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320" windowHeight="11760" activeTab="1"/>
  </bookViews>
  <sheets>
    <sheet name="Timeline" sheetId="3" r:id="rId1"/>
    <sheet name="Inventory" sheetId="2" r:id="rId2"/>
    <sheet name=" summary" sheetId="1" r:id="rId3"/>
    <sheet name="Inventory Supplement" sheetId="4" r:id="rId4"/>
  </sheets>
  <definedNames>
    <definedName name="_xlnm.Print_Area" localSheetId="1">Inventory!$A$1:$T$168</definedName>
    <definedName name="_xlnm.Print_Titles" localSheetId="2">' summary'!$A:$D</definedName>
  </definedNames>
  <calcPr calcId="145621"/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28" i="1"/>
  <c r="D27" i="1"/>
  <c r="D26" i="1"/>
  <c r="D25" i="1"/>
  <c r="D24" i="1"/>
  <c r="C34" i="1"/>
</calcChain>
</file>

<file path=xl/sharedStrings.xml><?xml version="1.0" encoding="utf-8"?>
<sst xmlns="http://schemas.openxmlformats.org/spreadsheetml/2006/main" count="2950" uniqueCount="710">
  <si>
    <t>Contract Type Analysis</t>
  </si>
  <si>
    <t>Competition Analysis</t>
  </si>
  <si>
    <t>Obligations</t>
  </si>
  <si>
    <t>Fixed Price</t>
  </si>
  <si>
    <t xml:space="preserve">Cost </t>
  </si>
  <si>
    <t>T&amp;M/LH</t>
  </si>
  <si>
    <t>Other</t>
  </si>
  <si>
    <t>Competed</t>
  </si>
  <si>
    <t>Not Competed</t>
  </si>
  <si>
    <t>Q1</t>
  </si>
  <si>
    <t>Q2</t>
  </si>
  <si>
    <t>Q3</t>
  </si>
  <si>
    <t>Q4</t>
  </si>
  <si>
    <t>B505</t>
  </si>
  <si>
    <t>R407</t>
  </si>
  <si>
    <t>R707</t>
  </si>
  <si>
    <t>R408</t>
  </si>
  <si>
    <t>D302</t>
  </si>
  <si>
    <t>D307</t>
  </si>
  <si>
    <t>D310</t>
  </si>
  <si>
    <t>R406</t>
  </si>
  <si>
    <t>R409</t>
  </si>
  <si>
    <t>R497</t>
  </si>
  <si>
    <t>D399</t>
  </si>
  <si>
    <t>numbers are illustrative</t>
  </si>
  <si>
    <t>State</t>
  </si>
  <si>
    <t>Country</t>
  </si>
  <si>
    <t>Date Signed</t>
  </si>
  <si>
    <t>Extent Competed</t>
  </si>
  <si>
    <t>Type of Contract</t>
  </si>
  <si>
    <t>Description of Requirement</t>
  </si>
  <si>
    <t>Vendor Name</t>
  </si>
  <si>
    <t>Action Obligation</t>
  </si>
  <si>
    <t>PIID</t>
  </si>
  <si>
    <t>US</t>
  </si>
  <si>
    <t>FIRM FIXED PRICE</t>
  </si>
  <si>
    <t>COMPETED UNDER SAP</t>
  </si>
  <si>
    <t>FULL AND OPEN COMPETITION</t>
  </si>
  <si>
    <t>NOT AVAILABLE FOR COMPETITION</t>
  </si>
  <si>
    <t>VA</t>
  </si>
  <si>
    <t xml:space="preserve">ONLY ONE SOURCE - OTHER </t>
  </si>
  <si>
    <t>(A) A description of the services purchased by the executive agency</t>
  </si>
  <si>
    <t>ü</t>
  </si>
  <si>
    <t>Appendix A: Required Inventory Data Elements</t>
  </si>
  <si>
    <t>(B) A description of the role the services played in achieving agency objectives.</t>
  </si>
  <si>
    <t>(C) The organizational component of the executive agency administering the contract, and the organizational component of the agency whose requirements are being met through contractor performance of the service.</t>
  </si>
  <si>
    <t>(D) The total dollar amount obligated for services under the contract and the funding source for the contract.</t>
  </si>
  <si>
    <t>(E) The total dollar amount invoiced for services under the contract.</t>
  </si>
  <si>
    <t>(F) The contract type and date of award.</t>
  </si>
  <si>
    <t>(G) The name of the contractor and place of performance.</t>
  </si>
  <si>
    <t>(H) The number and work location of contractor employees, expressed as full-time equivalents for direct labor, compensated under the contract.</t>
  </si>
  <si>
    <t>(I) Whether the contract is a personal services contract.</t>
  </si>
  <si>
    <t>(J) Whether the contract was awarded on a noncompetitive basis, regardless of date of award.</t>
  </si>
  <si>
    <t>D314</t>
  </si>
  <si>
    <t>R414</t>
  </si>
  <si>
    <t>R425</t>
  </si>
  <si>
    <t>R423</t>
  </si>
  <si>
    <t>% Total Obligations</t>
  </si>
  <si>
    <t>Referenced IDV PIID</t>
  </si>
  <si>
    <t>DUNS Number</t>
  </si>
  <si>
    <t>PSC</t>
  </si>
  <si>
    <t>Product or Service Code (PSC) Description</t>
  </si>
  <si>
    <t>Place of Performance City</t>
  </si>
  <si>
    <t>Fair Opportunity/ Limited Sources</t>
  </si>
  <si>
    <t>Funding Agency</t>
  </si>
  <si>
    <t>Contracting Department</t>
  </si>
  <si>
    <t>Contracting Agency</t>
  </si>
  <si>
    <t>Appendix B: Standard Inventory Format</t>
  </si>
  <si>
    <t>Appendix C: Standard Inventory Summary Format</t>
  </si>
  <si>
    <t xml:space="preserve"> Special Interest Functions</t>
  </si>
  <si>
    <t>Biggest Percentage of Obligations</t>
  </si>
  <si>
    <t>Small Business Analysis</t>
  </si>
  <si>
    <t>Small Business</t>
  </si>
  <si>
    <t>HUBZone</t>
  </si>
  <si>
    <t>SDVOSB</t>
  </si>
  <si>
    <t>8(a) Program</t>
  </si>
  <si>
    <t>VOSB</t>
  </si>
  <si>
    <t>WOSB</t>
  </si>
  <si>
    <t>SDB</t>
  </si>
  <si>
    <t>R413</t>
  </si>
  <si>
    <t>Time of Obligation Analysis</t>
  </si>
  <si>
    <t>page 2</t>
  </si>
  <si>
    <t>(as % of PSC obligations)</t>
  </si>
  <si>
    <t>D303</t>
  </si>
  <si>
    <t>D306</t>
  </si>
  <si>
    <t>D308</t>
  </si>
  <si>
    <t>R426</t>
  </si>
  <si>
    <t>R604</t>
  </si>
  <si>
    <t>R702</t>
  </si>
  <si>
    <t>S216</t>
  </si>
  <si>
    <t>CPSC</t>
  </si>
  <si>
    <t>BETHESDA</t>
  </si>
  <si>
    <t>MD</t>
  </si>
  <si>
    <t>RICHMOND</t>
  </si>
  <si>
    <t/>
  </si>
  <si>
    <t>FAIR OPPORTUNITY GIVEN</t>
  </si>
  <si>
    <t>FOLLOW-ON ACTION FOLLOWING COMPETITIVE INITIAL ACTION</t>
  </si>
  <si>
    <t>NOT COMPETED UNDER SAP</t>
  </si>
  <si>
    <t>FIXED PRICE INCENTIVE</t>
  </si>
  <si>
    <t>ARMEDIA LLC</t>
  </si>
  <si>
    <t>PR NEWSWIRE ASSOCIATION LLC</t>
  </si>
  <si>
    <t>EMERGENCY PHYSICIANS MEDICAL GROUP PC INC</t>
  </si>
  <si>
    <t>HYACINTHE, JOHN</t>
  </si>
  <si>
    <t>PEREZ, SUSAN</t>
  </si>
  <si>
    <t>COLUCCI, RAYMOND</t>
  </si>
  <si>
    <t>EMERGENCY PROFESSIONAL SERVICES PC</t>
  </si>
  <si>
    <t>0011</t>
  </si>
  <si>
    <t>0009</t>
  </si>
  <si>
    <t>0001</t>
  </si>
  <si>
    <t>0005</t>
  </si>
  <si>
    <t>118072805</t>
  </si>
  <si>
    <t>167243208</t>
  </si>
  <si>
    <t>CPSCD100007</t>
  </si>
  <si>
    <t>133097183</t>
  </si>
  <si>
    <t>949182182</t>
  </si>
  <si>
    <t>064976343</t>
  </si>
  <si>
    <t>122395916</t>
  </si>
  <si>
    <t>010118292</t>
  </si>
  <si>
    <t>809123037</t>
  </si>
  <si>
    <t>110443686</t>
  </si>
  <si>
    <t>061964896</t>
  </si>
  <si>
    <t>Personal ServicesContract</t>
  </si>
  <si>
    <t>NO</t>
  </si>
  <si>
    <t xml:space="preserve">                    </t>
  </si>
  <si>
    <t>S112</t>
  </si>
  <si>
    <t>MICHELE HENLEY</t>
  </si>
  <si>
    <t>MCCOY, JOHN T</t>
  </si>
  <si>
    <t>RESEARCH INSTITUTE AT NATIONWIDE CHILDREN'S HOSPITAL</t>
  </si>
  <si>
    <t>POTOMAC ELECTRIC POWER COMPANY</t>
  </si>
  <si>
    <t>GS00P10BSD0725</t>
  </si>
  <si>
    <t>126913446</t>
  </si>
  <si>
    <t>011380180</t>
  </si>
  <si>
    <t>147212963</t>
  </si>
  <si>
    <t>075406561</t>
  </si>
  <si>
    <t>006920284</t>
  </si>
  <si>
    <t>0004</t>
  </si>
  <si>
    <t>CPSCF110075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</si>
  <si>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</si>
  <si>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SUPPORT- MANAGEMENT: DATA COLLECTION</t>
  </si>
  <si>
    <t>IT AND TELECOM- SYSTEMS ANALYSIS</t>
  </si>
  <si>
    <t>HOUSEKEEPING- FACILITIES OPERATIONS SUPPORT</t>
  </si>
  <si>
    <t>IT AND TELECOM- DATA ENTRY</t>
  </si>
  <si>
    <t>IT AND TELECOM- PROGRAMMING</t>
  </si>
  <si>
    <t>IT AND TELECOM- DATA CENTERS AND STORAGE</t>
  </si>
  <si>
    <t>UTILITIES- ELECTRIC</t>
  </si>
  <si>
    <t>IT AND TELECOM- SYSTEM ACQUISITION SUPPORT</t>
  </si>
  <si>
    <t xml:space="preserve">                                                                                                                                                                                         </t>
  </si>
  <si>
    <t xml:space="preserve">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</si>
  <si>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</si>
  <si>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D318</t>
  </si>
  <si>
    <t>S211</t>
  </si>
  <si>
    <t>IT AND TELECOM- SYSTEMS DEVELOPMENT</t>
  </si>
  <si>
    <t>IT AND TELECOM- TELECOMMUNICATIONS AND TRANSMISSION</t>
  </si>
  <si>
    <t>IT AND TELECOM- INTEGRATED HARDWARE/SOFTWARE/SERVICES SOLUTIONS, PREDOMINANTLY SERVICES</t>
  </si>
  <si>
    <t>IT AND TELECOM- OTHER IT AND TELECOMMUNICATIONS</t>
  </si>
  <si>
    <t>SUPPORT- PROFESSIONAL: COMMUNICATIONS</t>
  </si>
  <si>
    <t>SUPPORT- ADMINISTRATIVE: MAILING/DISTRIBUTION</t>
  </si>
  <si>
    <t>HOUSEKEEPING- SURVEILLANCE</t>
  </si>
  <si>
    <t>LEASE OR RENTAL OF EQUIPMENT- OFFICE MACHINES, TEXT PROCESSING SYSTEMS, AND VISIBLE RECORD EQUIPMENT</t>
  </si>
  <si>
    <t>NOT COMPETED</t>
  </si>
  <si>
    <t>EXECUTIVE INFORMATION SYSTEMS,</t>
  </si>
  <si>
    <t>GRADY MEMORIAL HOSPITAL CORPORATION</t>
  </si>
  <si>
    <t>MARGO YODER</t>
  </si>
  <si>
    <t>CAROLE A ANDERSON NEISS COORDINATOR</t>
  </si>
  <si>
    <t>ADVENTIST HEALTHCARE INC</t>
  </si>
  <si>
    <t>BROOKHAVEN MEMORIAL HOSPITAL MEDICAL CENTER INC</t>
  </si>
  <si>
    <t>YALE-NEW HAVEN HOSPITAL, INC.</t>
  </si>
  <si>
    <t>CHILDRENS HOSPITAL OF PHILADELPHIA</t>
  </si>
  <si>
    <t>DATAWATCH SYSTEMS INC</t>
  </si>
  <si>
    <t>BENTLER ENTERPRISES INC</t>
  </si>
  <si>
    <t>CPSCF110002</t>
  </si>
  <si>
    <t>0019</t>
  </si>
  <si>
    <t>CPSCN120033</t>
  </si>
  <si>
    <t>CPSCN120041</t>
  </si>
  <si>
    <t>CPSCN120020</t>
  </si>
  <si>
    <t>CPSCN120075</t>
  </si>
  <si>
    <t>CPSCN120109</t>
  </si>
  <si>
    <t>CPSCN120110</t>
  </si>
  <si>
    <t>CPSCN120068</t>
  </si>
  <si>
    <t>CPSCN120067</t>
  </si>
  <si>
    <t>0006</t>
  </si>
  <si>
    <t>GS35F0170K</t>
  </si>
  <si>
    <t>GS35F5212H</t>
  </si>
  <si>
    <t>GS07F0634N</t>
  </si>
  <si>
    <t>CPSCD110004</t>
  </si>
  <si>
    <t>938289527</t>
  </si>
  <si>
    <t>961615700</t>
  </si>
  <si>
    <t>036577278</t>
  </si>
  <si>
    <t>826523941</t>
  </si>
  <si>
    <t>087764833</t>
  </si>
  <si>
    <t>076443316</t>
  </si>
  <si>
    <t>073757627</t>
  </si>
  <si>
    <t>604081679</t>
  </si>
  <si>
    <t>364417985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</si>
  <si>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</si>
  <si>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</t>
  </si>
  <si>
    <t>B529</t>
  </si>
  <si>
    <t>SPECIAL STUDIES/ANALYSIS- SCIENTIFIC DATA</t>
  </si>
  <si>
    <t>B599</t>
  </si>
  <si>
    <t>SPECIAL STUDIES/ANALYSIS- OTHER</t>
  </si>
  <si>
    <t>D301</t>
  </si>
  <si>
    <t>IT AND TELECOM- FACILITY OPERATION AND MAINTENANCE</t>
  </si>
  <si>
    <t>IT AND TELECOM- IT STRATEGY AND ARCHITECTURE</t>
  </si>
  <si>
    <t>IT AND TELECOM- CYBER SECURITY AND DATA BACKUP</t>
  </si>
  <si>
    <t>D319</t>
  </si>
  <si>
    <t>IT AND TELECOM- ANNUAL SOFTWARE MAINTENANCE SERVICE PLANS</t>
  </si>
  <si>
    <t>D320</t>
  </si>
  <si>
    <t>IT AND TELECOM- ANNUAL HARDWARE MAINTENANCE SERVICE PLANS</t>
  </si>
  <si>
    <t>D321</t>
  </si>
  <si>
    <t>IT AND TELECOM- HELP DESK</t>
  </si>
  <si>
    <t>J066</t>
  </si>
  <si>
    <t>MAINT/REPAIR/REBUILD OF EQUIPMENT- INSTRUMENTS AND LABORATORY EQUIPMENT</t>
  </si>
  <si>
    <t>J099</t>
  </si>
  <si>
    <t>MAINT/REPAIR/REBUILD OF EQUIPMENT- MISCELLANEOUS</t>
  </si>
  <si>
    <t>R410</t>
  </si>
  <si>
    <t>SUPPORT- PROFESSIONAL: PROGRAM EVALUATION/REVIEW/DEVELOPMENT</t>
  </si>
  <si>
    <t>R499</t>
  </si>
  <si>
    <t>SUPPORT- PROFESSIONAL: OTHER</t>
  </si>
  <si>
    <t>R612</t>
  </si>
  <si>
    <t>SUPPORT- ADMINISTRATIVE: INFORMATION RETRIEVAL</t>
  </si>
  <si>
    <t>R703</t>
  </si>
  <si>
    <t>SUPPORT- MANAGEMENT: ACCOUNTING</t>
  </si>
  <si>
    <t>S111</t>
  </si>
  <si>
    <t>UTILITIES- GAS</t>
  </si>
  <si>
    <t>U099</t>
  </si>
  <si>
    <t>EDUCATION/TRAINING- OTHER</t>
  </si>
  <si>
    <t>FULL AND OPEN COMPETITION AFTER EXCLUSION OF SOURCES</t>
  </si>
  <si>
    <t>OTHER STATUTORY AUTHORITY</t>
  </si>
  <si>
    <t>FIXED PRICE WITH ECONOMIC PRICE ADJUSTMENT</t>
  </si>
  <si>
    <t>IGF::OT::IGF FOR OTHER FUNCTIONS</t>
  </si>
  <si>
    <t>IGF::OT::IGF</t>
  </si>
  <si>
    <t>IGF::OT::IGF LEGACY APPLICATIONS AND WEB SERVICES</t>
  </si>
  <si>
    <t>IGF::OT::IGF-ITDS RAM</t>
  </si>
  <si>
    <t>IGF::OT::IGF-IT SECURITY CONSULTING SERVICES</t>
  </si>
  <si>
    <t>IGF::CL::IGF FOR CLOSELY ASSOCIATED</t>
  </si>
  <si>
    <t>IGF::OT::IGF IT HELPDESK SERVICES</t>
  </si>
  <si>
    <t>IGF::OT::IGF - QC REVIEW OF ELECTRONIC RECORDS.</t>
  </si>
  <si>
    <t>IGF::OT::IGF HOTLINE SERVICES</t>
  </si>
  <si>
    <t>OTHER FUNCTIONS - DATA ON PRODUCT-RELATED INJURIES</t>
  </si>
  <si>
    <t>IGF::OT::IGF - OTHER FUNCTIONS - DATA ON PRODUCT RELATED INJURIES</t>
  </si>
  <si>
    <t>OTHER FUNCTIONS - DATA COLLECTION ON PRODUCT RELATED INJURIES.</t>
  </si>
  <si>
    <t>OTHER FUNCTIONS - UTILITY SERVICES (ELECTRIC)</t>
  </si>
  <si>
    <t>IGF::OT::IGF FACILITIES SUPPORT SERVICES</t>
  </si>
  <si>
    <t>GOVCONNECTION INCORPORATED</t>
  </si>
  <si>
    <t>CARAHSOFT TECHNOLOGY CORPORATION</t>
  </si>
  <si>
    <t>TOXICOLOGY EXCELLENCE FOR RISK ASSESSMENT</t>
  </si>
  <si>
    <t>THOMAS &amp; HERBERT CONSULTING LL</t>
  </si>
  <si>
    <t>VISUAL INFORMATION SYSTEM, INC</t>
  </si>
  <si>
    <t>NES ASSOCIATES, LLC</t>
  </si>
  <si>
    <t>SECUREIT CONSULTING GROUP, INC</t>
  </si>
  <si>
    <t>MAD SECURITY, LLC</t>
  </si>
  <si>
    <t>EVOKE RESEARCH &amp; CONSULTING, LLC</t>
  </si>
  <si>
    <t>ARROW ENTERPRISE COMPUTING SOLUTIONS INC.</t>
  </si>
  <si>
    <t>EVOKE RESEARCH AND CONSULTING, LLC</t>
  </si>
  <si>
    <t>ACE INFO SOLUTIONS, INC.</t>
  </si>
  <si>
    <t>SAP GOVERNMENT SUPPORT AND SERVICES, INC.</t>
  </si>
  <si>
    <t>TECHNIARTS ENGINEERING LIMITED LIABILITY COMPANY</t>
  </si>
  <si>
    <t>AGILENT TECHNOLOGIES, INC.</t>
  </si>
  <si>
    <t>DIAMOND SOLUTIONS, INC</t>
  </si>
  <si>
    <t>WINVALE GROUP, LLC (THE)</t>
  </si>
  <si>
    <t>ADVANCED INFORMATION SYSTEM, INC.</t>
  </si>
  <si>
    <t>WESTAT, INC</t>
  </si>
  <si>
    <t>22ND CENTURY TECHNOLOGIES INC.</t>
  </si>
  <si>
    <t>MASSACHUSETTS GENERAL HOSPITAL, THE</t>
  </si>
  <si>
    <t>CHILDREN'S HOSPITAL OF PITTSBURGH</t>
  </si>
  <si>
    <t>MCNEIL, CHRISTINE</t>
  </si>
  <si>
    <t>EPHRATA COMMUNITY HOSPITAL</t>
  </si>
  <si>
    <t>MAST, DOUGLAS R</t>
  </si>
  <si>
    <t>MORGANFRANKLIN CORPORATION</t>
  </si>
  <si>
    <t>WASHINGTON GAS LIGHT COMPANY</t>
  </si>
  <si>
    <t>WIDMEYER COMMUNICATIONS, INC.</t>
  </si>
  <si>
    <t>809678782</t>
  </si>
  <si>
    <t>GS35F0119Y</t>
  </si>
  <si>
    <t>088365767</t>
  </si>
  <si>
    <t>CPSCD120001</t>
  </si>
  <si>
    <t>090673658</t>
  </si>
  <si>
    <t>CPSCD130006</t>
  </si>
  <si>
    <t>CPSCF130045</t>
  </si>
  <si>
    <t>GS35F0292J</t>
  </si>
  <si>
    <t>949264550</t>
  </si>
  <si>
    <t>0002</t>
  </si>
  <si>
    <t>CPSCD130001</t>
  </si>
  <si>
    <t>0008</t>
  </si>
  <si>
    <t>0010</t>
  </si>
  <si>
    <t>CPSCD130004</t>
  </si>
  <si>
    <t>625013409</t>
  </si>
  <si>
    <t>CPSCD100003</t>
  </si>
  <si>
    <t>034448931</t>
  </si>
  <si>
    <t>961526758</t>
  </si>
  <si>
    <t>CPSCD100004</t>
  </si>
  <si>
    <t>170507169</t>
  </si>
  <si>
    <t>GS35F0296R</t>
  </si>
  <si>
    <t>829160865</t>
  </si>
  <si>
    <t>CPSCD130005</t>
  </si>
  <si>
    <t>CPSCF130053</t>
  </si>
  <si>
    <t>HHSN316201200073W</t>
  </si>
  <si>
    <t>070993162</t>
  </si>
  <si>
    <t>144949653</t>
  </si>
  <si>
    <t>GS03F0029P</t>
  </si>
  <si>
    <t>074850298</t>
  </si>
  <si>
    <t>0003</t>
  </si>
  <si>
    <t>CPSCD110006</t>
  </si>
  <si>
    <t>195823570</t>
  </si>
  <si>
    <t>049508120</t>
  </si>
  <si>
    <t>CPSCS130043</t>
  </si>
  <si>
    <t>114796910</t>
  </si>
  <si>
    <t>CPSCF130022</t>
  </si>
  <si>
    <t>GS35F0074S</t>
  </si>
  <si>
    <t>141213871</t>
  </si>
  <si>
    <t>CPSCD130012</t>
  </si>
  <si>
    <t>GS23F0155K</t>
  </si>
  <si>
    <t>CPSCD130011</t>
  </si>
  <si>
    <t>CPSCS130033</t>
  </si>
  <si>
    <t>028619588</t>
  </si>
  <si>
    <t>073130411</t>
  </si>
  <si>
    <t>044304145</t>
  </si>
  <si>
    <t>120363911</t>
  </si>
  <si>
    <t>072856651</t>
  </si>
  <si>
    <t>078768139</t>
  </si>
  <si>
    <t>CPSCD120004</t>
  </si>
  <si>
    <t>049003812</t>
  </si>
  <si>
    <t>CPSCF110056</t>
  </si>
  <si>
    <t>GS00P06BSD0393</t>
  </si>
  <si>
    <t>006920607</t>
  </si>
  <si>
    <t>0012</t>
  </si>
  <si>
    <t>CPSCD120005</t>
  </si>
  <si>
    <t>196681498</t>
  </si>
  <si>
    <t>Phase I - FY13 Inventory</t>
  </si>
  <si>
    <t>Phase II - FY14 inventory</t>
  </si>
  <si>
    <t>B547</t>
  </si>
  <si>
    <t>D304</t>
  </si>
  <si>
    <t>D312</t>
  </si>
  <si>
    <t>D325</t>
  </si>
  <si>
    <t>H225</t>
  </si>
  <si>
    <t>H268</t>
  </si>
  <si>
    <t>H299</t>
  </si>
  <si>
    <t>H399</t>
  </si>
  <si>
    <t>H925</t>
  </si>
  <si>
    <t>J041</t>
  </si>
  <si>
    <t>J058</t>
  </si>
  <si>
    <t>N070</t>
  </si>
  <si>
    <t>N071</t>
  </si>
  <si>
    <t>N095</t>
  </si>
  <si>
    <t>R418</t>
  </si>
  <si>
    <t>R424</t>
  </si>
  <si>
    <t>R610</t>
  </si>
  <si>
    <t>R704</t>
  </si>
  <si>
    <t>R706</t>
  </si>
  <si>
    <t>U009</t>
  </si>
  <si>
    <t>W071</t>
  </si>
  <si>
    <t>W074</t>
  </si>
  <si>
    <t>SPECIAL STUDIES/ANALYSIS- ACCOUNTING/FINANCIAL MANAGEMENT</t>
  </si>
  <si>
    <t>IT AND TELECOM- OPTICAL SCANNING</t>
  </si>
  <si>
    <t>EQUIPMENT AND MATERIALS TESTING- VEHICULAR EQUIPMENT COMPONENTS</t>
  </si>
  <si>
    <t>EQUIPMENT AND MATERIALS TESTING- CHEMICALS AND CHEMICAL PRODUCTS</t>
  </si>
  <si>
    <t>EQUIPMENT AND MATERIALS TESTING- MISCELLANEOUS</t>
  </si>
  <si>
    <t>INSPECTION- MISCELLANEOUS</t>
  </si>
  <si>
    <t>OTHER QC/TEST/INSPECT- VEHICULAR EQUIPMENT COMPONENTS</t>
  </si>
  <si>
    <t>MAINT/REPAIR/REBUILD OF EQUIPMENT- REFRIGERATION, AIR CONDITIONING, AND AIR CIRCULATING EQUIPMENT</t>
  </si>
  <si>
    <t>MAINT/REPAIR/REBUILD OF EQUIPMENT- COMMUNICATION, DETECTION, AND COHERENT RADIATION EQUIPMENT</t>
  </si>
  <si>
    <t>INSTALLATION OF EQUIPMENT- ADP EQUIPMENT/SOFTWARE/SUPPLIES/SUPPORT EQUIPMENT</t>
  </si>
  <si>
    <t>INSTALLATION OF EQUIPMENT- FURNITURE</t>
  </si>
  <si>
    <t>INSTALLATION OF EQUIPMENT- METAL BARS, SHEETS, AND SHAPES</t>
  </si>
  <si>
    <t>SUPPORT- PROFESSIONAL: LEGAL</t>
  </si>
  <si>
    <t>SUPPORT- PROFESSIONAL: EXPERT WITNESS</t>
  </si>
  <si>
    <t>SUPPORT- ADMINISTRATIVE:- PERSONAL PROPERTY MANAGEMENT</t>
  </si>
  <si>
    <t>SUPPORT- MANAGEMENT: AUDITING</t>
  </si>
  <si>
    <t>SUPPORT- MANAGEMENT: LOGISTICS SUPPORT</t>
  </si>
  <si>
    <t>EDUCATION/TRAINING- GENERAL</t>
  </si>
  <si>
    <t>LEASE OR RENTAL OF EQUIPMENT- FURNITURE</t>
  </si>
  <si>
    <t>DOI</t>
  </si>
  <si>
    <t>HHS</t>
  </si>
  <si>
    <t>OFFICE OF POLICY, MANAGEMENT, AND BUDGET</t>
  </si>
  <si>
    <t>OFFICE OF ASST SECRETARY FOR HEALTH EXCEPT NATIONAL CENTERS</t>
  </si>
  <si>
    <t>CINCINNATI</t>
  </si>
  <si>
    <t>ROCKVILLE</t>
  </si>
  <si>
    <t>FORT MYERS</t>
  </si>
  <si>
    <t>EASTCHESTER</t>
  </si>
  <si>
    <t>VIENNA</t>
  </si>
  <si>
    <t>COLUMBIA</t>
  </si>
  <si>
    <t>WORTHINGTON</t>
  </si>
  <si>
    <t>TALLAHASSEE</t>
  </si>
  <si>
    <t>DURHAM</t>
  </si>
  <si>
    <t>ESSEX</t>
  </si>
  <si>
    <t>FREDERICK</t>
  </si>
  <si>
    <t>COLUMBUS</t>
  </si>
  <si>
    <t>NEW HAVEN</t>
  </si>
  <si>
    <t>TUCSON</t>
  </si>
  <si>
    <t>ATLANTA</t>
  </si>
  <si>
    <t>ANN ARBOR</t>
  </si>
  <si>
    <t>PHILADELPHIA</t>
  </si>
  <si>
    <t>STATEN ISLAND</t>
  </si>
  <si>
    <t>GAITHERSBURG</t>
  </si>
  <si>
    <t>POMONA</t>
  </si>
  <si>
    <t>JONESBOROUGH</t>
  </si>
  <si>
    <t>GROVELAND</t>
  </si>
  <si>
    <t>PITTSFIELD</t>
  </si>
  <si>
    <t>ELKRIDGE</t>
  </si>
  <si>
    <t>GREENSBORO</t>
  </si>
  <si>
    <t>PHOENIX</t>
  </si>
  <si>
    <t>TUPELO</t>
  </si>
  <si>
    <t>HOLBROOK</t>
  </si>
  <si>
    <t>EPHRATA</t>
  </si>
  <si>
    <t>DENNIS PORT</t>
  </si>
  <si>
    <t>AURORA</t>
  </si>
  <si>
    <t>BRONX</t>
  </si>
  <si>
    <t>BOSTON</t>
  </si>
  <si>
    <t>REDONDO BEACH</t>
  </si>
  <si>
    <t>PITTSBURGH</t>
  </si>
  <si>
    <t>ASTON</t>
  </si>
  <si>
    <t>WASHINGTON</t>
  </si>
  <si>
    <t>OH</t>
  </si>
  <si>
    <t>FL</t>
  </si>
  <si>
    <t>NY</t>
  </si>
  <si>
    <t>NC</t>
  </si>
  <si>
    <t>CT</t>
  </si>
  <si>
    <t>AZ</t>
  </si>
  <si>
    <t>GA</t>
  </si>
  <si>
    <t>MI</t>
  </si>
  <si>
    <t>PA</t>
  </si>
  <si>
    <t>TN</t>
  </si>
  <si>
    <t>IL</t>
  </si>
  <si>
    <t>MA</t>
  </si>
  <si>
    <t>MS</t>
  </si>
  <si>
    <t>CO</t>
  </si>
  <si>
    <t>CA</t>
  </si>
  <si>
    <t>DC</t>
  </si>
  <si>
    <t>IGF::OT::IGF - RISK ASSESSMENT SERVICES.</t>
  </si>
  <si>
    <t>IGF::OT::IGF - TOXICOLOGICAL REVIEW SERVICES</t>
  </si>
  <si>
    <t>IGF::OT::IGF - RISK ASSESSMENT SERVICES</t>
  </si>
  <si>
    <t>IGF::OT::IGF PROFESSIONAL MANAGEMENT SERVICES</t>
  </si>
  <si>
    <t>IGF::OT::IGF:: OTHER FUNCTIONS - DATA ON PRODUCT RELATED INJURIES</t>
  </si>
  <si>
    <t>IGF::OT::IGF - OPERATION&amp;WEB MAINTENANCE SERVICE.</t>
  </si>
  <si>
    <t>IGF::OT::IGF IT OPERATIONS AND MAINTENANCE</t>
  </si>
  <si>
    <t>IGF::OT::IGF- IT SERVICES</t>
  </si>
  <si>
    <t>IGF::CL::IGF FOR IT SERVICES</t>
  </si>
  <si>
    <t>IGF::CL::IGF FOR IT SUPPORT SERVICES</t>
  </si>
  <si>
    <t>OTHER FUNCTIONS - MAINTENANCE</t>
  </si>
  <si>
    <t>IGF::OT::IGF OPERATIONS AND MAINTENANCE IT SUPPORT</t>
  </si>
  <si>
    <t>IGF::OT::IGF IT SECURITY ANALYSES</t>
  </si>
  <si>
    <t>IGF::OT::IGF IT SECURITY ASSESSMENT</t>
  </si>
  <si>
    <t>IGF::OT::IGF INFORMATION SYSTEM CONTINUOUS MONITORING PLAN</t>
  </si>
  <si>
    <t>IGF::OT::IGF - IT SOFTWARE</t>
  </si>
  <si>
    <t>MICROSOFT PREMIER SUPPORT SERVICES</t>
  </si>
  <si>
    <t>IGF::OT::IGF - ELECTRONIC RECORDS MANAGEMENT PROGRAM SUPPORT.</t>
  </si>
  <si>
    <t>IGF::OT::IGF - IT CONSULTING SERVICES</t>
  </si>
  <si>
    <t>IGF::OT::IGF - CONSULTING SERVICES FOR PROGRAM LIFECYCLE MANAGEMENT</t>
  </si>
  <si>
    <t>IGF::OT::IGF IT HARDWARE</t>
  </si>
  <si>
    <t>IGF::OT::IGF - CITRIX VIRTUAL DESKTOP INFRASTRUCTURE OPERATIONAL SUPPORT SERVICES</t>
  </si>
  <si>
    <t>IGF::OT::IGF - SOFTWARE INSTALLATION SERVICES.</t>
  </si>
  <si>
    <t>IGF::CL::IGF</t>
  </si>
  <si>
    <t>IGF::CL::IGF  CITRIX CONSULTING SERVICES</t>
  </si>
  <si>
    <t>IGF::CT::IGF CPSC IDM UPGRADE AND PROVISIONING WORKFLOW AUTOMATION</t>
  </si>
  <si>
    <t>IGF::OT::IGF - GOOGLE SEARCH ENGINE</t>
  </si>
  <si>
    <t>IGF::OT::IGF - SUBCRIPTION MAINTENANCE SERVICES</t>
  </si>
  <si>
    <t>IGF::OT::IGF:  OTHER FUNCTIONS - SOFTWARE MAINTENANCE</t>
  </si>
  <si>
    <t>IGF::OT::IGF OTHER FUNCTIONS</t>
  </si>
  <si>
    <t>IGF::OT::IGF ANNUAL SOFTWARE SUPPORT</t>
  </si>
  <si>
    <t>IGF::OT::IGF - SAS SOFTWARE MAINTENANCE SERVICE</t>
  </si>
  <si>
    <t>IGF::OT::IGF - OTHER FUNCTIONS - HARDWARE MAINTENANCE</t>
  </si>
  <si>
    <t>IGF::OT::IGF IT SERVICES</t>
  </si>
  <si>
    <t>IGF::OT::IGF FOR IT FUNCTIONS</t>
  </si>
  <si>
    <t>IGF::OT::IGF  OTHER FUNCTIONS</t>
  </si>
  <si>
    <t>OTHER FUNCTIONS - LEASE COPIER AND MAINTENANCE</t>
  </si>
  <si>
    <t>IGF::OT::IGF ATV TESTING AND MEASURMENTS</t>
  </si>
  <si>
    <t>IGF::CT::IGF AUTOMATED STEERING CONTROLLER</t>
  </si>
  <si>
    <t>IGF::CT::IGF  INDUCTIVELY COUPLED PLASMA- OPTICAL EMISSION SPECTROMETER</t>
  </si>
  <si>
    <t>IGF::OT::IGF ROV TESTING</t>
  </si>
  <si>
    <t>IGF::OT::IGF STATE POOL INSPECTIONS</t>
  </si>
  <si>
    <t>IGF::OT::IGF DEVELOP AND PERFORM DYNAMIC TESTS AND OTHER RELATED VEHICLE SERVICES</t>
  </si>
  <si>
    <t>IGF::OT::IGF - MAINTENANCE SERVICES</t>
  </si>
  <si>
    <t>IGF::OT::IGF - OTHER FUNCTION - PREVENTIVE MAINTENANCE</t>
  </si>
  <si>
    <t>IGF::OT::IGF - OTHER FUNCTIONS - SOFTWARE MAINTENANCE</t>
  </si>
  <si>
    <t>IGF::OT::IGF CPSC LABORATORY TECHNICAL SUPPORT</t>
  </si>
  <si>
    <t>IGF::OT::IGF CONTRACTOR INSTALL FIXTURES TO SUPPORT IRON CORE LINEAR MOTOR</t>
  </si>
  <si>
    <t>IGF::OT::IGF SHAREPOINT 2013 IMPLEMENTATION (AWARD RECOMMENDATION - NITACC CONTRACT)  SAS-2014-0281 ASA 68 CPSC-I-14-0003 M34</t>
  </si>
  <si>
    <t>IGF::OT::IGF-COURT REPORTER SERVICES</t>
  </si>
  <si>
    <t>IGF::OT::IGF - NEWS AND SOCIAL MEDIA MONITORING SERVICES.</t>
  </si>
  <si>
    <t>IGF::OT::IGF- DATA PROCESSING SERVICES</t>
  </si>
  <si>
    <t>IGF::OT::IGF - DATA COLLECTION</t>
  </si>
  <si>
    <t>IGF::OT::IGF - PUBLIC STORAGE AND DISTRIBUTION SERVICES.</t>
  </si>
  <si>
    <t>IGF::OT::IGF:: OTHER FUNCTIONS - DISTRIBUTION AND TRANSLATION SERVICES</t>
  </si>
  <si>
    <t>IGF::OT::IGF - OTHER FUNCTIONS - FURNITURE INSTALLATION</t>
  </si>
  <si>
    <t>IGF::OT::IGF - OTHER FUNCTIONS - INSTALLATION OF FURNITURE</t>
  </si>
  <si>
    <t>IGF::OT::IGF OTHER FUNCTIONS - INSTALLATION OF FURNITURE</t>
  </si>
  <si>
    <t>IGF::OT::IGF - DATA COLLECTION ON CONSUMER PRODUCT RELATED INJURIES.</t>
  </si>
  <si>
    <t>IGF::OT::IGF - DATA ON PRODUCT RELATED INJURIES</t>
  </si>
  <si>
    <t>IGF::OT::IGF- DATA COLLECTION ON CONSUMER PRODUCT RELATED INJURIES.</t>
  </si>
  <si>
    <t>IGF::OT::IGF  PERFORM INTERNAL AUDIT</t>
  </si>
  <si>
    <t>IGF::OT::IGF:: INTERNAL CONTROLS TESTING</t>
  </si>
  <si>
    <t>IGF::OT::IGF INTERNAL CONTROLS TESTING</t>
  </si>
  <si>
    <t>IGF::OT::IGF AUDIT SERVICES</t>
  </si>
  <si>
    <t>IGF::OT::IGF IPERA AUDIT</t>
  </si>
  <si>
    <t>OTHER FUNCTIONS - UTILITY SERVICES (GAS)</t>
  </si>
  <si>
    <t>IGF::OT::IGF - CARD ACCESS CONTROL&amp;MONITORING SERVICES</t>
  </si>
  <si>
    <t>IGF::OT::IGF ON-SITE TRAINING</t>
  </si>
  <si>
    <t>IGF::OT::IGF TASK ORDER TO BEGIN INFORMATION AND EDUCATION CAMPAIGN PROMOTING POOL AND SPA SAFETY.</t>
  </si>
  <si>
    <t>IGF::OT::IGF - FURNITURE RENTAL</t>
  </si>
  <si>
    <t>IGF::OT::IGF - OTHER FUNCTIONS - LEASED COPIER/MAINTENANCE</t>
  </si>
  <si>
    <t>LOGISTICS MANAGEMENT INSTITUTE</t>
  </si>
  <si>
    <t>CAM BUSINESS CONSULTING</t>
  </si>
  <si>
    <t>TELDATA COMMUNICATIONS INC</t>
  </si>
  <si>
    <t>CAVALIER TELEPHONE LIMITED LIABILITY COMPANY</t>
  </si>
  <si>
    <t>PARABAL INCORPORATED</t>
  </si>
  <si>
    <t>MICROSOFT CORPORATION SITZ IN REDMOND CORPORATION</t>
  </si>
  <si>
    <t>QUALITY ASSOCIATES, INC.</t>
  </si>
  <si>
    <t>GOVCONNECTION, INC.</t>
  </si>
  <si>
    <t>KIFINTI SOLUTIONS INC</t>
  </si>
  <si>
    <t>DLT SOLUTIONS, LLC</t>
  </si>
  <si>
    <t>ACCELERA SOLUTIONS INCORPORATED</t>
  </si>
  <si>
    <t>TRIVIR LLC</t>
  </si>
  <si>
    <t>EMERGENT, LLC</t>
  </si>
  <si>
    <t>CDW GOVERNMENT, INC.</t>
  </si>
  <si>
    <t>EC AMERICA, INC.</t>
  </si>
  <si>
    <t>FRONTRANGE SOLUTIONS USA INC</t>
  </si>
  <si>
    <t>GREEN IT SYSTEMS GROUP</t>
  </si>
  <si>
    <t>SEA, LTD.</t>
  </si>
  <si>
    <t>AGILENT TECHNOLOGIES, INC</t>
  </si>
  <si>
    <t>HEALTH, FLORIDA DEPARTMENT OF</t>
  </si>
  <si>
    <t>NORTH STAR IMAGING, INC.</t>
  </si>
  <si>
    <t>SHI INTERNATIONAL CORP.</t>
  </si>
  <si>
    <t>ARCADIS U.S., INC.</t>
  </si>
  <si>
    <t>FOLIOT FURNITURE INCORPORATED</t>
  </si>
  <si>
    <t>EAGLE ENGINEERING CORPORATION</t>
  </si>
  <si>
    <t>RHOADES &amp; FRANTZ APPLIED SAFETY AND ERGONOMICS, INC.</t>
  </si>
  <si>
    <t>LOWEY, DANNENBER, COHEN &amp; HART, P.C.</t>
  </si>
  <si>
    <t>ACE-FEDERAL REPORTERS, INC.</t>
  </si>
  <si>
    <t>NOEL, ROBERT</t>
  </si>
  <si>
    <t>STEINBERG, LAURENCE</t>
  </si>
  <si>
    <t>PACIFIC INSTITUTE FOR RESEARCH AND EVALUATION</t>
  </si>
  <si>
    <t>WEST PUBLISHING CORPORATION</t>
  </si>
  <si>
    <t>AFFORDABLE INTERIOR SYSTEMS, INC.</t>
  </si>
  <si>
    <t>UNIVERSITY OF ARIZONA</t>
  </si>
  <si>
    <t>CHILDREN'S HOSPITAL OF PHILADELPHIA, THE</t>
  </si>
  <si>
    <t>RICHMOND MEDICAL CENTER</t>
  </si>
  <si>
    <t>ADVENTIST HEALTHCARE, INC.</t>
  </si>
  <si>
    <t>CAM CONSULTING SERVICES</t>
  </si>
  <si>
    <t>TINDALL, CATHY ANN</t>
  </si>
  <si>
    <t>WILLIAMSON, KRISTINA</t>
  </si>
  <si>
    <t>NORTH MISSISSIPPI MEDICAL CENTER, INC.</t>
  </si>
  <si>
    <t>BRAUN, CHRISTINA</t>
  </si>
  <si>
    <t>CHILDREN'S HOSPITAL COLORADO</t>
  </si>
  <si>
    <t>ST. BARNABAS HOSPITAL</t>
  </si>
  <si>
    <t>FEENEY, PATTY</t>
  </si>
  <si>
    <t>LINDA D'ALONZO</t>
  </si>
  <si>
    <t>CLIFTONLARSONALLEN LLP</t>
  </si>
  <si>
    <t>KEARNEY &amp; COMPANY, P.C.</t>
  </si>
  <si>
    <t>ALL SEASONS MOVERS, INC</t>
  </si>
  <si>
    <t>CITRIX SYSTEMS, INC.</t>
  </si>
  <si>
    <t>CORT BUSINESS SERVICES CORPORATION</t>
  </si>
  <si>
    <t>XEROX CORPORATION</t>
  </si>
  <si>
    <t>0013</t>
  </si>
  <si>
    <t>CALLFMPS1400002</t>
  </si>
  <si>
    <t>CALLFMPS14001</t>
  </si>
  <si>
    <t>0007</t>
  </si>
  <si>
    <t>CPSCF100105</t>
  </si>
  <si>
    <t>CPSCS140057</t>
  </si>
  <si>
    <t>IND10PX18519</t>
  </si>
  <si>
    <t>CPSCS140025</t>
  </si>
  <si>
    <t>CPSCS140002</t>
  </si>
  <si>
    <t>CPSCF140054</t>
  </si>
  <si>
    <t>HHSP233201400343G</t>
  </si>
  <si>
    <t>HHSP233201400382G</t>
  </si>
  <si>
    <t>HHSP233201400359G</t>
  </si>
  <si>
    <t>CPSCF140052</t>
  </si>
  <si>
    <t>CPSCF140013</t>
  </si>
  <si>
    <t>CPSCF140066</t>
  </si>
  <si>
    <t>HHSP233201400387G</t>
  </si>
  <si>
    <t>CPSCS140004</t>
  </si>
  <si>
    <t>CPSCF140002</t>
  </si>
  <si>
    <t>CPSCF140004</t>
  </si>
  <si>
    <t>HHSP233201400157W</t>
  </si>
  <si>
    <t>CPSCF140061</t>
  </si>
  <si>
    <t>HHSP233201400202P</t>
  </si>
  <si>
    <t>CPSCS140047</t>
  </si>
  <si>
    <t>HHSP233201400219A</t>
  </si>
  <si>
    <t>HHSP233201400515G</t>
  </si>
  <si>
    <t>CPSCS140032</t>
  </si>
  <si>
    <t>HHSP23337001T</t>
  </si>
  <si>
    <t>CPSCS140009</t>
  </si>
  <si>
    <t>CPSCF140062</t>
  </si>
  <si>
    <t>CPSCF140009</t>
  </si>
  <si>
    <t>HHSP233201400072A</t>
  </si>
  <si>
    <t>CPSCF140034</t>
  </si>
  <si>
    <t>CPSCF140019</t>
  </si>
  <si>
    <t>HHSP233201400076A</t>
  </si>
  <si>
    <t>HHSP233201400180W</t>
  </si>
  <si>
    <t>CPSCS140012</t>
  </si>
  <si>
    <t>CPSCS140006</t>
  </si>
  <si>
    <t>CPSCF140055</t>
  </si>
  <si>
    <t>CPSCS140027</t>
  </si>
  <si>
    <t>CPSCS140017</t>
  </si>
  <si>
    <t>CPSCF140007</t>
  </si>
  <si>
    <t>CPSCF140056</t>
  </si>
  <si>
    <t>CPSCN140010</t>
  </si>
  <si>
    <t>CPSCN140105</t>
  </si>
  <si>
    <t>CPSCN140060</t>
  </si>
  <si>
    <t>CPSCN140037</t>
  </si>
  <si>
    <t>CPSCN140083</t>
  </si>
  <si>
    <t>CPSCN140059</t>
  </si>
  <si>
    <t>CPSCN140049</t>
  </si>
  <si>
    <t>CPSCN140129</t>
  </si>
  <si>
    <t>CPSCN140027</t>
  </si>
  <si>
    <t>CPSCN140039</t>
  </si>
  <si>
    <t>CPSCN140063</t>
  </si>
  <si>
    <t>CPSCN140121</t>
  </si>
  <si>
    <t>CPSCN140104</t>
  </si>
  <si>
    <t>CPSCN140017</t>
  </si>
  <si>
    <t>CPSCN140118</t>
  </si>
  <si>
    <t>CPSCN120006</t>
  </si>
  <si>
    <t>CPSCN140080</t>
  </si>
  <si>
    <t>CPSCN140028</t>
  </si>
  <si>
    <t>CPSCN140112</t>
  </si>
  <si>
    <t>CPSCN140018</t>
  </si>
  <si>
    <t>CPSCN140046</t>
  </si>
  <si>
    <t>CPSCN140051</t>
  </si>
  <si>
    <t>CPSCN140130</t>
  </si>
  <si>
    <t>CPSCN140114</t>
  </si>
  <si>
    <t>CPSCN140020</t>
  </si>
  <si>
    <t>CPSCN140077</t>
  </si>
  <si>
    <t>CPSCN140076</t>
  </si>
  <si>
    <t>CPSCN140045</t>
  </si>
  <si>
    <t>CPSCN140089</t>
  </si>
  <si>
    <t>CPSCN140058</t>
  </si>
  <si>
    <t>CPSCN120102</t>
  </si>
  <si>
    <t>CPSCN140103</t>
  </si>
  <si>
    <t>CPSCN120106</t>
  </si>
  <si>
    <t>CPSCF140038</t>
  </si>
  <si>
    <t>CPSCF140010</t>
  </si>
  <si>
    <t>0017</t>
  </si>
  <si>
    <t>CPSCS140011</t>
  </si>
  <si>
    <t>CPSCF140001</t>
  </si>
  <si>
    <t>CPSCF120030</t>
  </si>
  <si>
    <t>CPSCD140002</t>
  </si>
  <si>
    <t>CPSCD130010</t>
  </si>
  <si>
    <t>CPSCB090009</t>
  </si>
  <si>
    <t>GS35F0326S</t>
  </si>
  <si>
    <t>NNG07DA32B</t>
  </si>
  <si>
    <t>CPSCD140007</t>
  </si>
  <si>
    <t>GS35F4543G</t>
  </si>
  <si>
    <t>GS35F0391P</t>
  </si>
  <si>
    <t>GS35F0603X</t>
  </si>
  <si>
    <t>GS35F0119W</t>
  </si>
  <si>
    <t>GS35F0195J</t>
  </si>
  <si>
    <t>GS35F0511T</t>
  </si>
  <si>
    <t>HHSN316201200144W</t>
  </si>
  <si>
    <t>GS07F0564X</t>
  </si>
  <si>
    <t>CPSCD110003</t>
  </si>
  <si>
    <t>HHSP233201400030I</t>
  </si>
  <si>
    <t>GS35F0111K</t>
  </si>
  <si>
    <t>GS27F0034P</t>
  </si>
  <si>
    <t>HHSN316201200061W</t>
  </si>
  <si>
    <t>GS02F141AA</t>
  </si>
  <si>
    <t>CPSCD090003</t>
  </si>
  <si>
    <t>GS02F0405D</t>
  </si>
  <si>
    <t>CPSCD130014</t>
  </si>
  <si>
    <t>CPSCD130002</t>
  </si>
  <si>
    <t>CPSCD130013</t>
  </si>
  <si>
    <t>GS15F0040M</t>
  </si>
  <si>
    <t>GS28F7018G</t>
  </si>
  <si>
    <t>GS25F0062L</t>
  </si>
  <si>
    <t>053385738</t>
  </si>
  <si>
    <t>962418161</t>
  </si>
  <si>
    <t>555452622</t>
  </si>
  <si>
    <t>049007359</t>
  </si>
  <si>
    <t>829594345</t>
  </si>
  <si>
    <t>081466849</t>
  </si>
  <si>
    <t>024966595</t>
  </si>
  <si>
    <t>243087777</t>
  </si>
  <si>
    <t>786468199</t>
  </si>
  <si>
    <t>096027870</t>
  </si>
  <si>
    <t>143604937</t>
  </si>
  <si>
    <t>781797712</t>
  </si>
  <si>
    <t>026157235</t>
  </si>
  <si>
    <t>017573259</t>
  </si>
  <si>
    <t>867054462</t>
  </si>
  <si>
    <t>966572682</t>
  </si>
  <si>
    <t>788104094</t>
  </si>
  <si>
    <t>049231319</t>
  </si>
  <si>
    <t>364215061</t>
  </si>
  <si>
    <t>627086101</t>
  </si>
  <si>
    <t>611429481</t>
  </si>
  <si>
    <t>081509838</t>
  </si>
  <si>
    <t>249230806</t>
  </si>
  <si>
    <t>155351661</t>
  </si>
  <si>
    <t>945999928</t>
  </si>
  <si>
    <t>023000441</t>
  </si>
  <si>
    <t>074800582</t>
  </si>
  <si>
    <t>078520700</t>
  </si>
  <si>
    <t>078535302</t>
  </si>
  <si>
    <t>021883350</t>
  </si>
  <si>
    <t>148508286</t>
  </si>
  <si>
    <t>626060222</t>
  </si>
  <si>
    <t>806345617</t>
  </si>
  <si>
    <t>791073674</t>
  </si>
  <si>
    <t>073507548</t>
  </si>
  <si>
    <t>079435658</t>
  </si>
  <si>
    <t>073506487</t>
  </si>
  <si>
    <t>079444306</t>
  </si>
  <si>
    <t>068117787</t>
  </si>
  <si>
    <t>110415275</t>
  </si>
  <si>
    <t>105955574</t>
  </si>
  <si>
    <t>078374556</t>
  </si>
  <si>
    <t>186576310</t>
  </si>
  <si>
    <t>154786743</t>
  </si>
  <si>
    <t>604596346</t>
  </si>
  <si>
    <t>071078786</t>
  </si>
  <si>
    <t>039860122</t>
  </si>
  <si>
    <t xml:space="preserve">CPSC has not awarded any fixed price contracts or IDIQ contracts above the $2.5M threshold for FY14. </t>
  </si>
  <si>
    <t xml:space="preserve">CPSC has not awarded any cost-reimbursement, time and material or labor contracts above the simplified aquistiion threshold in FY14.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</si>
</sst>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"/>
    <numFmt numFmtId="165" formatCode="mm/dd/yyyy"/>
    <numFmt numFmtId="166" formatCode="&quot;$&quot;#,##0.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Wingdings"/>
      <charset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i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135">
    <xf numFmtId="0" fontId="0" fillId="0" borderId="0" xfId="0"/>
    <xf numFmtId="0" fontId="2" fillId="0" borderId="6" xfId="0" applyFont="1" applyBorder="1"/>
    <xf numFmtId="0" fontId="3" fillId="0" borderId="7" xfId="0" applyFont="1" applyBorder="1"/>
    <xf numFmtId="0" fontId="2" fillId="0" borderId="7" xfId="0" applyFont="1" applyBorder="1" applyAlignment="1">
      <alignment horizontal="center" wrapText="1"/>
    </xf>
    <xf numFmtId="9" fontId="2" fillId="0" borderId="7" xfId="2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9" fontId="2" fillId="0" borderId="6" xfId="2" applyFont="1" applyBorder="1" applyAlignment="1">
      <alignment horizontal="center" wrapText="1"/>
    </xf>
    <xf numFmtId="9" fontId="2" fillId="0" borderId="9" xfId="2" applyFont="1" applyBorder="1" applyAlignment="1">
      <alignment horizontal="center" wrapText="1"/>
    </xf>
    <xf numFmtId="9" fontId="2" fillId="0" borderId="10" xfId="2" applyFont="1" applyBorder="1" applyAlignment="1">
      <alignment horizontal="center" wrapText="1"/>
    </xf>
    <xf numFmtId="9" fontId="2" fillId="0" borderId="6" xfId="2" applyFont="1" applyFill="1" applyBorder="1" applyAlignment="1">
      <alignment horizontal="center" wrapText="1"/>
    </xf>
    <xf numFmtId="9" fontId="2" fillId="0" borderId="7" xfId="2" applyFont="1" applyFill="1" applyBorder="1" applyAlignment="1">
      <alignment horizontal="center" wrapText="1"/>
    </xf>
    <xf numFmtId="9" fontId="2" fillId="0" borderId="9" xfId="2" applyFont="1" applyFill="1" applyBorder="1" applyAlignment="1">
      <alignment horizontal="center" wrapText="1"/>
    </xf>
    <xf numFmtId="9" fontId="3" fillId="2" borderId="2" xfId="2" applyFont="1" applyFill="1" applyBorder="1"/>
    <xf numFmtId="9" fontId="3" fillId="2" borderId="3" xfId="2" applyFont="1" applyFill="1" applyBorder="1"/>
    <xf numFmtId="9" fontId="3" fillId="2" borderId="4" xfId="2" applyFont="1" applyFill="1" applyBorder="1"/>
    <xf numFmtId="164" fontId="3" fillId="0" borderId="7" xfId="0" applyNumberFormat="1" applyFont="1" applyBorder="1"/>
    <xf numFmtId="9" fontId="3" fillId="0" borderId="6" xfId="2" applyFont="1" applyBorder="1"/>
    <xf numFmtId="9" fontId="3" fillId="0" borderId="7" xfId="2" applyFont="1" applyBorder="1"/>
    <xf numFmtId="9" fontId="3" fillId="0" borderId="9" xfId="2" applyFont="1" applyBorder="1"/>
    <xf numFmtId="9" fontId="3" fillId="0" borderId="10" xfId="2" applyFont="1" applyBorder="1"/>
    <xf numFmtId="9" fontId="3" fillId="0" borderId="11" xfId="2" applyFont="1" applyBorder="1"/>
    <xf numFmtId="0" fontId="3" fillId="0" borderId="6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164" fontId="3" fillId="2" borderId="7" xfId="0" applyNumberFormat="1" applyFont="1" applyFill="1" applyBorder="1"/>
    <xf numFmtId="164" fontId="3" fillId="2" borderId="11" xfId="0" applyNumberFormat="1" applyFont="1" applyFill="1" applyBorder="1"/>
    <xf numFmtId="9" fontId="3" fillId="2" borderId="6" xfId="2" applyFont="1" applyFill="1" applyBorder="1"/>
    <xf numFmtId="9" fontId="3" fillId="2" borderId="7" xfId="2" applyFont="1" applyFill="1" applyBorder="1"/>
    <xf numFmtId="9" fontId="3" fillId="2" borderId="9" xfId="2" applyFont="1" applyFill="1" applyBorder="1"/>
    <xf numFmtId="9" fontId="3" fillId="2" borderId="10" xfId="2" applyFont="1" applyFill="1" applyBorder="1"/>
    <xf numFmtId="9" fontId="3" fillId="2" borderId="11" xfId="2" applyFont="1" applyFill="1" applyBorder="1"/>
    <xf numFmtId="9" fontId="3" fillId="0" borderId="6" xfId="2" applyFont="1" applyFill="1" applyBorder="1"/>
    <xf numFmtId="9" fontId="3" fillId="0" borderId="7" xfId="2" applyFont="1" applyFill="1" applyBorder="1"/>
    <xf numFmtId="9" fontId="3" fillId="0" borderId="10" xfId="2" applyFont="1" applyFill="1" applyBorder="1"/>
    <xf numFmtId="9" fontId="3" fillId="0" borderId="11" xfId="2" applyFont="1" applyFill="1" applyBorder="1"/>
    <xf numFmtId="0" fontId="3" fillId="0" borderId="15" xfId="0" applyFont="1" applyBorder="1"/>
    <xf numFmtId="0" fontId="3" fillId="0" borderId="16" xfId="0" applyFont="1" applyBorder="1"/>
    <xf numFmtId="0" fontId="0" fillId="0" borderId="0" xfId="0" applyAlignment="1">
      <alignment wrapText="1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/>
    </xf>
    <xf numFmtId="0" fontId="4" fillId="0" borderId="15" xfId="0" applyFont="1" applyBorder="1" applyAlignment="1">
      <alignment vertical="top" wrapText="1"/>
    </xf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164" fontId="3" fillId="0" borderId="13" xfId="0" applyNumberFormat="1" applyFont="1" applyBorder="1"/>
    <xf numFmtId="9" fontId="3" fillId="2" borderId="21" xfId="2" applyFont="1" applyFill="1" applyBorder="1"/>
    <xf numFmtId="9" fontId="3" fillId="2" borderId="22" xfId="2" applyFont="1" applyFill="1" applyBorder="1"/>
    <xf numFmtId="9" fontId="3" fillId="0" borderId="2" xfId="2" applyFont="1" applyBorder="1"/>
    <xf numFmtId="9" fontId="3" fillId="0" borderId="3" xfId="2" applyFont="1" applyBorder="1"/>
    <xf numFmtId="9" fontId="3" fillId="0" borderId="4" xfId="2" applyFont="1" applyBorder="1"/>
    <xf numFmtId="9" fontId="3" fillId="0" borderId="15" xfId="2" applyFont="1" applyBorder="1"/>
    <xf numFmtId="9" fontId="3" fillId="0" borderId="16" xfId="2" applyFont="1" applyBorder="1"/>
    <xf numFmtId="9" fontId="3" fillId="0" borderId="18" xfId="2" applyFont="1" applyBorder="1"/>
    <xf numFmtId="0" fontId="3" fillId="2" borderId="21" xfId="0" applyFont="1" applyFill="1" applyBorder="1"/>
    <xf numFmtId="0" fontId="3" fillId="2" borderId="22" xfId="0" applyFont="1" applyFill="1" applyBorder="1"/>
    <xf numFmtId="164" fontId="3" fillId="2" borderId="22" xfId="0" applyNumberFormat="1" applyFont="1" applyFill="1" applyBorder="1"/>
    <xf numFmtId="164" fontId="3" fillId="2" borderId="25" xfId="0" applyNumberFormat="1" applyFont="1" applyFill="1" applyBorder="1"/>
    <xf numFmtId="0" fontId="2" fillId="0" borderId="2" xfId="0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17" xfId="0" applyNumberFormat="1" applyFont="1" applyBorder="1"/>
    <xf numFmtId="9" fontId="3" fillId="2" borderId="27" xfId="2" applyFont="1" applyFill="1" applyBorder="1"/>
    <xf numFmtId="9" fontId="3" fillId="0" borderId="14" xfId="2" applyFont="1" applyBorder="1"/>
    <xf numFmtId="9" fontId="3" fillId="0" borderId="12" xfId="2" applyFont="1" applyBorder="1"/>
    <xf numFmtId="9" fontId="3" fillId="0" borderId="9" xfId="2" applyNumberFormat="1" applyFont="1" applyBorder="1"/>
    <xf numFmtId="9" fontId="3" fillId="0" borderId="24" xfId="0" applyNumberFormat="1" applyFont="1" applyBorder="1"/>
    <xf numFmtId="9" fontId="3" fillId="0" borderId="14" xfId="2" applyNumberFormat="1" applyFont="1" applyBorder="1"/>
    <xf numFmtId="9" fontId="3" fillId="0" borderId="18" xfId="2" applyNumberFormat="1" applyFont="1" applyBorder="1"/>
    <xf numFmtId="9" fontId="3" fillId="0" borderId="13" xfId="2" applyFont="1" applyBorder="1"/>
    <xf numFmtId="0" fontId="11" fillId="3" borderId="2" xfId="0" applyFont="1" applyFill="1" applyBorder="1" applyAlignment="1">
      <alignment horizontal="center" vertical="center" textRotation="45" wrapText="1"/>
    </xf>
    <xf numFmtId="0" fontId="11" fillId="3" borderId="3" xfId="0" applyFont="1" applyFill="1" applyBorder="1" applyAlignment="1">
      <alignment horizontal="center" vertical="center" textRotation="45" wrapText="1"/>
    </xf>
    <xf numFmtId="0" fontId="11" fillId="3" borderId="5" xfId="0" applyFont="1" applyFill="1" applyBorder="1" applyAlignment="1">
      <alignment horizontal="center" vertical="center" textRotation="45" wrapText="1"/>
    </xf>
    <xf numFmtId="0" fontId="11" fillId="3" borderId="28" xfId="0" applyFont="1" applyFill="1" applyBorder="1" applyAlignment="1">
      <alignment horizontal="center" vertical="center" textRotation="45" wrapText="1"/>
    </xf>
    <xf numFmtId="0" fontId="11" fillId="3" borderId="20" xfId="0" applyFont="1" applyFill="1" applyBorder="1" applyAlignment="1">
      <alignment horizontal="center" vertical="center" textRotation="45" wrapText="1"/>
    </xf>
    <xf numFmtId="0" fontId="11" fillId="3" borderId="4" xfId="0" applyFont="1" applyFill="1" applyBorder="1" applyAlignment="1">
      <alignment horizontal="center" vertical="center" textRotation="45" wrapText="1"/>
    </xf>
    <xf numFmtId="0" fontId="12" fillId="0" borderId="0" xfId="0" applyFont="1" applyAlignment="1">
      <alignment textRotation="45" wrapText="1"/>
    </xf>
    <xf numFmtId="9" fontId="3" fillId="0" borderId="23" xfId="2" applyFont="1" applyBorder="1"/>
    <xf numFmtId="9" fontId="3" fillId="0" borderId="24" xfId="2" applyFont="1" applyBorder="1"/>
    <xf numFmtId="9" fontId="3" fillId="2" borderId="29" xfId="2" applyFont="1" applyFill="1" applyBorder="1"/>
    <xf numFmtId="9" fontId="3" fillId="0" borderId="0" xfId="2" applyFont="1" applyBorder="1"/>
    <xf numFmtId="9" fontId="0" fillId="0" borderId="6" xfId="2" applyFont="1" applyBorder="1"/>
    <xf numFmtId="9" fontId="0" fillId="0" borderId="7" xfId="2" applyFont="1" applyBorder="1"/>
    <xf numFmtId="9" fontId="0" fillId="0" borderId="9" xfId="2" applyFont="1" applyBorder="1"/>
    <xf numFmtId="9" fontId="3" fillId="2" borderId="32" xfId="2" applyFont="1" applyFill="1" applyBorder="1"/>
    <xf numFmtId="9" fontId="3" fillId="2" borderId="33" xfId="2" applyFont="1" applyFill="1" applyBorder="1"/>
    <xf numFmtId="9" fontId="3" fillId="2" borderId="34" xfId="2" applyFont="1" applyFill="1" applyBorder="1"/>
    <xf numFmtId="9" fontId="3" fillId="2" borderId="26" xfId="2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9" fontId="0" fillId="0" borderId="15" xfId="2" applyFont="1" applyBorder="1"/>
    <xf numFmtId="9" fontId="0" fillId="0" borderId="16" xfId="2" applyFont="1" applyBorder="1"/>
    <xf numFmtId="9" fontId="0" fillId="0" borderId="18" xfId="2" applyFont="1" applyBorder="1"/>
    <xf numFmtId="9" fontId="3" fillId="2" borderId="35" xfId="2" applyFont="1" applyFill="1" applyBorder="1"/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165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right"/>
    </xf>
    <xf numFmtId="0" fontId="11" fillId="0" borderId="0" xfId="0" applyFont="1" applyAlignment="1">
      <alignment textRotation="45" wrapText="1"/>
    </xf>
    <xf numFmtId="0" fontId="16" fillId="0" borderId="0" xfId="0" applyFont="1" applyAlignment="1">
      <alignment horizontal="left"/>
    </xf>
    <xf numFmtId="164" fontId="3" fillId="0" borderId="0" xfId="1" applyNumberFormat="1" applyFont="1" applyBorder="1"/>
    <xf numFmtId="9" fontId="3" fillId="0" borderId="0" xfId="2" applyFont="1" applyFill="1" applyBorder="1"/>
    <xf numFmtId="9" fontId="0" fillId="0" borderId="0" xfId="2" applyFont="1" applyBorder="1"/>
    <xf numFmtId="166" fontId="16" fillId="0" borderId="0" xfId="0" applyNumberFormat="1" applyFont="1" applyAlignment="1">
      <alignment horizontal="right"/>
    </xf>
    <xf numFmtId="0" fontId="16" fillId="0" borderId="36" xfId="0" applyFont="1" applyBorder="1" applyAlignment="1">
      <alignment horizontal="left"/>
    </xf>
    <xf numFmtId="0" fontId="16" fillId="0" borderId="37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4" fillId="0" borderId="19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left"/>
    </xf>
    <xf numFmtId="164" fontId="2" fillId="0" borderId="13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0" fillId="4" borderId="30" xfId="0" applyFont="1" applyFill="1" applyBorder="1" applyAlignment="1">
      <alignment horizontal="left"/>
    </xf>
    <xf numFmtId="0" fontId="10" fillId="4" borderId="3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2" fillId="0" borderId="2" xfId="2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9" fontId="2" fillId="0" borderId="4" xfId="2" applyFont="1" applyBorder="1" applyAlignment="1">
      <alignment horizontal="center"/>
    </xf>
    <xf numFmtId="9" fontId="2" fillId="0" borderId="31" xfId="2" applyFont="1" applyBorder="1" applyAlignment="1">
      <alignment horizontal="center"/>
    </xf>
    <xf numFmtId="9" fontId="2" fillId="0" borderId="10" xfId="2" applyFont="1" applyBorder="1" applyAlignment="1">
      <alignment horizontal="center"/>
    </xf>
  </cellXfs>
  <cellStyles count="5">
    <cellStyle name="Currency" xfId="1" builtinId="4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view="pageBreakPreview" zoomScale="60" zoomScaleNormal="100" workbookViewId="0">
      <selection activeCell="G13" sqref="G13"/>
    </sheetView>
  </sheetViews>
  <sheetFormatPr defaultRowHeight="13.2" x14ac:dyDescent="0.25"/>
  <cols>
    <col min="1" max="1" width="65.33203125" customWidth="1"/>
    <col min="2" max="2" width="14.88671875" customWidth="1"/>
    <col min="3" max="3" width="14.6640625" bestFit="1" customWidth="1"/>
  </cols>
  <sheetData>
    <row r="1" spans="1:3" ht="16.2" thickBot="1" x14ac:dyDescent="0.35">
      <c r="A1" s="112" t="s">
        <v>43</v>
      </c>
      <c r="B1" s="112"/>
      <c r="C1" s="112"/>
    </row>
    <row r="2" spans="1:3" ht="30.75" customHeight="1" x14ac:dyDescent="0.3">
      <c r="A2" s="47"/>
      <c r="B2" s="40" t="s">
        <v>327</v>
      </c>
      <c r="C2" s="41" t="s">
        <v>328</v>
      </c>
    </row>
    <row r="3" spans="1:3" ht="14.4" x14ac:dyDescent="0.25">
      <c r="A3" s="42" t="s">
        <v>41</v>
      </c>
      <c r="B3" s="38" t="s">
        <v>42</v>
      </c>
      <c r="C3" s="43" t="s">
        <v>42</v>
      </c>
    </row>
    <row r="4" spans="1:3" ht="28.8" x14ac:dyDescent="0.3">
      <c r="A4" s="42" t="s">
        <v>44</v>
      </c>
      <c r="B4" s="39"/>
      <c r="C4" s="43" t="s">
        <v>42</v>
      </c>
    </row>
    <row r="5" spans="1:3" ht="43.2" x14ac:dyDescent="0.25">
      <c r="A5" s="42" t="s">
        <v>45</v>
      </c>
      <c r="B5" s="38" t="s">
        <v>42</v>
      </c>
      <c r="C5" s="43" t="s">
        <v>42</v>
      </c>
    </row>
    <row r="6" spans="1:3" ht="28.8" x14ac:dyDescent="0.25">
      <c r="A6" s="42" t="s">
        <v>46</v>
      </c>
      <c r="B6" s="38" t="s">
        <v>42</v>
      </c>
      <c r="C6" s="43" t="s">
        <v>42</v>
      </c>
    </row>
    <row r="7" spans="1:3" ht="14.4" x14ac:dyDescent="0.3">
      <c r="A7" s="42" t="s">
        <v>47</v>
      </c>
      <c r="B7" s="39"/>
      <c r="C7" s="43" t="s">
        <v>42</v>
      </c>
    </row>
    <row r="8" spans="1:3" ht="14.4" x14ac:dyDescent="0.25">
      <c r="A8" s="42" t="s">
        <v>48</v>
      </c>
      <c r="B8" s="38" t="s">
        <v>42</v>
      </c>
      <c r="C8" s="43" t="s">
        <v>42</v>
      </c>
    </row>
    <row r="9" spans="1:3" ht="14.4" x14ac:dyDescent="0.25">
      <c r="A9" s="42" t="s">
        <v>49</v>
      </c>
      <c r="B9" s="38" t="s">
        <v>42</v>
      </c>
      <c r="C9" s="43" t="s">
        <v>42</v>
      </c>
    </row>
    <row r="10" spans="1:3" ht="30" customHeight="1" x14ac:dyDescent="0.3">
      <c r="A10" s="42" t="s">
        <v>50</v>
      </c>
      <c r="B10" s="39"/>
      <c r="C10" s="43" t="s">
        <v>42</v>
      </c>
    </row>
    <row r="11" spans="1:3" ht="14.4" x14ac:dyDescent="0.25">
      <c r="A11" s="42" t="s">
        <v>51</v>
      </c>
      <c r="B11" s="38" t="s">
        <v>42</v>
      </c>
      <c r="C11" s="43" t="s">
        <v>42</v>
      </c>
    </row>
    <row r="12" spans="1:3" ht="29.4" thickBot="1" x14ac:dyDescent="0.3">
      <c r="A12" s="44" t="s">
        <v>52</v>
      </c>
      <c r="B12" s="45" t="s">
        <v>42</v>
      </c>
      <c r="C12" s="46" t="s">
        <v>42</v>
      </c>
    </row>
    <row r="13" spans="1:3" x14ac:dyDescent="0.25">
      <c r="A13" s="113"/>
      <c r="B13" s="113"/>
      <c r="C13" s="113"/>
    </row>
  </sheetData>
  <mergeCells count="2">
    <mergeCell ref="A1:C1"/>
    <mergeCell ref="A13:C1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tabSelected="1" view="pageBreakPreview" zoomScale="60" zoomScaleNormal="100" workbookViewId="0">
      <selection activeCell="T114" sqref="T114:T168"/>
    </sheetView>
  </sheetViews>
  <sheetFormatPr defaultColWidth="9.109375" defaultRowHeight="13.2" x14ac:dyDescent="0.25"/>
  <cols>
    <col min="1" max="1" width="9.109375" style="37"/>
    <col min="2" max="2" width="51" style="37" customWidth="1"/>
    <col min="3" max="4" width="14.88671875" style="37" bestFit="1" customWidth="1"/>
    <col min="5" max="5" width="9.88671875" style="37" bestFit="1" customWidth="1"/>
    <col min="6" max="6" width="16.21875" style="37" customWidth="1"/>
    <col min="7" max="7" width="7.5546875" style="37" customWidth="1"/>
    <col min="8" max="8" width="5.88671875" style="37" customWidth="1"/>
    <col min="9" max="9" width="11.5546875" style="37" customWidth="1"/>
    <col min="10" max="10" width="40.44140625" style="37" customWidth="1"/>
    <col min="11" max="11" width="30.44140625" style="37" customWidth="1"/>
    <col min="12" max="12" width="19.6640625" style="37" customWidth="1"/>
    <col min="13" max="13" width="66.44140625" style="37" customWidth="1"/>
    <col min="14" max="14" width="58.6640625" style="37" customWidth="1"/>
    <col min="15" max="15" width="17" style="37" customWidth="1"/>
    <col min="16" max="16" width="16.6640625" style="37" customWidth="1"/>
    <col min="17" max="17" width="20.5546875" style="37" customWidth="1"/>
    <col min="18" max="18" width="17.6640625" style="37" customWidth="1"/>
    <col min="19" max="19" width="9.109375" style="37" customWidth="1"/>
    <col min="20" max="20" width="12" style="37" customWidth="1"/>
    <col min="21" max="16384" width="9.109375" style="37"/>
  </cols>
  <sheetData>
    <row r="1" spans="1:20" ht="28.5" customHeight="1" thickBot="1" x14ac:dyDescent="0.65">
      <c r="A1" s="114" t="s">
        <v>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20" s="80" customFormat="1" ht="82.2" x14ac:dyDescent="0.25">
      <c r="A2" s="74" t="s">
        <v>60</v>
      </c>
      <c r="B2" s="75" t="s">
        <v>61</v>
      </c>
      <c r="C2" s="75" t="s">
        <v>66</v>
      </c>
      <c r="D2" s="75" t="s">
        <v>65</v>
      </c>
      <c r="E2" s="75" t="s">
        <v>64</v>
      </c>
      <c r="F2" s="75" t="s">
        <v>62</v>
      </c>
      <c r="G2" s="75" t="s">
        <v>25</v>
      </c>
      <c r="H2" s="75" t="s">
        <v>26</v>
      </c>
      <c r="I2" s="75" t="s">
        <v>27</v>
      </c>
      <c r="J2" s="75" t="s">
        <v>28</v>
      </c>
      <c r="K2" s="75" t="s">
        <v>63</v>
      </c>
      <c r="L2" s="75" t="s">
        <v>29</v>
      </c>
      <c r="M2" s="75" t="s">
        <v>30</v>
      </c>
      <c r="N2" s="76" t="s">
        <v>31</v>
      </c>
      <c r="O2" s="77" t="s">
        <v>32</v>
      </c>
      <c r="P2" s="78" t="s">
        <v>33</v>
      </c>
      <c r="Q2" s="76" t="s">
        <v>58</v>
      </c>
      <c r="R2" s="79" t="s">
        <v>59</v>
      </c>
      <c r="T2" s="103" t="s">
        <v>121</v>
      </c>
    </row>
    <row r="3" spans="1:20" x14ac:dyDescent="0.25">
      <c r="A3" s="111" t="s">
        <v>196</v>
      </c>
      <c r="B3" s="111" t="s">
        <v>197</v>
      </c>
      <c r="C3" s="111" t="s">
        <v>90</v>
      </c>
      <c r="D3" s="111" t="s">
        <v>90</v>
      </c>
      <c r="E3" s="100" t="s">
        <v>90</v>
      </c>
      <c r="F3" s="111" t="s">
        <v>374</v>
      </c>
      <c r="G3" s="111" t="s">
        <v>411</v>
      </c>
      <c r="H3" s="99" t="s">
        <v>34</v>
      </c>
      <c r="I3" s="101">
        <v>41864</v>
      </c>
      <c r="J3" s="99" t="s">
        <v>36</v>
      </c>
      <c r="K3" s="99" t="s">
        <v>94</v>
      </c>
      <c r="L3" s="99" t="s">
        <v>35</v>
      </c>
      <c r="M3" s="99" t="s">
        <v>427</v>
      </c>
      <c r="N3" s="99" t="s">
        <v>245</v>
      </c>
      <c r="O3" s="102">
        <v>148470.35</v>
      </c>
      <c r="P3" s="99" t="s">
        <v>283</v>
      </c>
      <c r="Q3" s="99" t="s">
        <v>274</v>
      </c>
      <c r="R3" s="99" t="s">
        <v>275</v>
      </c>
      <c r="T3" s="37" t="s">
        <v>122</v>
      </c>
    </row>
    <row r="4" spans="1:20" x14ac:dyDescent="0.25">
      <c r="A4" s="111" t="s">
        <v>196</v>
      </c>
      <c r="B4" s="111" t="s">
        <v>197</v>
      </c>
      <c r="C4" s="111" t="s">
        <v>90</v>
      </c>
      <c r="D4" s="111" t="s">
        <v>90</v>
      </c>
      <c r="E4" s="100" t="s">
        <v>90</v>
      </c>
      <c r="F4" s="111" t="s">
        <v>374</v>
      </c>
      <c r="G4" s="111" t="s">
        <v>411</v>
      </c>
      <c r="H4" s="99" t="s">
        <v>34</v>
      </c>
      <c r="I4" s="101">
        <v>41900</v>
      </c>
      <c r="J4" s="99" t="s">
        <v>36</v>
      </c>
      <c r="K4" s="99" t="s">
        <v>94</v>
      </c>
      <c r="L4" s="99" t="s">
        <v>35</v>
      </c>
      <c r="M4" s="99" t="s">
        <v>428</v>
      </c>
      <c r="N4" s="99" t="s">
        <v>245</v>
      </c>
      <c r="O4" s="102">
        <v>136861.51999999999</v>
      </c>
      <c r="P4" s="99" t="s">
        <v>551</v>
      </c>
      <c r="Q4" s="99" t="s">
        <v>274</v>
      </c>
      <c r="R4" s="99" t="s">
        <v>275</v>
      </c>
      <c r="T4" s="37" t="s">
        <v>122</v>
      </c>
    </row>
    <row r="5" spans="1:20" x14ac:dyDescent="0.25">
      <c r="A5" s="111" t="s">
        <v>196</v>
      </c>
      <c r="B5" s="111" t="s">
        <v>197</v>
      </c>
      <c r="C5" s="111" t="s">
        <v>90</v>
      </c>
      <c r="D5" s="111" t="s">
        <v>90</v>
      </c>
      <c r="E5" s="100" t="s">
        <v>90</v>
      </c>
      <c r="F5" s="111" t="s">
        <v>375</v>
      </c>
      <c r="G5" s="111" t="s">
        <v>92</v>
      </c>
      <c r="H5" s="99" t="s">
        <v>34</v>
      </c>
      <c r="I5" s="101">
        <v>41820</v>
      </c>
      <c r="J5" s="99" t="s">
        <v>36</v>
      </c>
      <c r="K5" s="99" t="s">
        <v>94</v>
      </c>
      <c r="L5" s="99" t="s">
        <v>35</v>
      </c>
      <c r="M5" s="99" t="s">
        <v>429</v>
      </c>
      <c r="N5" s="99" t="s">
        <v>245</v>
      </c>
      <c r="O5" s="102">
        <v>107088.3</v>
      </c>
      <c r="P5" s="99" t="s">
        <v>282</v>
      </c>
      <c r="Q5" s="99" t="s">
        <v>274</v>
      </c>
      <c r="R5" s="99" t="s">
        <v>275</v>
      </c>
      <c r="T5" s="37" t="s">
        <v>122</v>
      </c>
    </row>
    <row r="6" spans="1:20" x14ac:dyDescent="0.25">
      <c r="A6" s="111" t="s">
        <v>196</v>
      </c>
      <c r="B6" s="111" t="s">
        <v>197</v>
      </c>
      <c r="C6" s="111" t="s">
        <v>90</v>
      </c>
      <c r="D6" s="111" t="s">
        <v>90</v>
      </c>
      <c r="E6" s="100" t="s">
        <v>90</v>
      </c>
      <c r="F6" s="111" t="s">
        <v>374</v>
      </c>
      <c r="G6" s="111" t="s">
        <v>411</v>
      </c>
      <c r="H6" s="99" t="s">
        <v>34</v>
      </c>
      <c r="I6" s="101">
        <v>41899</v>
      </c>
      <c r="J6" s="99" t="s">
        <v>36</v>
      </c>
      <c r="K6" s="99" t="s">
        <v>94</v>
      </c>
      <c r="L6" s="99" t="s">
        <v>35</v>
      </c>
      <c r="M6" s="99" t="s">
        <v>427</v>
      </c>
      <c r="N6" s="99" t="s">
        <v>245</v>
      </c>
      <c r="O6" s="102">
        <v>98353</v>
      </c>
      <c r="P6" s="99" t="s">
        <v>324</v>
      </c>
      <c r="Q6" s="99" t="s">
        <v>274</v>
      </c>
      <c r="R6" s="99" t="s">
        <v>275</v>
      </c>
      <c r="T6" s="37" t="s">
        <v>122</v>
      </c>
    </row>
    <row r="7" spans="1:20" x14ac:dyDescent="0.25">
      <c r="A7" s="111" t="s">
        <v>196</v>
      </c>
      <c r="B7" s="111" t="s">
        <v>197</v>
      </c>
      <c r="C7" s="111" t="s">
        <v>90</v>
      </c>
      <c r="D7" s="111" t="s">
        <v>90</v>
      </c>
      <c r="E7" s="100" t="s">
        <v>90</v>
      </c>
      <c r="F7" s="111" t="s">
        <v>374</v>
      </c>
      <c r="G7" s="111" t="s">
        <v>411</v>
      </c>
      <c r="H7" s="99" t="s">
        <v>34</v>
      </c>
      <c r="I7" s="101">
        <v>41897</v>
      </c>
      <c r="J7" s="99" t="s">
        <v>36</v>
      </c>
      <c r="K7" s="99" t="s">
        <v>94</v>
      </c>
      <c r="L7" s="99" t="s">
        <v>35</v>
      </c>
      <c r="M7" s="99" t="s">
        <v>427</v>
      </c>
      <c r="N7" s="99" t="s">
        <v>245</v>
      </c>
      <c r="O7" s="102">
        <v>95648.75</v>
      </c>
      <c r="P7" s="99" t="s">
        <v>106</v>
      </c>
      <c r="Q7" s="99" t="s">
        <v>274</v>
      </c>
      <c r="R7" s="99" t="s">
        <v>275</v>
      </c>
      <c r="T7" s="37" t="s">
        <v>122</v>
      </c>
    </row>
    <row r="8" spans="1:20" x14ac:dyDescent="0.25">
      <c r="A8" s="111" t="s">
        <v>196</v>
      </c>
      <c r="B8" s="111" t="s">
        <v>197</v>
      </c>
      <c r="C8" s="111" t="s">
        <v>90</v>
      </c>
      <c r="D8" s="111" t="s">
        <v>90</v>
      </c>
      <c r="E8" s="100" t="s">
        <v>90</v>
      </c>
      <c r="F8" s="111" t="s">
        <v>374</v>
      </c>
      <c r="G8" s="111" t="s">
        <v>411</v>
      </c>
      <c r="H8" s="99" t="s">
        <v>34</v>
      </c>
      <c r="I8" s="101">
        <v>41842</v>
      </c>
      <c r="J8" s="99" t="s">
        <v>36</v>
      </c>
      <c r="K8" s="99" t="s">
        <v>94</v>
      </c>
      <c r="L8" s="99" t="s">
        <v>35</v>
      </c>
      <c r="M8" s="99" t="s">
        <v>427</v>
      </c>
      <c r="N8" s="99" t="s">
        <v>245</v>
      </c>
      <c r="O8" s="102">
        <v>72228.800000000003</v>
      </c>
      <c r="P8" s="99" t="s">
        <v>107</v>
      </c>
      <c r="Q8" s="99" t="s">
        <v>274</v>
      </c>
      <c r="R8" s="99" t="s">
        <v>275</v>
      </c>
      <c r="T8" s="37" t="s">
        <v>122</v>
      </c>
    </row>
    <row r="9" spans="1:20" x14ac:dyDescent="0.25">
      <c r="A9" s="111" t="s">
        <v>329</v>
      </c>
      <c r="B9" s="111" t="s">
        <v>351</v>
      </c>
      <c r="C9" s="111" t="s">
        <v>90</v>
      </c>
      <c r="D9" s="111" t="s">
        <v>90</v>
      </c>
      <c r="E9" s="100" t="s">
        <v>90</v>
      </c>
      <c r="F9" s="111" t="s">
        <v>91</v>
      </c>
      <c r="G9" s="111" t="s">
        <v>92</v>
      </c>
      <c r="H9" s="99" t="s">
        <v>34</v>
      </c>
      <c r="I9" s="101">
        <v>41904</v>
      </c>
      <c r="J9" s="99" t="s">
        <v>36</v>
      </c>
      <c r="K9" s="99" t="s">
        <v>94</v>
      </c>
      <c r="L9" s="99" t="s">
        <v>35</v>
      </c>
      <c r="M9" s="99" t="s">
        <v>430</v>
      </c>
      <c r="N9" s="99" t="s">
        <v>499</v>
      </c>
      <c r="O9" s="102">
        <v>264707.52</v>
      </c>
      <c r="P9" s="99" t="s">
        <v>108</v>
      </c>
      <c r="Q9" s="99" t="s">
        <v>633</v>
      </c>
      <c r="R9" s="99" t="s">
        <v>661</v>
      </c>
      <c r="T9" s="37" t="s">
        <v>122</v>
      </c>
    </row>
    <row r="10" spans="1:20" x14ac:dyDescent="0.25">
      <c r="A10" s="111" t="s">
        <v>198</v>
      </c>
      <c r="B10" s="111" t="s">
        <v>199</v>
      </c>
      <c r="C10" s="111" t="s">
        <v>90</v>
      </c>
      <c r="D10" s="111" t="s">
        <v>90</v>
      </c>
      <c r="E10" s="100" t="s">
        <v>90</v>
      </c>
      <c r="F10" s="111" t="s">
        <v>376</v>
      </c>
      <c r="G10" s="111" t="s">
        <v>412</v>
      </c>
      <c r="H10" s="99" t="s">
        <v>34</v>
      </c>
      <c r="I10" s="101">
        <v>41794</v>
      </c>
      <c r="J10" s="99" t="s">
        <v>36</v>
      </c>
      <c r="K10" s="99" t="s">
        <v>94</v>
      </c>
      <c r="L10" s="99" t="s">
        <v>35</v>
      </c>
      <c r="M10" s="99" t="s">
        <v>239</v>
      </c>
      <c r="N10" s="99" t="s">
        <v>104</v>
      </c>
      <c r="O10" s="102">
        <v>54250</v>
      </c>
      <c r="P10" s="99" t="s">
        <v>280</v>
      </c>
      <c r="Q10" s="99" t="s">
        <v>276</v>
      </c>
      <c r="R10" s="99" t="s">
        <v>110</v>
      </c>
      <c r="T10" s="37" t="s">
        <v>122</v>
      </c>
    </row>
    <row r="11" spans="1:20" x14ac:dyDescent="0.25">
      <c r="A11" s="111" t="s">
        <v>198</v>
      </c>
      <c r="B11" s="111" t="s">
        <v>199</v>
      </c>
      <c r="C11" s="111" t="s">
        <v>90</v>
      </c>
      <c r="D11" s="111" t="s">
        <v>90</v>
      </c>
      <c r="E11" s="100" t="s">
        <v>90</v>
      </c>
      <c r="F11" s="111" t="s">
        <v>377</v>
      </c>
      <c r="G11" s="111" t="s">
        <v>413</v>
      </c>
      <c r="H11" s="99" t="s">
        <v>34</v>
      </c>
      <c r="I11" s="101">
        <v>41821</v>
      </c>
      <c r="J11" s="99" t="s">
        <v>36</v>
      </c>
      <c r="K11" s="99" t="s">
        <v>96</v>
      </c>
      <c r="L11" s="99" t="s">
        <v>35</v>
      </c>
      <c r="M11" s="99" t="s">
        <v>431</v>
      </c>
      <c r="N11" s="99" t="s">
        <v>500</v>
      </c>
      <c r="O11" s="102">
        <v>28700</v>
      </c>
      <c r="P11" s="99" t="s">
        <v>280</v>
      </c>
      <c r="Q11" s="99" t="s">
        <v>634</v>
      </c>
      <c r="R11" s="99" t="s">
        <v>662</v>
      </c>
      <c r="T11" s="37" t="s">
        <v>122</v>
      </c>
    </row>
    <row r="12" spans="1:20" x14ac:dyDescent="0.25">
      <c r="A12" s="111" t="s">
        <v>200</v>
      </c>
      <c r="B12" s="111" t="s">
        <v>201</v>
      </c>
      <c r="C12" s="111" t="s">
        <v>90</v>
      </c>
      <c r="D12" s="111" t="s">
        <v>90</v>
      </c>
      <c r="E12" s="100" t="s">
        <v>90</v>
      </c>
      <c r="F12" s="111" t="s">
        <v>91</v>
      </c>
      <c r="G12" s="111" t="s">
        <v>92</v>
      </c>
      <c r="H12" s="99" t="s">
        <v>34</v>
      </c>
      <c r="I12" s="101">
        <v>41775</v>
      </c>
      <c r="J12" s="99" t="s">
        <v>37</v>
      </c>
      <c r="K12" s="99" t="s">
        <v>227</v>
      </c>
      <c r="L12" s="99" t="s">
        <v>35</v>
      </c>
      <c r="M12" s="99" t="s">
        <v>432</v>
      </c>
      <c r="N12" s="99" t="s">
        <v>246</v>
      </c>
      <c r="O12" s="102">
        <v>567681.68000000005</v>
      </c>
      <c r="P12" s="99" t="s">
        <v>277</v>
      </c>
      <c r="Q12" s="99" t="s">
        <v>278</v>
      </c>
      <c r="R12" s="99" t="s">
        <v>279</v>
      </c>
      <c r="T12" s="37" t="s">
        <v>122</v>
      </c>
    </row>
    <row r="13" spans="1:20" x14ac:dyDescent="0.25">
      <c r="A13" s="111" t="s">
        <v>200</v>
      </c>
      <c r="B13" s="111" t="s">
        <v>201</v>
      </c>
      <c r="C13" s="111" t="s">
        <v>90</v>
      </c>
      <c r="D13" s="111" t="s">
        <v>90</v>
      </c>
      <c r="E13" s="100" t="s">
        <v>90</v>
      </c>
      <c r="F13" s="111" t="s">
        <v>91</v>
      </c>
      <c r="G13" s="111" t="s">
        <v>92</v>
      </c>
      <c r="H13" s="99" t="s">
        <v>34</v>
      </c>
      <c r="I13" s="101">
        <v>41900</v>
      </c>
      <c r="J13" s="99" t="s">
        <v>37</v>
      </c>
      <c r="K13" s="99" t="s">
        <v>227</v>
      </c>
      <c r="L13" s="99" t="s">
        <v>35</v>
      </c>
      <c r="M13" s="99" t="s">
        <v>432</v>
      </c>
      <c r="N13" s="99" t="s">
        <v>246</v>
      </c>
      <c r="O13" s="102">
        <v>177989</v>
      </c>
      <c r="P13" s="99" t="s">
        <v>277</v>
      </c>
      <c r="Q13" s="99" t="s">
        <v>278</v>
      </c>
      <c r="R13" s="99" t="s">
        <v>279</v>
      </c>
      <c r="T13" s="37" t="s">
        <v>122</v>
      </c>
    </row>
    <row r="14" spans="1:20" x14ac:dyDescent="0.25">
      <c r="A14" s="111" t="s">
        <v>200</v>
      </c>
      <c r="B14" s="111" t="s">
        <v>201</v>
      </c>
      <c r="C14" s="111" t="s">
        <v>90</v>
      </c>
      <c r="D14" s="111" t="s">
        <v>90</v>
      </c>
      <c r="E14" s="100" t="s">
        <v>90</v>
      </c>
      <c r="F14" s="111" t="s">
        <v>91</v>
      </c>
      <c r="G14" s="111" t="s">
        <v>92</v>
      </c>
      <c r="H14" s="99" t="s">
        <v>34</v>
      </c>
      <c r="I14" s="101">
        <v>41831</v>
      </c>
      <c r="J14" s="99" t="s">
        <v>226</v>
      </c>
      <c r="K14" s="99" t="s">
        <v>94</v>
      </c>
      <c r="L14" s="99" t="s">
        <v>35</v>
      </c>
      <c r="M14" s="99" t="s">
        <v>433</v>
      </c>
      <c r="N14" s="99" t="s">
        <v>248</v>
      </c>
      <c r="O14" s="102">
        <v>170304.33</v>
      </c>
      <c r="P14" s="99" t="s">
        <v>300</v>
      </c>
      <c r="Q14" s="99" t="s">
        <v>284</v>
      </c>
      <c r="R14" s="99" t="s">
        <v>285</v>
      </c>
      <c r="T14" s="37" t="s">
        <v>122</v>
      </c>
    </row>
    <row r="15" spans="1:20" x14ac:dyDescent="0.25">
      <c r="A15" s="111" t="s">
        <v>200</v>
      </c>
      <c r="B15" s="111" t="s">
        <v>201</v>
      </c>
      <c r="C15" s="111" t="s">
        <v>90</v>
      </c>
      <c r="D15" s="111" t="s">
        <v>90</v>
      </c>
      <c r="E15" s="100" t="s">
        <v>90</v>
      </c>
      <c r="F15" s="111" t="s">
        <v>91</v>
      </c>
      <c r="G15" s="111" t="s">
        <v>92</v>
      </c>
      <c r="H15" s="99" t="s">
        <v>34</v>
      </c>
      <c r="I15" s="101">
        <v>41813</v>
      </c>
      <c r="J15" s="99" t="s">
        <v>97</v>
      </c>
      <c r="K15" s="99" t="s">
        <v>94</v>
      </c>
      <c r="L15" s="99" t="s">
        <v>35</v>
      </c>
      <c r="M15" s="99" t="s">
        <v>434</v>
      </c>
      <c r="N15" s="99" t="s">
        <v>501</v>
      </c>
      <c r="O15" s="102">
        <v>47033.599999999999</v>
      </c>
      <c r="P15" s="99" t="s">
        <v>552</v>
      </c>
      <c r="Q15" s="99" t="s">
        <v>635</v>
      </c>
      <c r="R15" s="99" t="s">
        <v>663</v>
      </c>
      <c r="T15" s="37" t="s">
        <v>122</v>
      </c>
    </row>
    <row r="16" spans="1:20" x14ac:dyDescent="0.25">
      <c r="A16" s="111" t="s">
        <v>200</v>
      </c>
      <c r="B16" s="111" t="s">
        <v>201</v>
      </c>
      <c r="C16" s="111" t="s">
        <v>90</v>
      </c>
      <c r="D16" s="111" t="s">
        <v>90</v>
      </c>
      <c r="E16" s="100" t="s">
        <v>90</v>
      </c>
      <c r="F16" s="111" t="s">
        <v>91</v>
      </c>
      <c r="G16" s="111" t="s">
        <v>92</v>
      </c>
      <c r="H16" s="99" t="s">
        <v>34</v>
      </c>
      <c r="I16" s="101">
        <v>41724</v>
      </c>
      <c r="J16" s="99" t="s">
        <v>97</v>
      </c>
      <c r="K16" s="99" t="s">
        <v>94</v>
      </c>
      <c r="L16" s="99" t="s">
        <v>35</v>
      </c>
      <c r="M16" s="99" t="s">
        <v>230</v>
      </c>
      <c r="N16" s="99" t="s">
        <v>501</v>
      </c>
      <c r="O16" s="102">
        <v>40866.19</v>
      </c>
      <c r="P16" s="99" t="s">
        <v>553</v>
      </c>
      <c r="Q16" s="99" t="s">
        <v>635</v>
      </c>
      <c r="R16" s="99" t="s">
        <v>663</v>
      </c>
      <c r="T16" s="37" t="s">
        <v>122</v>
      </c>
    </row>
    <row r="17" spans="1:20" x14ac:dyDescent="0.25">
      <c r="A17" s="111" t="s">
        <v>17</v>
      </c>
      <c r="B17" s="111" t="s">
        <v>151</v>
      </c>
      <c r="C17" s="111" t="s">
        <v>90</v>
      </c>
      <c r="D17" s="111" t="s">
        <v>90</v>
      </c>
      <c r="E17" s="100" t="s">
        <v>90</v>
      </c>
      <c r="F17" s="111" t="s">
        <v>91</v>
      </c>
      <c r="G17" s="111" t="s">
        <v>92</v>
      </c>
      <c r="H17" s="99" t="s">
        <v>34</v>
      </c>
      <c r="I17" s="101">
        <v>41645</v>
      </c>
      <c r="J17" s="99" t="s">
        <v>37</v>
      </c>
      <c r="K17" s="99" t="s">
        <v>94</v>
      </c>
      <c r="L17" s="99" t="s">
        <v>35</v>
      </c>
      <c r="M17" s="99" t="s">
        <v>231</v>
      </c>
      <c r="N17" s="99" t="s">
        <v>247</v>
      </c>
      <c r="O17" s="102">
        <v>173755.98</v>
      </c>
      <c r="P17" s="99" t="s">
        <v>280</v>
      </c>
      <c r="Q17" s="99" t="s">
        <v>281</v>
      </c>
      <c r="R17" s="99" t="s">
        <v>114</v>
      </c>
      <c r="T17" s="37" t="s">
        <v>122</v>
      </c>
    </row>
    <row r="18" spans="1:20" x14ac:dyDescent="0.25">
      <c r="A18" s="111" t="s">
        <v>83</v>
      </c>
      <c r="B18" s="111" t="s">
        <v>141</v>
      </c>
      <c r="C18" s="111" t="s">
        <v>90</v>
      </c>
      <c r="D18" s="111" t="s">
        <v>90</v>
      </c>
      <c r="E18" s="100" t="s">
        <v>90</v>
      </c>
      <c r="F18" s="111" t="s">
        <v>91</v>
      </c>
      <c r="G18" s="111" t="s">
        <v>92</v>
      </c>
      <c r="H18" s="99" t="s">
        <v>34</v>
      </c>
      <c r="I18" s="101">
        <v>41761</v>
      </c>
      <c r="J18" s="99" t="s">
        <v>37</v>
      </c>
      <c r="K18" s="99" t="s">
        <v>94</v>
      </c>
      <c r="L18" s="99" t="s">
        <v>35</v>
      </c>
      <c r="M18" s="99" t="s">
        <v>234</v>
      </c>
      <c r="N18" s="99" t="s">
        <v>247</v>
      </c>
      <c r="O18" s="102">
        <v>289539</v>
      </c>
      <c r="P18" s="99" t="s">
        <v>554</v>
      </c>
      <c r="Q18" s="99" t="s">
        <v>281</v>
      </c>
      <c r="R18" s="99" t="s">
        <v>114</v>
      </c>
      <c r="T18" s="37" t="s">
        <v>122</v>
      </c>
    </row>
    <row r="19" spans="1:20" x14ac:dyDescent="0.25">
      <c r="A19" s="111" t="s">
        <v>83</v>
      </c>
      <c r="B19" s="111" t="s">
        <v>141</v>
      </c>
      <c r="C19" s="111" t="s">
        <v>90</v>
      </c>
      <c r="D19" s="111" t="s">
        <v>90</v>
      </c>
      <c r="E19" s="100" t="s">
        <v>90</v>
      </c>
      <c r="F19" s="111" t="s">
        <v>91</v>
      </c>
      <c r="G19" s="111" t="s">
        <v>92</v>
      </c>
      <c r="H19" s="99" t="s">
        <v>34</v>
      </c>
      <c r="I19" s="101">
        <v>41761</v>
      </c>
      <c r="J19" s="99" t="s">
        <v>37</v>
      </c>
      <c r="K19" s="99" t="s">
        <v>94</v>
      </c>
      <c r="L19" s="99" t="s">
        <v>35</v>
      </c>
      <c r="M19" s="99" t="s">
        <v>234</v>
      </c>
      <c r="N19" s="99" t="s">
        <v>247</v>
      </c>
      <c r="O19" s="102">
        <v>226289.6</v>
      </c>
      <c r="P19" s="99" t="s">
        <v>282</v>
      </c>
      <c r="Q19" s="99" t="s">
        <v>281</v>
      </c>
      <c r="R19" s="99" t="s">
        <v>114</v>
      </c>
      <c r="T19" s="37" t="s">
        <v>122</v>
      </c>
    </row>
    <row r="20" spans="1:20" x14ac:dyDescent="0.25">
      <c r="A20" s="111" t="s">
        <v>83</v>
      </c>
      <c r="B20" s="111" t="s">
        <v>141</v>
      </c>
      <c r="C20" s="111" t="s">
        <v>90</v>
      </c>
      <c r="D20" s="111" t="s">
        <v>90</v>
      </c>
      <c r="E20" s="100" t="s">
        <v>90</v>
      </c>
      <c r="F20" s="111" t="s">
        <v>91</v>
      </c>
      <c r="G20" s="111" t="s">
        <v>92</v>
      </c>
      <c r="H20" s="99" t="s">
        <v>34</v>
      </c>
      <c r="I20" s="101">
        <v>41900</v>
      </c>
      <c r="J20" s="99" t="s">
        <v>37</v>
      </c>
      <c r="K20" s="99" t="s">
        <v>94</v>
      </c>
      <c r="L20" s="99" t="s">
        <v>35</v>
      </c>
      <c r="M20" s="99" t="s">
        <v>435</v>
      </c>
      <c r="N20" s="99" t="s">
        <v>247</v>
      </c>
      <c r="O20" s="102">
        <v>169391.84</v>
      </c>
      <c r="P20" s="99" t="s">
        <v>554</v>
      </c>
      <c r="Q20" s="99" t="s">
        <v>281</v>
      </c>
      <c r="R20" s="99" t="s">
        <v>114</v>
      </c>
      <c r="T20" s="37" t="s">
        <v>122</v>
      </c>
    </row>
    <row r="21" spans="1:20" x14ac:dyDescent="0.25">
      <c r="A21" s="111" t="s">
        <v>83</v>
      </c>
      <c r="B21" s="111" t="s">
        <v>141</v>
      </c>
      <c r="C21" s="111" t="s">
        <v>90</v>
      </c>
      <c r="D21" s="111" t="s">
        <v>90</v>
      </c>
      <c r="E21" s="100" t="s">
        <v>90</v>
      </c>
      <c r="F21" s="111" t="s">
        <v>91</v>
      </c>
      <c r="G21" s="111" t="s">
        <v>92</v>
      </c>
      <c r="H21" s="99" t="s">
        <v>34</v>
      </c>
      <c r="I21" s="101">
        <v>41890</v>
      </c>
      <c r="J21" s="99" t="s">
        <v>37</v>
      </c>
      <c r="K21" s="99" t="s">
        <v>94</v>
      </c>
      <c r="L21" s="99" t="s">
        <v>35</v>
      </c>
      <c r="M21" s="99" t="s">
        <v>435</v>
      </c>
      <c r="N21" s="99" t="s">
        <v>247</v>
      </c>
      <c r="O21" s="102">
        <v>120268.56</v>
      </c>
      <c r="P21" s="99" t="s">
        <v>554</v>
      </c>
      <c r="Q21" s="99" t="s">
        <v>281</v>
      </c>
      <c r="R21" s="99" t="s">
        <v>114</v>
      </c>
      <c r="T21" s="37" t="s">
        <v>122</v>
      </c>
    </row>
    <row r="22" spans="1:20" x14ac:dyDescent="0.25">
      <c r="A22" s="111" t="s">
        <v>83</v>
      </c>
      <c r="B22" s="111" t="s">
        <v>141</v>
      </c>
      <c r="C22" s="111" t="s">
        <v>90</v>
      </c>
      <c r="D22" s="111" t="s">
        <v>90</v>
      </c>
      <c r="E22" s="100" t="s">
        <v>90</v>
      </c>
      <c r="F22" s="111" t="s">
        <v>91</v>
      </c>
      <c r="G22" s="111" t="s">
        <v>92</v>
      </c>
      <c r="H22" s="99" t="s">
        <v>34</v>
      </c>
      <c r="I22" s="101">
        <v>41869</v>
      </c>
      <c r="J22" s="99" t="s">
        <v>37</v>
      </c>
      <c r="K22" s="99" t="s">
        <v>94</v>
      </c>
      <c r="L22" s="99" t="s">
        <v>35</v>
      </c>
      <c r="M22" s="99" t="s">
        <v>436</v>
      </c>
      <c r="N22" s="99" t="s">
        <v>247</v>
      </c>
      <c r="O22" s="102">
        <v>119457.60000000001</v>
      </c>
      <c r="P22" s="99" t="s">
        <v>283</v>
      </c>
      <c r="Q22" s="99" t="s">
        <v>281</v>
      </c>
      <c r="R22" s="99" t="s">
        <v>114</v>
      </c>
      <c r="T22" s="37" t="s">
        <v>122</v>
      </c>
    </row>
    <row r="23" spans="1:20" x14ac:dyDescent="0.25">
      <c r="A23" s="111" t="s">
        <v>83</v>
      </c>
      <c r="B23" s="111" t="s">
        <v>141</v>
      </c>
      <c r="C23" s="111" t="s">
        <v>90</v>
      </c>
      <c r="D23" s="111" t="s">
        <v>90</v>
      </c>
      <c r="E23" s="100" t="s">
        <v>90</v>
      </c>
      <c r="F23" s="111" t="s">
        <v>91</v>
      </c>
      <c r="G23" s="111" t="s">
        <v>92</v>
      </c>
      <c r="H23" s="99" t="s">
        <v>34</v>
      </c>
      <c r="I23" s="101">
        <v>41905</v>
      </c>
      <c r="J23" s="99" t="s">
        <v>37</v>
      </c>
      <c r="K23" s="99" t="s">
        <v>94</v>
      </c>
      <c r="L23" s="99" t="s">
        <v>35</v>
      </c>
      <c r="M23" s="99" t="s">
        <v>234</v>
      </c>
      <c r="N23" s="99" t="s">
        <v>247</v>
      </c>
      <c r="O23" s="102">
        <v>69562.2</v>
      </c>
      <c r="P23" s="99" t="s">
        <v>106</v>
      </c>
      <c r="Q23" s="99" t="s">
        <v>281</v>
      </c>
      <c r="R23" s="99" t="s">
        <v>114</v>
      </c>
      <c r="T23" s="37" t="s">
        <v>122</v>
      </c>
    </row>
    <row r="24" spans="1:20" x14ac:dyDescent="0.25">
      <c r="A24" s="111" t="s">
        <v>83</v>
      </c>
      <c r="B24" s="111" t="s">
        <v>141</v>
      </c>
      <c r="C24" s="111" t="s">
        <v>90</v>
      </c>
      <c r="D24" s="111" t="s">
        <v>90</v>
      </c>
      <c r="E24" s="100" t="s">
        <v>90</v>
      </c>
      <c r="F24" s="111" t="s">
        <v>91</v>
      </c>
      <c r="G24" s="111" t="s">
        <v>92</v>
      </c>
      <c r="H24" s="99" t="s">
        <v>34</v>
      </c>
      <c r="I24" s="101">
        <v>41869</v>
      </c>
      <c r="J24" s="99" t="s">
        <v>37</v>
      </c>
      <c r="K24" s="99" t="s">
        <v>94</v>
      </c>
      <c r="L24" s="99" t="s">
        <v>35</v>
      </c>
      <c r="M24" s="99" t="s">
        <v>234</v>
      </c>
      <c r="N24" s="99" t="s">
        <v>247</v>
      </c>
      <c r="O24" s="102">
        <v>49045.599999999999</v>
      </c>
      <c r="P24" s="99" t="s">
        <v>107</v>
      </c>
      <c r="Q24" s="99" t="s">
        <v>281</v>
      </c>
      <c r="R24" s="99" t="s">
        <v>114</v>
      </c>
      <c r="T24" s="37" t="s">
        <v>122</v>
      </c>
    </row>
    <row r="25" spans="1:20" x14ac:dyDescent="0.25">
      <c r="A25" s="111" t="s">
        <v>330</v>
      </c>
      <c r="B25" s="111" t="s">
        <v>152</v>
      </c>
      <c r="C25" s="111" t="s">
        <v>90</v>
      </c>
      <c r="D25" s="111" t="s">
        <v>90</v>
      </c>
      <c r="E25" s="100" t="s">
        <v>90</v>
      </c>
      <c r="F25" s="111" t="s">
        <v>93</v>
      </c>
      <c r="G25" s="111" t="s">
        <v>39</v>
      </c>
      <c r="H25" s="99" t="s">
        <v>34</v>
      </c>
      <c r="I25" s="101">
        <v>41789</v>
      </c>
      <c r="J25" s="99" t="s">
        <v>37</v>
      </c>
      <c r="K25" s="99" t="s">
        <v>96</v>
      </c>
      <c r="L25" s="99" t="s">
        <v>35</v>
      </c>
      <c r="M25" s="99" t="s">
        <v>437</v>
      </c>
      <c r="N25" s="99" t="s">
        <v>502</v>
      </c>
      <c r="O25" s="102">
        <v>142800</v>
      </c>
      <c r="P25" s="99" t="s">
        <v>555</v>
      </c>
      <c r="Q25" s="99" t="s">
        <v>636</v>
      </c>
      <c r="R25" s="99" t="s">
        <v>664</v>
      </c>
      <c r="T25" s="37" t="s">
        <v>122</v>
      </c>
    </row>
    <row r="26" spans="1:20" x14ac:dyDescent="0.25">
      <c r="A26" s="111" t="s">
        <v>84</v>
      </c>
      <c r="B26" s="111" t="s">
        <v>139</v>
      </c>
      <c r="C26" s="111" t="s">
        <v>90</v>
      </c>
      <c r="D26" s="111" t="s">
        <v>90</v>
      </c>
      <c r="E26" s="100" t="s">
        <v>90</v>
      </c>
      <c r="F26" s="111" t="s">
        <v>91</v>
      </c>
      <c r="G26" s="111" t="s">
        <v>92</v>
      </c>
      <c r="H26" s="99" t="s">
        <v>34</v>
      </c>
      <c r="I26" s="101">
        <v>41792</v>
      </c>
      <c r="J26" s="99" t="s">
        <v>38</v>
      </c>
      <c r="K26" s="99" t="s">
        <v>94</v>
      </c>
      <c r="L26" s="99" t="s">
        <v>35</v>
      </c>
      <c r="M26" s="99" t="s">
        <v>438</v>
      </c>
      <c r="N26" s="99" t="s">
        <v>99</v>
      </c>
      <c r="O26" s="102">
        <v>856520.33</v>
      </c>
      <c r="P26" s="99" t="s">
        <v>551</v>
      </c>
      <c r="Q26" s="99" t="s">
        <v>112</v>
      </c>
      <c r="R26" s="99" t="s">
        <v>113</v>
      </c>
      <c r="T26" s="37" t="s">
        <v>122</v>
      </c>
    </row>
    <row r="27" spans="1:20" x14ac:dyDescent="0.25">
      <c r="A27" s="111" t="s">
        <v>84</v>
      </c>
      <c r="B27" s="111" t="s">
        <v>139</v>
      </c>
      <c r="C27" s="111" t="s">
        <v>90</v>
      </c>
      <c r="D27" s="111" t="s">
        <v>90</v>
      </c>
      <c r="E27" s="100" t="s">
        <v>90</v>
      </c>
      <c r="F27" s="111" t="s">
        <v>91</v>
      </c>
      <c r="G27" s="111" t="s">
        <v>92</v>
      </c>
      <c r="H27" s="99" t="s">
        <v>34</v>
      </c>
      <c r="I27" s="101">
        <v>41730</v>
      </c>
      <c r="J27" s="99" t="s">
        <v>38</v>
      </c>
      <c r="K27" s="99" t="s">
        <v>94</v>
      </c>
      <c r="L27" s="99" t="s">
        <v>35</v>
      </c>
      <c r="M27" s="99" t="s">
        <v>438</v>
      </c>
      <c r="N27" s="99" t="s">
        <v>99</v>
      </c>
      <c r="O27" s="102">
        <v>826000</v>
      </c>
      <c r="P27" s="99" t="s">
        <v>551</v>
      </c>
      <c r="Q27" s="99" t="s">
        <v>112</v>
      </c>
      <c r="R27" s="99" t="s">
        <v>113</v>
      </c>
      <c r="T27" s="37" t="s">
        <v>122</v>
      </c>
    </row>
    <row r="28" spans="1:20" x14ac:dyDescent="0.25">
      <c r="A28" s="111" t="s">
        <v>84</v>
      </c>
      <c r="B28" s="111" t="s">
        <v>139</v>
      </c>
      <c r="C28" s="111" t="s">
        <v>90</v>
      </c>
      <c r="D28" s="111" t="s">
        <v>90</v>
      </c>
      <c r="E28" s="100" t="s">
        <v>90</v>
      </c>
      <c r="F28" s="111" t="s">
        <v>91</v>
      </c>
      <c r="G28" s="111" t="s">
        <v>92</v>
      </c>
      <c r="H28" s="99" t="s">
        <v>34</v>
      </c>
      <c r="I28" s="101">
        <v>41647</v>
      </c>
      <c r="J28" s="99" t="s">
        <v>38</v>
      </c>
      <c r="K28" s="99" t="s">
        <v>94</v>
      </c>
      <c r="L28" s="99" t="s">
        <v>35</v>
      </c>
      <c r="M28" s="99" t="s">
        <v>232</v>
      </c>
      <c r="N28" s="99" t="s">
        <v>99</v>
      </c>
      <c r="O28" s="102">
        <v>412821.16</v>
      </c>
      <c r="P28" s="99" t="s">
        <v>107</v>
      </c>
      <c r="Q28" s="99" t="s">
        <v>112</v>
      </c>
      <c r="R28" s="99" t="s">
        <v>113</v>
      </c>
      <c r="T28" s="37" t="s">
        <v>122</v>
      </c>
    </row>
    <row r="29" spans="1:20" x14ac:dyDescent="0.25">
      <c r="A29" s="111" t="s">
        <v>84</v>
      </c>
      <c r="B29" s="111" t="s">
        <v>139</v>
      </c>
      <c r="C29" s="111" t="s">
        <v>90</v>
      </c>
      <c r="D29" s="111" t="s">
        <v>90</v>
      </c>
      <c r="E29" s="100" t="s">
        <v>90</v>
      </c>
      <c r="F29" s="111" t="s">
        <v>91</v>
      </c>
      <c r="G29" s="111" t="s">
        <v>92</v>
      </c>
      <c r="H29" s="99" t="s">
        <v>34</v>
      </c>
      <c r="I29" s="101">
        <v>41841</v>
      </c>
      <c r="J29" s="99" t="s">
        <v>37</v>
      </c>
      <c r="K29" s="99" t="s">
        <v>94</v>
      </c>
      <c r="L29" s="99" t="s">
        <v>35</v>
      </c>
      <c r="M29" s="99" t="s">
        <v>439</v>
      </c>
      <c r="N29" s="99" t="s">
        <v>249</v>
      </c>
      <c r="O29" s="102">
        <v>145707.64000000001</v>
      </c>
      <c r="P29" s="99" t="s">
        <v>283</v>
      </c>
      <c r="Q29" s="99" t="s">
        <v>286</v>
      </c>
      <c r="R29" s="99" t="s">
        <v>287</v>
      </c>
      <c r="T29" s="37" t="s">
        <v>122</v>
      </c>
    </row>
    <row r="30" spans="1:20" x14ac:dyDescent="0.25">
      <c r="A30" s="111" t="s">
        <v>84</v>
      </c>
      <c r="B30" s="111" t="s">
        <v>139</v>
      </c>
      <c r="C30" s="111" t="s">
        <v>90</v>
      </c>
      <c r="D30" s="111" t="s">
        <v>90</v>
      </c>
      <c r="E30" s="100" t="s">
        <v>90</v>
      </c>
      <c r="F30" s="111" t="s">
        <v>91</v>
      </c>
      <c r="G30" s="111" t="s">
        <v>92</v>
      </c>
      <c r="H30" s="99" t="s">
        <v>34</v>
      </c>
      <c r="I30" s="101">
        <v>41765</v>
      </c>
      <c r="J30" s="99" t="s">
        <v>37</v>
      </c>
      <c r="K30" s="99" t="s">
        <v>94</v>
      </c>
      <c r="L30" s="99" t="s">
        <v>35</v>
      </c>
      <c r="M30" s="99" t="s">
        <v>439</v>
      </c>
      <c r="N30" s="99" t="s">
        <v>249</v>
      </c>
      <c r="O30" s="102">
        <v>90621.440000000002</v>
      </c>
      <c r="P30" s="99" t="s">
        <v>107</v>
      </c>
      <c r="Q30" s="99" t="s">
        <v>286</v>
      </c>
      <c r="R30" s="99" t="s">
        <v>287</v>
      </c>
      <c r="T30" s="37" t="s">
        <v>122</v>
      </c>
    </row>
    <row r="31" spans="1:20" x14ac:dyDescent="0.25">
      <c r="A31" s="111" t="s">
        <v>84</v>
      </c>
      <c r="B31" s="111" t="s">
        <v>139</v>
      </c>
      <c r="C31" s="111" t="s">
        <v>90</v>
      </c>
      <c r="D31" s="111" t="s">
        <v>90</v>
      </c>
      <c r="E31" s="100" t="s">
        <v>90</v>
      </c>
      <c r="F31" s="111" t="s">
        <v>91</v>
      </c>
      <c r="G31" s="111" t="s">
        <v>92</v>
      </c>
      <c r="H31" s="99" t="s">
        <v>34</v>
      </c>
      <c r="I31" s="101">
        <v>41760</v>
      </c>
      <c r="J31" s="99" t="s">
        <v>37</v>
      </c>
      <c r="K31" s="99" t="s">
        <v>94</v>
      </c>
      <c r="L31" s="99" t="s">
        <v>35</v>
      </c>
      <c r="M31" s="99" t="s">
        <v>440</v>
      </c>
      <c r="N31" s="99" t="s">
        <v>249</v>
      </c>
      <c r="O31" s="102">
        <v>61448.87</v>
      </c>
      <c r="P31" s="99" t="s">
        <v>282</v>
      </c>
      <c r="Q31" s="99" t="s">
        <v>286</v>
      </c>
      <c r="R31" s="99" t="s">
        <v>287</v>
      </c>
      <c r="T31" s="37" t="s">
        <v>122</v>
      </c>
    </row>
    <row r="32" spans="1:20" x14ac:dyDescent="0.25">
      <c r="A32" s="111" t="s">
        <v>84</v>
      </c>
      <c r="B32" s="111" t="s">
        <v>139</v>
      </c>
      <c r="C32" s="111" t="s">
        <v>90</v>
      </c>
      <c r="D32" s="111" t="s">
        <v>90</v>
      </c>
      <c r="E32" s="100" t="s">
        <v>90</v>
      </c>
      <c r="F32" s="111" t="s">
        <v>91</v>
      </c>
      <c r="G32" s="111" t="s">
        <v>92</v>
      </c>
      <c r="H32" s="99" t="s">
        <v>34</v>
      </c>
      <c r="I32" s="101">
        <v>41676</v>
      </c>
      <c r="J32" s="99" t="s">
        <v>37</v>
      </c>
      <c r="K32" s="99" t="s">
        <v>94</v>
      </c>
      <c r="L32" s="99" t="s">
        <v>35</v>
      </c>
      <c r="M32" s="99" t="s">
        <v>441</v>
      </c>
      <c r="N32" s="99" t="s">
        <v>249</v>
      </c>
      <c r="O32" s="102">
        <v>43659.21</v>
      </c>
      <c r="P32" s="99" t="s">
        <v>554</v>
      </c>
      <c r="Q32" s="99" t="s">
        <v>286</v>
      </c>
      <c r="R32" s="99" t="s">
        <v>287</v>
      </c>
      <c r="T32" s="37" t="s">
        <v>122</v>
      </c>
    </row>
    <row r="33" spans="1:20" x14ac:dyDescent="0.25">
      <c r="A33" s="111" t="s">
        <v>18</v>
      </c>
      <c r="B33" s="111" t="s">
        <v>202</v>
      </c>
      <c r="C33" s="111" t="s">
        <v>90</v>
      </c>
      <c r="D33" s="111" t="s">
        <v>90</v>
      </c>
      <c r="E33" s="100" t="s">
        <v>90</v>
      </c>
      <c r="F33" s="111" t="s">
        <v>91</v>
      </c>
      <c r="G33" s="111" t="s">
        <v>92</v>
      </c>
      <c r="H33" s="99" t="s">
        <v>34</v>
      </c>
      <c r="I33" s="101">
        <v>41886</v>
      </c>
      <c r="J33" s="99" t="s">
        <v>36</v>
      </c>
      <c r="K33" s="99" t="s">
        <v>94</v>
      </c>
      <c r="L33" s="99" t="s">
        <v>35</v>
      </c>
      <c r="M33" s="99" t="s">
        <v>442</v>
      </c>
      <c r="N33" s="99" t="s">
        <v>503</v>
      </c>
      <c r="O33" s="102">
        <v>27048</v>
      </c>
      <c r="P33" s="99" t="s">
        <v>556</v>
      </c>
      <c r="Q33" s="99" t="s">
        <v>94</v>
      </c>
      <c r="R33" s="99" t="s">
        <v>665</v>
      </c>
      <c r="T33" s="37" t="s">
        <v>122</v>
      </c>
    </row>
    <row r="34" spans="1:20" x14ac:dyDescent="0.25">
      <c r="A34" s="111" t="s">
        <v>85</v>
      </c>
      <c r="B34" s="111" t="s">
        <v>142</v>
      </c>
      <c r="C34" s="111" t="s">
        <v>370</v>
      </c>
      <c r="D34" s="111" t="s">
        <v>372</v>
      </c>
      <c r="E34" s="100" t="s">
        <v>90</v>
      </c>
      <c r="F34" s="111" t="s">
        <v>91</v>
      </c>
      <c r="G34" s="111" t="s">
        <v>92</v>
      </c>
      <c r="H34" s="99" t="s">
        <v>34</v>
      </c>
      <c r="I34" s="101">
        <v>41858</v>
      </c>
      <c r="J34" s="99" t="s">
        <v>159</v>
      </c>
      <c r="K34" s="99" t="s">
        <v>94</v>
      </c>
      <c r="L34" s="99" t="s">
        <v>35</v>
      </c>
      <c r="M34" s="99" t="s">
        <v>443</v>
      </c>
      <c r="N34" s="99" t="s">
        <v>504</v>
      </c>
      <c r="O34" s="102">
        <v>108111</v>
      </c>
      <c r="P34" s="99" t="s">
        <v>557</v>
      </c>
      <c r="Q34" s="99" t="s">
        <v>94</v>
      </c>
      <c r="R34" s="99" t="s">
        <v>666</v>
      </c>
      <c r="T34" s="37" t="s">
        <v>122</v>
      </c>
    </row>
    <row r="35" spans="1:20" x14ac:dyDescent="0.25">
      <c r="A35" s="111" t="s">
        <v>19</v>
      </c>
      <c r="B35" s="111" t="s">
        <v>203</v>
      </c>
      <c r="C35" s="111" t="s">
        <v>90</v>
      </c>
      <c r="D35" s="111" t="s">
        <v>90</v>
      </c>
      <c r="E35" s="100" t="s">
        <v>90</v>
      </c>
      <c r="F35" s="111" t="s">
        <v>91</v>
      </c>
      <c r="G35" s="111" t="s">
        <v>92</v>
      </c>
      <c r="H35" s="99" t="s">
        <v>34</v>
      </c>
      <c r="I35" s="101">
        <v>41596</v>
      </c>
      <c r="J35" s="99" t="s">
        <v>37</v>
      </c>
      <c r="K35" s="99" t="s">
        <v>94</v>
      </c>
      <c r="L35" s="99" t="s">
        <v>35</v>
      </c>
      <c r="M35" s="99" t="s">
        <v>233</v>
      </c>
      <c r="N35" s="99" t="s">
        <v>249</v>
      </c>
      <c r="O35" s="102">
        <v>44868.15</v>
      </c>
      <c r="P35" s="99" t="s">
        <v>180</v>
      </c>
      <c r="Q35" s="99" t="s">
        <v>286</v>
      </c>
      <c r="R35" s="99" t="s">
        <v>287</v>
      </c>
      <c r="T35" s="37" t="s">
        <v>122</v>
      </c>
    </row>
    <row r="36" spans="1:20" x14ac:dyDescent="0.25">
      <c r="A36" s="111" t="s">
        <v>331</v>
      </c>
      <c r="B36" s="111" t="s">
        <v>352</v>
      </c>
      <c r="C36" s="111" t="s">
        <v>90</v>
      </c>
      <c r="D36" s="111" t="s">
        <v>90</v>
      </c>
      <c r="E36" s="100" t="s">
        <v>90</v>
      </c>
      <c r="F36" s="111" t="s">
        <v>91</v>
      </c>
      <c r="G36" s="111" t="s">
        <v>92</v>
      </c>
      <c r="H36" s="99" t="s">
        <v>34</v>
      </c>
      <c r="I36" s="101">
        <v>41753</v>
      </c>
      <c r="J36" s="99" t="s">
        <v>97</v>
      </c>
      <c r="K36" s="99" t="s">
        <v>94</v>
      </c>
      <c r="L36" s="99" t="s">
        <v>35</v>
      </c>
      <c r="M36" s="99" t="s">
        <v>229</v>
      </c>
      <c r="N36" s="99" t="s">
        <v>505</v>
      </c>
      <c r="O36" s="102">
        <v>33668.74</v>
      </c>
      <c r="P36" s="99" t="s">
        <v>558</v>
      </c>
      <c r="Q36" s="99" t="s">
        <v>94</v>
      </c>
      <c r="R36" s="99" t="s">
        <v>667</v>
      </c>
      <c r="T36" s="37" t="s">
        <v>122</v>
      </c>
    </row>
    <row r="37" spans="1:20" x14ac:dyDescent="0.25">
      <c r="A37" s="111" t="s">
        <v>53</v>
      </c>
      <c r="B37" s="111" t="s">
        <v>145</v>
      </c>
      <c r="C37" s="111" t="s">
        <v>90</v>
      </c>
      <c r="D37" s="111" t="s">
        <v>90</v>
      </c>
      <c r="E37" s="100" t="s">
        <v>90</v>
      </c>
      <c r="F37" s="111" t="s">
        <v>91</v>
      </c>
      <c r="G37" s="111" t="s">
        <v>92</v>
      </c>
      <c r="H37" s="99" t="s">
        <v>34</v>
      </c>
      <c r="I37" s="101">
        <v>41877</v>
      </c>
      <c r="J37" s="99" t="s">
        <v>37</v>
      </c>
      <c r="K37" s="99" t="s">
        <v>94</v>
      </c>
      <c r="L37" s="99" t="s">
        <v>35</v>
      </c>
      <c r="M37" s="99" t="s">
        <v>444</v>
      </c>
      <c r="N37" s="99" t="s">
        <v>251</v>
      </c>
      <c r="O37" s="102">
        <v>308217.59999999998</v>
      </c>
      <c r="P37" s="99" t="s">
        <v>107</v>
      </c>
      <c r="Q37" s="99" t="s">
        <v>289</v>
      </c>
      <c r="R37" s="99" t="s">
        <v>290</v>
      </c>
      <c r="T37" s="37" t="s">
        <v>122</v>
      </c>
    </row>
    <row r="38" spans="1:20" x14ac:dyDescent="0.25">
      <c r="A38" s="111" t="s">
        <v>53</v>
      </c>
      <c r="B38" s="111" t="s">
        <v>145</v>
      </c>
      <c r="C38" s="111" t="s">
        <v>90</v>
      </c>
      <c r="D38" s="111" t="s">
        <v>90</v>
      </c>
      <c r="E38" s="100" t="s">
        <v>90</v>
      </c>
      <c r="F38" s="111" t="s">
        <v>91</v>
      </c>
      <c r="G38" s="111" t="s">
        <v>92</v>
      </c>
      <c r="H38" s="99" t="s">
        <v>34</v>
      </c>
      <c r="I38" s="101">
        <v>41911</v>
      </c>
      <c r="J38" s="99" t="s">
        <v>37</v>
      </c>
      <c r="K38" s="99" t="s">
        <v>94</v>
      </c>
      <c r="L38" s="99" t="s">
        <v>35</v>
      </c>
      <c r="M38" s="99" t="s">
        <v>445</v>
      </c>
      <c r="N38" s="99" t="s">
        <v>251</v>
      </c>
      <c r="O38" s="102">
        <v>238233.60000000001</v>
      </c>
      <c r="P38" s="99" t="s">
        <v>283</v>
      </c>
      <c r="Q38" s="99" t="s">
        <v>289</v>
      </c>
      <c r="R38" s="99" t="s">
        <v>290</v>
      </c>
      <c r="T38" s="37" t="s">
        <v>122</v>
      </c>
    </row>
    <row r="39" spans="1:20" x14ac:dyDescent="0.25">
      <c r="A39" s="111" t="s">
        <v>53</v>
      </c>
      <c r="B39" s="111" t="s">
        <v>145</v>
      </c>
      <c r="C39" s="111" t="s">
        <v>90</v>
      </c>
      <c r="D39" s="111" t="s">
        <v>90</v>
      </c>
      <c r="E39" s="100" t="s">
        <v>90</v>
      </c>
      <c r="F39" s="111" t="s">
        <v>91</v>
      </c>
      <c r="G39" s="111" t="s">
        <v>92</v>
      </c>
      <c r="H39" s="99" t="s">
        <v>34</v>
      </c>
      <c r="I39" s="101">
        <v>41842</v>
      </c>
      <c r="J39" s="99" t="s">
        <v>37</v>
      </c>
      <c r="K39" s="99" t="s">
        <v>94</v>
      </c>
      <c r="L39" s="99" t="s">
        <v>35</v>
      </c>
      <c r="M39" s="99" t="s">
        <v>446</v>
      </c>
      <c r="N39" s="99" t="s">
        <v>251</v>
      </c>
      <c r="O39" s="102">
        <v>207461.76000000001</v>
      </c>
      <c r="P39" s="99" t="s">
        <v>282</v>
      </c>
      <c r="Q39" s="99" t="s">
        <v>289</v>
      </c>
      <c r="R39" s="99" t="s">
        <v>290</v>
      </c>
      <c r="T39" s="37" t="s">
        <v>122</v>
      </c>
    </row>
    <row r="40" spans="1:20" x14ac:dyDescent="0.25">
      <c r="A40" s="111" t="s">
        <v>53</v>
      </c>
      <c r="B40" s="111" t="s">
        <v>145</v>
      </c>
      <c r="C40" s="111" t="s">
        <v>90</v>
      </c>
      <c r="D40" s="111" t="s">
        <v>90</v>
      </c>
      <c r="E40" s="100" t="s">
        <v>90</v>
      </c>
      <c r="F40" s="111" t="s">
        <v>91</v>
      </c>
      <c r="G40" s="111" t="s">
        <v>92</v>
      </c>
      <c r="H40" s="99" t="s">
        <v>34</v>
      </c>
      <c r="I40" s="101">
        <v>41584</v>
      </c>
      <c r="J40" s="99" t="s">
        <v>36</v>
      </c>
      <c r="K40" s="99" t="s">
        <v>94</v>
      </c>
      <c r="L40" s="99" t="s">
        <v>35</v>
      </c>
      <c r="M40" s="99" t="s">
        <v>230</v>
      </c>
      <c r="N40" s="99" t="s">
        <v>506</v>
      </c>
      <c r="O40" s="102">
        <v>61891.09</v>
      </c>
      <c r="P40" s="99" t="s">
        <v>559</v>
      </c>
      <c r="Q40" s="99" t="s">
        <v>94</v>
      </c>
      <c r="R40" s="99" t="s">
        <v>271</v>
      </c>
      <c r="T40" s="37" t="s">
        <v>122</v>
      </c>
    </row>
    <row r="41" spans="1:20" x14ac:dyDescent="0.25">
      <c r="A41" s="111" t="s">
        <v>149</v>
      </c>
      <c r="B41" s="111" t="s">
        <v>153</v>
      </c>
      <c r="C41" s="111" t="s">
        <v>90</v>
      </c>
      <c r="D41" s="111" t="s">
        <v>90</v>
      </c>
      <c r="E41" s="100" t="s">
        <v>90</v>
      </c>
      <c r="F41" s="111" t="s">
        <v>91</v>
      </c>
      <c r="G41" s="111" t="s">
        <v>92</v>
      </c>
      <c r="H41" s="99" t="s">
        <v>34</v>
      </c>
      <c r="I41" s="101">
        <v>41799</v>
      </c>
      <c r="J41" s="99" t="s">
        <v>37</v>
      </c>
      <c r="K41" s="99" t="s">
        <v>95</v>
      </c>
      <c r="L41" s="99" t="s">
        <v>35</v>
      </c>
      <c r="M41" s="99" t="s">
        <v>447</v>
      </c>
      <c r="N41" s="99" t="s">
        <v>243</v>
      </c>
      <c r="O41" s="102">
        <v>963098.44</v>
      </c>
      <c r="P41" s="99" t="s">
        <v>560</v>
      </c>
      <c r="Q41" s="99" t="s">
        <v>637</v>
      </c>
      <c r="R41" s="99" t="s">
        <v>271</v>
      </c>
      <c r="T41" s="37" t="s">
        <v>122</v>
      </c>
    </row>
    <row r="42" spans="1:20" x14ac:dyDescent="0.25">
      <c r="A42" s="111" t="s">
        <v>149</v>
      </c>
      <c r="B42" s="111" t="s">
        <v>153</v>
      </c>
      <c r="C42" s="111" t="s">
        <v>90</v>
      </c>
      <c r="D42" s="111" t="s">
        <v>90</v>
      </c>
      <c r="E42" s="100" t="s">
        <v>90</v>
      </c>
      <c r="F42" s="111" t="s">
        <v>91</v>
      </c>
      <c r="G42" s="111" t="s">
        <v>92</v>
      </c>
      <c r="H42" s="99" t="s">
        <v>34</v>
      </c>
      <c r="I42" s="101">
        <v>41838</v>
      </c>
      <c r="J42" s="99" t="s">
        <v>36</v>
      </c>
      <c r="K42" s="99" t="s">
        <v>94</v>
      </c>
      <c r="L42" s="99" t="s">
        <v>35</v>
      </c>
      <c r="M42" s="99" t="s">
        <v>448</v>
      </c>
      <c r="N42" s="99" t="s">
        <v>253</v>
      </c>
      <c r="O42" s="102">
        <v>131976.66</v>
      </c>
      <c r="P42" s="99" t="s">
        <v>300</v>
      </c>
      <c r="Q42" s="99" t="s">
        <v>293</v>
      </c>
      <c r="R42" s="99" t="s">
        <v>290</v>
      </c>
      <c r="T42" s="37" t="s">
        <v>122</v>
      </c>
    </row>
    <row r="43" spans="1:20" x14ac:dyDescent="0.25">
      <c r="A43" s="111" t="s">
        <v>149</v>
      </c>
      <c r="B43" s="111" t="s">
        <v>153</v>
      </c>
      <c r="C43" s="111" t="s">
        <v>90</v>
      </c>
      <c r="D43" s="111" t="s">
        <v>90</v>
      </c>
      <c r="E43" s="100" t="s">
        <v>90</v>
      </c>
      <c r="F43" s="111" t="s">
        <v>91</v>
      </c>
      <c r="G43" s="111" t="s">
        <v>92</v>
      </c>
      <c r="H43" s="99" t="s">
        <v>34</v>
      </c>
      <c r="I43" s="101">
        <v>41897</v>
      </c>
      <c r="J43" s="99" t="s">
        <v>36</v>
      </c>
      <c r="K43" s="99" t="s">
        <v>94</v>
      </c>
      <c r="L43" s="99" t="s">
        <v>35</v>
      </c>
      <c r="M43" s="99" t="s">
        <v>449</v>
      </c>
      <c r="N43" s="99" t="s">
        <v>507</v>
      </c>
      <c r="O43" s="102">
        <v>92170</v>
      </c>
      <c r="P43" s="99" t="s">
        <v>108</v>
      </c>
      <c r="Q43" s="99" t="s">
        <v>638</v>
      </c>
      <c r="R43" s="99" t="s">
        <v>668</v>
      </c>
      <c r="T43" s="37" t="s">
        <v>122</v>
      </c>
    </row>
    <row r="44" spans="1:20" x14ac:dyDescent="0.25">
      <c r="A44" s="111" t="s">
        <v>149</v>
      </c>
      <c r="B44" s="111" t="s">
        <v>153</v>
      </c>
      <c r="C44" s="111" t="s">
        <v>371</v>
      </c>
      <c r="D44" s="111" t="s">
        <v>373</v>
      </c>
      <c r="E44" s="100" t="s">
        <v>90</v>
      </c>
      <c r="F44" s="111" t="s">
        <v>375</v>
      </c>
      <c r="G44" s="111" t="s">
        <v>92</v>
      </c>
      <c r="H44" s="99" t="s">
        <v>34</v>
      </c>
      <c r="I44" s="101">
        <v>41876</v>
      </c>
      <c r="J44" s="99" t="s">
        <v>37</v>
      </c>
      <c r="K44" s="99" t="s">
        <v>95</v>
      </c>
      <c r="L44" s="99" t="s">
        <v>35</v>
      </c>
      <c r="M44" s="99" t="s">
        <v>450</v>
      </c>
      <c r="N44" s="99" t="s">
        <v>508</v>
      </c>
      <c r="O44" s="102">
        <v>91304.4</v>
      </c>
      <c r="P44" s="99" t="s">
        <v>561</v>
      </c>
      <c r="Q44" s="99" t="s">
        <v>639</v>
      </c>
      <c r="R44" s="99" t="s">
        <v>669</v>
      </c>
      <c r="T44" s="37" t="s">
        <v>122</v>
      </c>
    </row>
    <row r="45" spans="1:20" x14ac:dyDescent="0.25">
      <c r="A45" s="111" t="s">
        <v>149</v>
      </c>
      <c r="B45" s="111" t="s">
        <v>153</v>
      </c>
      <c r="C45" s="111" t="s">
        <v>371</v>
      </c>
      <c r="D45" s="111" t="s">
        <v>373</v>
      </c>
      <c r="E45" s="100" t="s">
        <v>90</v>
      </c>
      <c r="F45" s="111" t="s">
        <v>375</v>
      </c>
      <c r="G45" s="111" t="s">
        <v>92</v>
      </c>
      <c r="H45" s="99" t="s">
        <v>34</v>
      </c>
      <c r="I45" s="101">
        <v>41885</v>
      </c>
      <c r="J45" s="99" t="s">
        <v>37</v>
      </c>
      <c r="K45" s="99" t="s">
        <v>95</v>
      </c>
      <c r="L45" s="99" t="s">
        <v>35</v>
      </c>
      <c r="M45" s="99" t="s">
        <v>451</v>
      </c>
      <c r="N45" s="99" t="s">
        <v>509</v>
      </c>
      <c r="O45" s="102">
        <v>57116.43</v>
      </c>
      <c r="P45" s="99" t="s">
        <v>562</v>
      </c>
      <c r="Q45" s="99" t="s">
        <v>640</v>
      </c>
      <c r="R45" s="99" t="s">
        <v>670</v>
      </c>
      <c r="T45" s="37" t="s">
        <v>122</v>
      </c>
    </row>
    <row r="46" spans="1:20" x14ac:dyDescent="0.25">
      <c r="A46" s="111" t="s">
        <v>149</v>
      </c>
      <c r="B46" s="111" t="s">
        <v>153</v>
      </c>
      <c r="C46" s="111" t="s">
        <v>371</v>
      </c>
      <c r="D46" s="111" t="s">
        <v>373</v>
      </c>
      <c r="E46" s="100" t="s">
        <v>90</v>
      </c>
      <c r="F46" s="111" t="s">
        <v>91</v>
      </c>
      <c r="G46" s="111" t="s">
        <v>92</v>
      </c>
      <c r="H46" s="99" t="s">
        <v>34</v>
      </c>
      <c r="I46" s="101">
        <v>41872</v>
      </c>
      <c r="J46" s="99" t="s">
        <v>37</v>
      </c>
      <c r="K46" s="99" t="s">
        <v>95</v>
      </c>
      <c r="L46" s="99" t="s">
        <v>35</v>
      </c>
      <c r="M46" s="99" t="s">
        <v>452</v>
      </c>
      <c r="N46" s="99" t="s">
        <v>510</v>
      </c>
      <c r="O46" s="102">
        <v>52896</v>
      </c>
      <c r="P46" s="99" t="s">
        <v>563</v>
      </c>
      <c r="Q46" s="99" t="s">
        <v>641</v>
      </c>
      <c r="R46" s="99" t="s">
        <v>671</v>
      </c>
      <c r="T46" s="37" t="s">
        <v>122</v>
      </c>
    </row>
    <row r="47" spans="1:20" x14ac:dyDescent="0.25">
      <c r="A47" s="111" t="s">
        <v>149</v>
      </c>
      <c r="B47" s="111" t="s">
        <v>153</v>
      </c>
      <c r="C47" s="111" t="s">
        <v>90</v>
      </c>
      <c r="D47" s="111" t="s">
        <v>90</v>
      </c>
      <c r="E47" s="100" t="s">
        <v>90</v>
      </c>
      <c r="F47" s="111" t="s">
        <v>378</v>
      </c>
      <c r="G47" s="111" t="s">
        <v>39</v>
      </c>
      <c r="H47" s="99" t="s">
        <v>34</v>
      </c>
      <c r="I47" s="101">
        <v>41799</v>
      </c>
      <c r="J47" s="99" t="s">
        <v>37</v>
      </c>
      <c r="K47" s="99" t="s">
        <v>95</v>
      </c>
      <c r="L47" s="99" t="s">
        <v>35</v>
      </c>
      <c r="M47" s="99" t="s">
        <v>453</v>
      </c>
      <c r="N47" s="99" t="s">
        <v>511</v>
      </c>
      <c r="O47" s="102">
        <v>47500</v>
      </c>
      <c r="P47" s="99" t="s">
        <v>564</v>
      </c>
      <c r="Q47" s="99" t="s">
        <v>642</v>
      </c>
      <c r="R47" s="99" t="s">
        <v>672</v>
      </c>
      <c r="T47" s="37" t="s">
        <v>122</v>
      </c>
    </row>
    <row r="48" spans="1:20" x14ac:dyDescent="0.25">
      <c r="A48" s="111" t="s">
        <v>204</v>
      </c>
      <c r="B48" s="111" t="s">
        <v>205</v>
      </c>
      <c r="C48" s="111" t="s">
        <v>90</v>
      </c>
      <c r="D48" s="111" t="s">
        <v>90</v>
      </c>
      <c r="E48" s="100" t="s">
        <v>90</v>
      </c>
      <c r="F48" s="111" t="s">
        <v>91</v>
      </c>
      <c r="G48" s="111" t="s">
        <v>92</v>
      </c>
      <c r="H48" s="99" t="s">
        <v>34</v>
      </c>
      <c r="I48" s="101">
        <v>41575</v>
      </c>
      <c r="J48" s="99" t="s">
        <v>37</v>
      </c>
      <c r="K48" s="99" t="s">
        <v>96</v>
      </c>
      <c r="L48" s="99" t="s">
        <v>35</v>
      </c>
      <c r="M48" s="99" t="s">
        <v>454</v>
      </c>
      <c r="N48" s="99" t="s">
        <v>512</v>
      </c>
      <c r="O48" s="102">
        <v>234205.6</v>
      </c>
      <c r="P48" s="99" t="s">
        <v>565</v>
      </c>
      <c r="Q48" s="99" t="s">
        <v>643</v>
      </c>
      <c r="R48" s="99" t="s">
        <v>673</v>
      </c>
      <c r="T48" s="37" t="s">
        <v>122</v>
      </c>
    </row>
    <row r="49" spans="1:20" x14ac:dyDescent="0.25">
      <c r="A49" s="111" t="s">
        <v>204</v>
      </c>
      <c r="B49" s="111" t="s">
        <v>205</v>
      </c>
      <c r="C49" s="111" t="s">
        <v>90</v>
      </c>
      <c r="D49" s="111" t="s">
        <v>90</v>
      </c>
      <c r="E49" s="100" t="s">
        <v>90</v>
      </c>
      <c r="F49" s="111" t="s">
        <v>91</v>
      </c>
      <c r="G49" s="111" t="s">
        <v>92</v>
      </c>
      <c r="H49" s="99" t="s">
        <v>34</v>
      </c>
      <c r="I49" s="101">
        <v>41844</v>
      </c>
      <c r="J49" s="99" t="s">
        <v>37</v>
      </c>
      <c r="K49" s="99" t="s">
        <v>96</v>
      </c>
      <c r="L49" s="99" t="s">
        <v>35</v>
      </c>
      <c r="M49" s="99" t="s">
        <v>454</v>
      </c>
      <c r="N49" s="99" t="s">
        <v>512</v>
      </c>
      <c r="O49" s="102">
        <v>122378.64</v>
      </c>
      <c r="P49" s="99" t="s">
        <v>565</v>
      </c>
      <c r="Q49" s="99" t="s">
        <v>643</v>
      </c>
      <c r="R49" s="99" t="s">
        <v>673</v>
      </c>
      <c r="T49" s="37" t="s">
        <v>122</v>
      </c>
    </row>
    <row r="50" spans="1:20" x14ac:dyDescent="0.25">
      <c r="A50" s="111" t="s">
        <v>204</v>
      </c>
      <c r="B50" s="111" t="s">
        <v>205</v>
      </c>
      <c r="C50" s="111" t="s">
        <v>90</v>
      </c>
      <c r="D50" s="111" t="s">
        <v>90</v>
      </c>
      <c r="E50" s="100" t="s">
        <v>90</v>
      </c>
      <c r="F50" s="111" t="s">
        <v>91</v>
      </c>
      <c r="G50" s="111" t="s">
        <v>92</v>
      </c>
      <c r="H50" s="99" t="s">
        <v>34</v>
      </c>
      <c r="I50" s="101">
        <v>41841</v>
      </c>
      <c r="J50" s="99" t="s">
        <v>37</v>
      </c>
      <c r="K50" s="99" t="s">
        <v>96</v>
      </c>
      <c r="L50" s="99" t="s">
        <v>35</v>
      </c>
      <c r="M50" s="99" t="s">
        <v>455</v>
      </c>
      <c r="N50" s="99" t="s">
        <v>244</v>
      </c>
      <c r="O50" s="102">
        <v>82702.39</v>
      </c>
      <c r="P50" s="99" t="s">
        <v>566</v>
      </c>
      <c r="Q50" s="99" t="s">
        <v>272</v>
      </c>
      <c r="R50" s="99" t="s">
        <v>273</v>
      </c>
      <c r="T50" s="37" t="s">
        <v>122</v>
      </c>
    </row>
    <row r="51" spans="1:20" x14ac:dyDescent="0.25">
      <c r="A51" s="111" t="s">
        <v>204</v>
      </c>
      <c r="B51" s="111" t="s">
        <v>205</v>
      </c>
      <c r="C51" s="111" t="s">
        <v>371</v>
      </c>
      <c r="D51" s="111" t="s">
        <v>373</v>
      </c>
      <c r="E51" s="100" t="s">
        <v>90</v>
      </c>
      <c r="F51" s="111" t="s">
        <v>379</v>
      </c>
      <c r="G51" s="111" t="s">
        <v>92</v>
      </c>
      <c r="H51" s="99" t="s">
        <v>34</v>
      </c>
      <c r="I51" s="101">
        <v>41884</v>
      </c>
      <c r="J51" s="99" t="s">
        <v>37</v>
      </c>
      <c r="K51" s="99" t="s">
        <v>95</v>
      </c>
      <c r="L51" s="99" t="s">
        <v>35</v>
      </c>
      <c r="M51" s="99" t="s">
        <v>456</v>
      </c>
      <c r="N51" s="99" t="s">
        <v>513</v>
      </c>
      <c r="O51" s="102">
        <v>71082</v>
      </c>
      <c r="P51" s="99" t="s">
        <v>567</v>
      </c>
      <c r="Q51" s="99" t="s">
        <v>644</v>
      </c>
      <c r="R51" s="99" t="s">
        <v>674</v>
      </c>
      <c r="T51" s="37" t="s">
        <v>122</v>
      </c>
    </row>
    <row r="52" spans="1:20" x14ac:dyDescent="0.25">
      <c r="A52" s="111" t="s">
        <v>204</v>
      </c>
      <c r="B52" s="111" t="s">
        <v>205</v>
      </c>
      <c r="C52" s="111" t="s">
        <v>90</v>
      </c>
      <c r="D52" s="111" t="s">
        <v>90</v>
      </c>
      <c r="E52" s="100" t="s">
        <v>90</v>
      </c>
      <c r="F52" s="111" t="s">
        <v>91</v>
      </c>
      <c r="G52" s="111" t="s">
        <v>92</v>
      </c>
      <c r="H52" s="99" t="s">
        <v>34</v>
      </c>
      <c r="I52" s="101">
        <v>41569</v>
      </c>
      <c r="J52" s="99" t="s">
        <v>159</v>
      </c>
      <c r="K52" s="99" t="s">
        <v>94</v>
      </c>
      <c r="L52" s="99" t="s">
        <v>35</v>
      </c>
      <c r="M52" s="99" t="s">
        <v>457</v>
      </c>
      <c r="N52" s="99" t="s">
        <v>514</v>
      </c>
      <c r="O52" s="102">
        <v>39178</v>
      </c>
      <c r="P52" s="99" t="s">
        <v>568</v>
      </c>
      <c r="Q52" s="99" t="s">
        <v>94</v>
      </c>
      <c r="R52" s="99" t="s">
        <v>675</v>
      </c>
      <c r="T52" s="37" t="s">
        <v>122</v>
      </c>
    </row>
    <row r="53" spans="1:20" x14ac:dyDescent="0.25">
      <c r="A53" s="111" t="s">
        <v>204</v>
      </c>
      <c r="B53" s="111" t="s">
        <v>205</v>
      </c>
      <c r="C53" s="111" t="s">
        <v>90</v>
      </c>
      <c r="D53" s="111" t="s">
        <v>90</v>
      </c>
      <c r="E53" s="100" t="s">
        <v>90</v>
      </c>
      <c r="F53" s="111" t="s">
        <v>91</v>
      </c>
      <c r="G53" s="111" t="s">
        <v>92</v>
      </c>
      <c r="H53" s="99" t="s">
        <v>34</v>
      </c>
      <c r="I53" s="101">
        <v>41596</v>
      </c>
      <c r="J53" s="99" t="s">
        <v>37</v>
      </c>
      <c r="K53" s="99" t="s">
        <v>40</v>
      </c>
      <c r="L53" s="99" t="s">
        <v>35</v>
      </c>
      <c r="M53" s="99" t="s">
        <v>458</v>
      </c>
      <c r="N53" s="99" t="s">
        <v>160</v>
      </c>
      <c r="O53" s="102">
        <v>36755.5</v>
      </c>
      <c r="P53" s="99" t="s">
        <v>569</v>
      </c>
      <c r="Q53" s="99" t="s">
        <v>181</v>
      </c>
      <c r="R53" s="99" t="s">
        <v>185</v>
      </c>
      <c r="T53" s="37" t="s">
        <v>122</v>
      </c>
    </row>
    <row r="54" spans="1:20" x14ac:dyDescent="0.25">
      <c r="A54" s="111" t="s">
        <v>204</v>
      </c>
      <c r="B54" s="111" t="s">
        <v>205</v>
      </c>
      <c r="C54" s="111" t="s">
        <v>90</v>
      </c>
      <c r="D54" s="111" t="s">
        <v>90</v>
      </c>
      <c r="E54" s="100" t="s">
        <v>90</v>
      </c>
      <c r="F54" s="111" t="s">
        <v>91</v>
      </c>
      <c r="G54" s="111" t="s">
        <v>92</v>
      </c>
      <c r="H54" s="99" t="s">
        <v>34</v>
      </c>
      <c r="I54" s="101">
        <v>41743</v>
      </c>
      <c r="J54" s="99" t="s">
        <v>37</v>
      </c>
      <c r="K54" s="99" t="s">
        <v>40</v>
      </c>
      <c r="L54" s="99" t="s">
        <v>35</v>
      </c>
      <c r="M54" s="99" t="s">
        <v>458</v>
      </c>
      <c r="N54" s="99" t="s">
        <v>160</v>
      </c>
      <c r="O54" s="102">
        <v>36755.5</v>
      </c>
      <c r="P54" s="99" t="s">
        <v>569</v>
      </c>
      <c r="Q54" s="99" t="s">
        <v>181</v>
      </c>
      <c r="R54" s="99" t="s">
        <v>185</v>
      </c>
      <c r="T54" s="37" t="s">
        <v>122</v>
      </c>
    </row>
    <row r="55" spans="1:20" x14ac:dyDescent="0.25">
      <c r="A55" s="111" t="s">
        <v>206</v>
      </c>
      <c r="B55" s="111" t="s">
        <v>207</v>
      </c>
      <c r="C55" s="111" t="s">
        <v>90</v>
      </c>
      <c r="D55" s="111" t="s">
        <v>90</v>
      </c>
      <c r="E55" s="100" t="s">
        <v>90</v>
      </c>
      <c r="F55" s="111" t="s">
        <v>91</v>
      </c>
      <c r="G55" s="111" t="s">
        <v>92</v>
      </c>
      <c r="H55" s="99" t="s">
        <v>34</v>
      </c>
      <c r="I55" s="101">
        <v>41592</v>
      </c>
      <c r="J55" s="99" t="s">
        <v>37</v>
      </c>
      <c r="K55" s="99" t="s">
        <v>96</v>
      </c>
      <c r="L55" s="99" t="s">
        <v>35</v>
      </c>
      <c r="M55" s="99" t="s">
        <v>459</v>
      </c>
      <c r="N55" s="99" t="s">
        <v>252</v>
      </c>
      <c r="O55" s="102">
        <v>126995</v>
      </c>
      <c r="P55" s="99" t="s">
        <v>570</v>
      </c>
      <c r="Q55" s="99" t="s">
        <v>291</v>
      </c>
      <c r="R55" s="99" t="s">
        <v>292</v>
      </c>
      <c r="T55" s="37" t="s">
        <v>122</v>
      </c>
    </row>
    <row r="56" spans="1:20" x14ac:dyDescent="0.25">
      <c r="A56" s="111" t="s">
        <v>208</v>
      </c>
      <c r="B56" s="111" t="s">
        <v>209</v>
      </c>
      <c r="C56" s="111" t="s">
        <v>371</v>
      </c>
      <c r="D56" s="111" t="s">
        <v>373</v>
      </c>
      <c r="E56" s="100" t="s">
        <v>90</v>
      </c>
      <c r="F56" s="111" t="s">
        <v>91</v>
      </c>
      <c r="G56" s="111" t="s">
        <v>92</v>
      </c>
      <c r="H56" s="99" t="s">
        <v>34</v>
      </c>
      <c r="I56" s="101">
        <v>41897</v>
      </c>
      <c r="J56" s="99" t="s">
        <v>226</v>
      </c>
      <c r="K56" s="99" t="s">
        <v>95</v>
      </c>
      <c r="L56" s="99" t="s">
        <v>35</v>
      </c>
      <c r="M56" s="99" t="s">
        <v>460</v>
      </c>
      <c r="N56" s="99" t="s">
        <v>515</v>
      </c>
      <c r="O56" s="102">
        <v>1539290.74</v>
      </c>
      <c r="P56" s="99" t="s">
        <v>571</v>
      </c>
      <c r="Q56" s="99" t="s">
        <v>645</v>
      </c>
      <c r="R56" s="99" t="s">
        <v>676</v>
      </c>
      <c r="T56" s="37" t="s">
        <v>122</v>
      </c>
    </row>
    <row r="57" spans="1:20" x14ac:dyDescent="0.25">
      <c r="A57" s="111" t="s">
        <v>208</v>
      </c>
      <c r="B57" s="111" t="s">
        <v>209</v>
      </c>
      <c r="C57" s="111" t="s">
        <v>90</v>
      </c>
      <c r="D57" s="111" t="s">
        <v>90</v>
      </c>
      <c r="E57" s="100" t="s">
        <v>90</v>
      </c>
      <c r="F57" s="111" t="s">
        <v>91</v>
      </c>
      <c r="G57" s="111" t="s">
        <v>92</v>
      </c>
      <c r="H57" s="99" t="s">
        <v>34</v>
      </c>
      <c r="I57" s="101">
        <v>41827</v>
      </c>
      <c r="J57" s="99" t="s">
        <v>226</v>
      </c>
      <c r="K57" s="99" t="s">
        <v>95</v>
      </c>
      <c r="L57" s="99" t="s">
        <v>35</v>
      </c>
      <c r="M57" s="99" t="s">
        <v>235</v>
      </c>
      <c r="N57" s="99" t="s">
        <v>254</v>
      </c>
      <c r="O57" s="102">
        <v>442091.36</v>
      </c>
      <c r="P57" s="99" t="s">
        <v>294</v>
      </c>
      <c r="Q57" s="99" t="s">
        <v>295</v>
      </c>
      <c r="R57" s="99" t="s">
        <v>296</v>
      </c>
      <c r="T57" s="37" t="s">
        <v>122</v>
      </c>
    </row>
    <row r="58" spans="1:20" x14ac:dyDescent="0.25">
      <c r="A58" s="111" t="s">
        <v>208</v>
      </c>
      <c r="B58" s="111" t="s">
        <v>209</v>
      </c>
      <c r="C58" s="111" t="s">
        <v>90</v>
      </c>
      <c r="D58" s="111" t="s">
        <v>90</v>
      </c>
      <c r="E58" s="100" t="s">
        <v>90</v>
      </c>
      <c r="F58" s="111" t="s">
        <v>91</v>
      </c>
      <c r="G58" s="111" t="s">
        <v>92</v>
      </c>
      <c r="H58" s="99" t="s">
        <v>34</v>
      </c>
      <c r="I58" s="101">
        <v>41856</v>
      </c>
      <c r="J58" s="99" t="s">
        <v>226</v>
      </c>
      <c r="K58" s="99" t="s">
        <v>95</v>
      </c>
      <c r="L58" s="99" t="s">
        <v>35</v>
      </c>
      <c r="M58" s="99" t="s">
        <v>235</v>
      </c>
      <c r="N58" s="99" t="s">
        <v>254</v>
      </c>
      <c r="O58" s="102">
        <v>104781.61</v>
      </c>
      <c r="P58" s="99" t="s">
        <v>294</v>
      </c>
      <c r="Q58" s="99" t="s">
        <v>295</v>
      </c>
      <c r="R58" s="99" t="s">
        <v>296</v>
      </c>
      <c r="T58" s="37" t="s">
        <v>122</v>
      </c>
    </row>
    <row r="59" spans="1:20" x14ac:dyDescent="0.25">
      <c r="A59" s="111" t="s">
        <v>332</v>
      </c>
      <c r="B59" s="111" t="s">
        <v>143</v>
      </c>
      <c r="C59" s="111" t="s">
        <v>90</v>
      </c>
      <c r="D59" s="111" t="s">
        <v>90</v>
      </c>
      <c r="E59" s="100" t="s">
        <v>90</v>
      </c>
      <c r="F59" s="111" t="s">
        <v>91</v>
      </c>
      <c r="G59" s="111" t="s">
        <v>92</v>
      </c>
      <c r="H59" s="99" t="s">
        <v>34</v>
      </c>
      <c r="I59" s="101">
        <v>41820</v>
      </c>
      <c r="J59" s="99" t="s">
        <v>37</v>
      </c>
      <c r="K59" s="99" t="s">
        <v>95</v>
      </c>
      <c r="L59" s="99" t="s">
        <v>35</v>
      </c>
      <c r="M59" s="99" t="s">
        <v>461</v>
      </c>
      <c r="N59" s="99" t="s">
        <v>243</v>
      </c>
      <c r="O59" s="102">
        <v>77475.83</v>
      </c>
      <c r="P59" s="99" t="s">
        <v>572</v>
      </c>
      <c r="Q59" s="99" t="s">
        <v>637</v>
      </c>
      <c r="R59" s="99" t="s">
        <v>271</v>
      </c>
      <c r="T59" s="37" t="s">
        <v>122</v>
      </c>
    </row>
    <row r="60" spans="1:20" x14ac:dyDescent="0.25">
      <c r="A60" s="111" t="s">
        <v>23</v>
      </c>
      <c r="B60" s="111" t="s">
        <v>154</v>
      </c>
      <c r="C60" s="111" t="s">
        <v>371</v>
      </c>
      <c r="D60" s="111" t="s">
        <v>373</v>
      </c>
      <c r="E60" s="100" t="s">
        <v>90</v>
      </c>
      <c r="F60" s="111" t="s">
        <v>94</v>
      </c>
      <c r="G60" s="111" t="s">
        <v>94</v>
      </c>
      <c r="H60" s="99" t="s">
        <v>34</v>
      </c>
      <c r="I60" s="101">
        <v>41884</v>
      </c>
      <c r="J60" s="99" t="s">
        <v>36</v>
      </c>
      <c r="K60" s="99" t="s">
        <v>94</v>
      </c>
      <c r="L60" s="99" t="s">
        <v>35</v>
      </c>
      <c r="M60" s="99" t="s">
        <v>462</v>
      </c>
      <c r="N60" s="99" t="s">
        <v>250</v>
      </c>
      <c r="O60" s="102">
        <v>83883.92</v>
      </c>
      <c r="P60" s="99" t="s">
        <v>573</v>
      </c>
      <c r="Q60" s="99" t="s">
        <v>94</v>
      </c>
      <c r="R60" s="99" t="s">
        <v>288</v>
      </c>
      <c r="T60" s="37" t="s">
        <v>122</v>
      </c>
    </row>
    <row r="61" spans="1:20" x14ac:dyDescent="0.25">
      <c r="A61" s="111" t="s">
        <v>23</v>
      </c>
      <c r="B61" s="111" t="s">
        <v>154</v>
      </c>
      <c r="C61" s="111" t="s">
        <v>90</v>
      </c>
      <c r="D61" s="111" t="s">
        <v>90</v>
      </c>
      <c r="E61" s="100" t="s">
        <v>90</v>
      </c>
      <c r="F61" s="111" t="s">
        <v>91</v>
      </c>
      <c r="G61" s="111" t="s">
        <v>92</v>
      </c>
      <c r="H61" s="99" t="s">
        <v>34</v>
      </c>
      <c r="I61" s="101">
        <v>41705</v>
      </c>
      <c r="J61" s="99" t="s">
        <v>37</v>
      </c>
      <c r="K61" s="99" t="s">
        <v>96</v>
      </c>
      <c r="L61" s="99" t="s">
        <v>35</v>
      </c>
      <c r="M61" s="99" t="s">
        <v>463</v>
      </c>
      <c r="N61" s="99" t="s">
        <v>255</v>
      </c>
      <c r="O61" s="102">
        <v>28117.5</v>
      </c>
      <c r="P61" s="99" t="s">
        <v>170</v>
      </c>
      <c r="Q61" s="99" t="s">
        <v>182</v>
      </c>
      <c r="R61" s="99" t="s">
        <v>297</v>
      </c>
      <c r="T61" s="37" t="s">
        <v>122</v>
      </c>
    </row>
    <row r="62" spans="1:20" x14ac:dyDescent="0.25">
      <c r="A62" s="111" t="s">
        <v>23</v>
      </c>
      <c r="B62" s="111" t="s">
        <v>154</v>
      </c>
      <c r="C62" s="111" t="s">
        <v>90</v>
      </c>
      <c r="D62" s="111" t="s">
        <v>90</v>
      </c>
      <c r="E62" s="100" t="s">
        <v>90</v>
      </c>
      <c r="F62" s="111" t="s">
        <v>91</v>
      </c>
      <c r="G62" s="111" t="s">
        <v>92</v>
      </c>
      <c r="H62" s="99" t="s">
        <v>34</v>
      </c>
      <c r="I62" s="101">
        <v>41584</v>
      </c>
      <c r="J62" s="99" t="s">
        <v>37</v>
      </c>
      <c r="K62" s="99" t="s">
        <v>96</v>
      </c>
      <c r="L62" s="99" t="s">
        <v>35</v>
      </c>
      <c r="M62" s="99" t="s">
        <v>463</v>
      </c>
      <c r="N62" s="99" t="s">
        <v>255</v>
      </c>
      <c r="O62" s="102">
        <v>28117.5</v>
      </c>
      <c r="P62" s="99" t="s">
        <v>170</v>
      </c>
      <c r="Q62" s="99" t="s">
        <v>182</v>
      </c>
      <c r="R62" s="99" t="s">
        <v>297</v>
      </c>
      <c r="T62" s="37" t="s">
        <v>122</v>
      </c>
    </row>
    <row r="63" spans="1:20" x14ac:dyDescent="0.25">
      <c r="A63" s="111" t="s">
        <v>333</v>
      </c>
      <c r="B63" s="111" t="s">
        <v>353</v>
      </c>
      <c r="C63" s="111" t="s">
        <v>90</v>
      </c>
      <c r="D63" s="111" t="s">
        <v>90</v>
      </c>
      <c r="E63" s="100" t="s">
        <v>90</v>
      </c>
      <c r="F63" s="111" t="s">
        <v>91</v>
      </c>
      <c r="G63" s="111" t="s">
        <v>92</v>
      </c>
      <c r="H63" s="99" t="s">
        <v>34</v>
      </c>
      <c r="I63" s="101">
        <v>41859</v>
      </c>
      <c r="J63" s="99" t="s">
        <v>36</v>
      </c>
      <c r="K63" s="99" t="s">
        <v>94</v>
      </c>
      <c r="L63" s="99" t="s">
        <v>35</v>
      </c>
      <c r="M63" s="99" t="s">
        <v>464</v>
      </c>
      <c r="N63" s="99" t="s">
        <v>516</v>
      </c>
      <c r="O63" s="102">
        <v>126780.12</v>
      </c>
      <c r="P63" s="99" t="s">
        <v>574</v>
      </c>
      <c r="Q63" s="99" t="s">
        <v>94</v>
      </c>
      <c r="R63" s="99" t="s">
        <v>677</v>
      </c>
      <c r="T63" s="37" t="s">
        <v>122</v>
      </c>
    </row>
    <row r="64" spans="1:20" x14ac:dyDescent="0.25">
      <c r="A64" s="111" t="s">
        <v>333</v>
      </c>
      <c r="B64" s="111" t="s">
        <v>353</v>
      </c>
      <c r="C64" s="111" t="s">
        <v>371</v>
      </c>
      <c r="D64" s="111" t="s">
        <v>373</v>
      </c>
      <c r="E64" s="100" t="s">
        <v>90</v>
      </c>
      <c r="F64" s="111" t="s">
        <v>375</v>
      </c>
      <c r="G64" s="111" t="s">
        <v>92</v>
      </c>
      <c r="H64" s="99" t="s">
        <v>34</v>
      </c>
      <c r="I64" s="101">
        <v>41908</v>
      </c>
      <c r="J64" s="99" t="s">
        <v>36</v>
      </c>
      <c r="K64" s="99" t="s">
        <v>94</v>
      </c>
      <c r="L64" s="99" t="s">
        <v>35</v>
      </c>
      <c r="M64" s="99" t="s">
        <v>465</v>
      </c>
      <c r="N64" s="99" t="s">
        <v>516</v>
      </c>
      <c r="O64" s="102">
        <v>114000</v>
      </c>
      <c r="P64" s="99" t="s">
        <v>575</v>
      </c>
      <c r="Q64" s="99" t="s">
        <v>94</v>
      </c>
      <c r="R64" s="99" t="s">
        <v>677</v>
      </c>
      <c r="T64" s="37" t="s">
        <v>122</v>
      </c>
    </row>
    <row r="65" spans="1:20" x14ac:dyDescent="0.25">
      <c r="A65" s="111" t="s">
        <v>334</v>
      </c>
      <c r="B65" s="111" t="s">
        <v>354</v>
      </c>
      <c r="C65" s="111" t="s">
        <v>371</v>
      </c>
      <c r="D65" s="111" t="s">
        <v>373</v>
      </c>
      <c r="E65" s="100" t="s">
        <v>90</v>
      </c>
      <c r="F65" s="111" t="s">
        <v>375</v>
      </c>
      <c r="G65" s="111" t="s">
        <v>92</v>
      </c>
      <c r="H65" s="99" t="s">
        <v>34</v>
      </c>
      <c r="I65" s="101">
        <v>41909</v>
      </c>
      <c r="J65" s="99" t="s">
        <v>37</v>
      </c>
      <c r="K65" s="99" t="s">
        <v>95</v>
      </c>
      <c r="L65" s="99" t="s">
        <v>35</v>
      </c>
      <c r="M65" s="99" t="s">
        <v>466</v>
      </c>
      <c r="N65" s="99" t="s">
        <v>517</v>
      </c>
      <c r="O65" s="102">
        <v>79121.81</v>
      </c>
      <c r="P65" s="99" t="s">
        <v>576</v>
      </c>
      <c r="Q65" s="99" t="s">
        <v>646</v>
      </c>
      <c r="R65" s="99" t="s">
        <v>678</v>
      </c>
      <c r="T65" s="37" t="s">
        <v>122</v>
      </c>
    </row>
    <row r="66" spans="1:20" x14ac:dyDescent="0.25">
      <c r="A66" s="111" t="s">
        <v>335</v>
      </c>
      <c r="B66" s="111" t="s">
        <v>355</v>
      </c>
      <c r="C66" s="111" t="s">
        <v>90</v>
      </c>
      <c r="D66" s="111" t="s">
        <v>90</v>
      </c>
      <c r="E66" s="100" t="s">
        <v>90</v>
      </c>
      <c r="F66" s="111" t="s">
        <v>380</v>
      </c>
      <c r="G66" s="111" t="s">
        <v>411</v>
      </c>
      <c r="H66" s="99" t="s">
        <v>34</v>
      </c>
      <c r="I66" s="101">
        <v>41897</v>
      </c>
      <c r="J66" s="99" t="s">
        <v>37</v>
      </c>
      <c r="K66" s="99" t="s">
        <v>94</v>
      </c>
      <c r="L66" s="99" t="s">
        <v>35</v>
      </c>
      <c r="M66" s="99" t="s">
        <v>467</v>
      </c>
      <c r="N66" s="99" t="s">
        <v>516</v>
      </c>
      <c r="O66" s="102">
        <v>348336.11</v>
      </c>
      <c r="P66" s="99" t="s">
        <v>180</v>
      </c>
      <c r="Q66" s="99" t="s">
        <v>647</v>
      </c>
      <c r="R66" s="99" t="s">
        <v>677</v>
      </c>
      <c r="T66" s="37" t="s">
        <v>122</v>
      </c>
    </row>
    <row r="67" spans="1:20" x14ac:dyDescent="0.25">
      <c r="A67" s="111" t="s">
        <v>335</v>
      </c>
      <c r="B67" s="111" t="s">
        <v>355</v>
      </c>
      <c r="C67" s="111" t="s">
        <v>90</v>
      </c>
      <c r="D67" s="111" t="s">
        <v>90</v>
      </c>
      <c r="E67" s="100" t="s">
        <v>90</v>
      </c>
      <c r="F67" s="111" t="s">
        <v>91</v>
      </c>
      <c r="G67" s="111" t="s">
        <v>92</v>
      </c>
      <c r="H67" s="99" t="s">
        <v>34</v>
      </c>
      <c r="I67" s="101">
        <v>41789</v>
      </c>
      <c r="J67" s="99" t="s">
        <v>37</v>
      </c>
      <c r="K67" s="99" t="s">
        <v>94</v>
      </c>
      <c r="L67" s="99" t="s">
        <v>35</v>
      </c>
      <c r="M67" s="99" t="s">
        <v>467</v>
      </c>
      <c r="N67" s="99" t="s">
        <v>516</v>
      </c>
      <c r="O67" s="102">
        <v>231837.43</v>
      </c>
      <c r="P67" s="99" t="s">
        <v>109</v>
      </c>
      <c r="Q67" s="99" t="s">
        <v>647</v>
      </c>
      <c r="R67" s="99" t="s">
        <v>677</v>
      </c>
      <c r="T67" s="37" t="s">
        <v>122</v>
      </c>
    </row>
    <row r="68" spans="1:20" x14ac:dyDescent="0.25">
      <c r="A68" s="111" t="s">
        <v>336</v>
      </c>
      <c r="B68" s="111" t="s">
        <v>356</v>
      </c>
      <c r="C68" s="111" t="s">
        <v>90</v>
      </c>
      <c r="D68" s="111" t="s">
        <v>90</v>
      </c>
      <c r="E68" s="100" t="s">
        <v>90</v>
      </c>
      <c r="F68" s="111" t="s">
        <v>381</v>
      </c>
      <c r="G68" s="111" t="s">
        <v>412</v>
      </c>
      <c r="H68" s="99" t="s">
        <v>34</v>
      </c>
      <c r="I68" s="101">
        <v>41795</v>
      </c>
      <c r="J68" s="99" t="s">
        <v>36</v>
      </c>
      <c r="K68" s="99" t="s">
        <v>94</v>
      </c>
      <c r="L68" s="99" t="s">
        <v>35</v>
      </c>
      <c r="M68" s="99" t="s">
        <v>468</v>
      </c>
      <c r="N68" s="99" t="s">
        <v>518</v>
      </c>
      <c r="O68" s="102">
        <v>90000</v>
      </c>
      <c r="P68" s="99" t="s">
        <v>577</v>
      </c>
      <c r="Q68" s="99" t="s">
        <v>94</v>
      </c>
      <c r="R68" s="99" t="s">
        <v>679</v>
      </c>
      <c r="T68" s="37" t="s">
        <v>122</v>
      </c>
    </row>
    <row r="69" spans="1:20" x14ac:dyDescent="0.25">
      <c r="A69" s="111" t="s">
        <v>337</v>
      </c>
      <c r="B69" s="111" t="s">
        <v>357</v>
      </c>
      <c r="C69" s="111" t="s">
        <v>371</v>
      </c>
      <c r="D69" s="111" t="s">
        <v>373</v>
      </c>
      <c r="E69" s="100" t="s">
        <v>90</v>
      </c>
      <c r="F69" s="111" t="s">
        <v>380</v>
      </c>
      <c r="G69" s="111" t="s">
        <v>411</v>
      </c>
      <c r="H69" s="99" t="s">
        <v>34</v>
      </c>
      <c r="I69" s="101">
        <v>41908</v>
      </c>
      <c r="J69" s="99" t="s">
        <v>36</v>
      </c>
      <c r="K69" s="99" t="s">
        <v>94</v>
      </c>
      <c r="L69" s="99" t="s">
        <v>35</v>
      </c>
      <c r="M69" s="99" t="s">
        <v>469</v>
      </c>
      <c r="N69" s="99" t="s">
        <v>516</v>
      </c>
      <c r="O69" s="102">
        <v>752968</v>
      </c>
      <c r="P69" s="99" t="s">
        <v>578</v>
      </c>
      <c r="Q69" s="99" t="s">
        <v>648</v>
      </c>
      <c r="R69" s="99" t="s">
        <v>677</v>
      </c>
      <c r="T69" s="37" t="s">
        <v>122</v>
      </c>
    </row>
    <row r="70" spans="1:20" x14ac:dyDescent="0.25">
      <c r="A70" s="111" t="s">
        <v>338</v>
      </c>
      <c r="B70" s="111" t="s">
        <v>358</v>
      </c>
      <c r="C70" s="111" t="s">
        <v>90</v>
      </c>
      <c r="D70" s="111" t="s">
        <v>90</v>
      </c>
      <c r="E70" s="100" t="s">
        <v>90</v>
      </c>
      <c r="F70" s="111" t="s">
        <v>91</v>
      </c>
      <c r="G70" s="111" t="s">
        <v>92</v>
      </c>
      <c r="H70" s="99" t="s">
        <v>34</v>
      </c>
      <c r="I70" s="101">
        <v>41647</v>
      </c>
      <c r="J70" s="99" t="s">
        <v>159</v>
      </c>
      <c r="K70" s="99" t="s">
        <v>94</v>
      </c>
      <c r="L70" s="99" t="s">
        <v>35</v>
      </c>
      <c r="M70" s="99" t="s">
        <v>229</v>
      </c>
      <c r="N70" s="99" t="s">
        <v>519</v>
      </c>
      <c r="O70" s="102">
        <v>52000</v>
      </c>
      <c r="P70" s="99" t="s">
        <v>579</v>
      </c>
      <c r="Q70" s="99" t="s">
        <v>94</v>
      </c>
      <c r="R70" s="99" t="s">
        <v>680</v>
      </c>
      <c r="T70" s="37" t="s">
        <v>122</v>
      </c>
    </row>
    <row r="71" spans="1:20" x14ac:dyDescent="0.25">
      <c r="A71" s="111" t="s">
        <v>339</v>
      </c>
      <c r="B71" s="111" t="s">
        <v>359</v>
      </c>
      <c r="C71" s="111" t="s">
        <v>90</v>
      </c>
      <c r="D71" s="111" t="s">
        <v>90</v>
      </c>
      <c r="E71" s="100" t="s">
        <v>90</v>
      </c>
      <c r="F71" s="111" t="s">
        <v>91</v>
      </c>
      <c r="G71" s="111" t="s">
        <v>92</v>
      </c>
      <c r="H71" s="99" t="s">
        <v>34</v>
      </c>
      <c r="I71" s="101">
        <v>41821</v>
      </c>
      <c r="J71" s="99" t="s">
        <v>37</v>
      </c>
      <c r="K71" s="99" t="s">
        <v>95</v>
      </c>
      <c r="L71" s="99" t="s">
        <v>35</v>
      </c>
      <c r="M71" s="99" t="s">
        <v>470</v>
      </c>
      <c r="N71" s="99" t="s">
        <v>256</v>
      </c>
      <c r="O71" s="102">
        <v>33652</v>
      </c>
      <c r="P71" s="99" t="s">
        <v>580</v>
      </c>
      <c r="Q71" s="99" t="s">
        <v>298</v>
      </c>
      <c r="R71" s="99" t="s">
        <v>299</v>
      </c>
      <c r="T71" s="37" t="s">
        <v>122</v>
      </c>
    </row>
    <row r="72" spans="1:20" x14ac:dyDescent="0.25">
      <c r="A72" s="111" t="s">
        <v>210</v>
      </c>
      <c r="B72" s="111" t="s">
        <v>211</v>
      </c>
      <c r="C72" s="111" t="s">
        <v>90</v>
      </c>
      <c r="D72" s="111" t="s">
        <v>90</v>
      </c>
      <c r="E72" s="100" t="s">
        <v>90</v>
      </c>
      <c r="F72" s="111" t="s">
        <v>91</v>
      </c>
      <c r="G72" s="111" t="s">
        <v>92</v>
      </c>
      <c r="H72" s="99" t="s">
        <v>34</v>
      </c>
      <c r="I72" s="101">
        <v>41773</v>
      </c>
      <c r="J72" s="99" t="s">
        <v>36</v>
      </c>
      <c r="K72" s="99" t="s">
        <v>94</v>
      </c>
      <c r="L72" s="99" t="s">
        <v>35</v>
      </c>
      <c r="M72" s="99" t="s">
        <v>471</v>
      </c>
      <c r="N72" s="99" t="s">
        <v>257</v>
      </c>
      <c r="O72" s="102">
        <v>48866.16</v>
      </c>
      <c r="P72" s="99" t="s">
        <v>135</v>
      </c>
      <c r="Q72" s="99" t="s">
        <v>301</v>
      </c>
      <c r="R72" s="99" t="s">
        <v>302</v>
      </c>
      <c r="T72" s="37" t="s">
        <v>122</v>
      </c>
    </row>
    <row r="73" spans="1:20" x14ac:dyDescent="0.25">
      <c r="A73" s="111" t="s">
        <v>212</v>
      </c>
      <c r="B73" s="111" t="s">
        <v>213</v>
      </c>
      <c r="C73" s="111" t="s">
        <v>90</v>
      </c>
      <c r="D73" s="111" t="s">
        <v>90</v>
      </c>
      <c r="E73" s="100" t="s">
        <v>90</v>
      </c>
      <c r="F73" s="111" t="s">
        <v>91</v>
      </c>
      <c r="G73" s="111" t="s">
        <v>92</v>
      </c>
      <c r="H73" s="99" t="s">
        <v>34</v>
      </c>
      <c r="I73" s="101">
        <v>41571</v>
      </c>
      <c r="J73" s="99" t="s">
        <v>37</v>
      </c>
      <c r="K73" s="99" t="s">
        <v>96</v>
      </c>
      <c r="L73" s="99" t="s">
        <v>35</v>
      </c>
      <c r="M73" s="99" t="s">
        <v>472</v>
      </c>
      <c r="N73" s="99" t="s">
        <v>520</v>
      </c>
      <c r="O73" s="102">
        <v>137119.74</v>
      </c>
      <c r="P73" s="99" t="s">
        <v>581</v>
      </c>
      <c r="Q73" s="99" t="s">
        <v>649</v>
      </c>
      <c r="R73" s="99" t="s">
        <v>681</v>
      </c>
      <c r="T73" s="37" t="s">
        <v>122</v>
      </c>
    </row>
    <row r="74" spans="1:20" x14ac:dyDescent="0.25">
      <c r="A74" s="111" t="s">
        <v>212</v>
      </c>
      <c r="B74" s="111" t="s">
        <v>213</v>
      </c>
      <c r="C74" s="111" t="s">
        <v>371</v>
      </c>
      <c r="D74" s="111" t="s">
        <v>373</v>
      </c>
      <c r="E74" s="100" t="s">
        <v>90</v>
      </c>
      <c r="F74" s="111" t="s">
        <v>382</v>
      </c>
      <c r="G74" s="111" t="s">
        <v>414</v>
      </c>
      <c r="H74" s="99" t="s">
        <v>34</v>
      </c>
      <c r="I74" s="101">
        <v>41759</v>
      </c>
      <c r="J74" s="99" t="s">
        <v>36</v>
      </c>
      <c r="K74" s="99" t="s">
        <v>94</v>
      </c>
      <c r="L74" s="99" t="s">
        <v>35</v>
      </c>
      <c r="M74" s="99" t="s">
        <v>473</v>
      </c>
      <c r="N74" s="99" t="s">
        <v>521</v>
      </c>
      <c r="O74" s="102">
        <v>34836</v>
      </c>
      <c r="P74" s="99" t="s">
        <v>582</v>
      </c>
      <c r="Q74" s="99" t="s">
        <v>94</v>
      </c>
      <c r="R74" s="99" t="s">
        <v>682</v>
      </c>
      <c r="T74" s="37" t="s">
        <v>122</v>
      </c>
    </row>
    <row r="75" spans="1:20" x14ac:dyDescent="0.25">
      <c r="A75" s="111" t="s">
        <v>340</v>
      </c>
      <c r="B75" s="111" t="s">
        <v>360</v>
      </c>
      <c r="C75" s="111" t="s">
        <v>90</v>
      </c>
      <c r="D75" s="111" t="s">
        <v>90</v>
      </c>
      <c r="E75" s="100" t="s">
        <v>90</v>
      </c>
      <c r="F75" s="111" t="s">
        <v>91</v>
      </c>
      <c r="G75" s="111" t="s">
        <v>92</v>
      </c>
      <c r="H75" s="99" t="s">
        <v>34</v>
      </c>
      <c r="I75" s="101">
        <v>41722</v>
      </c>
      <c r="J75" s="99" t="s">
        <v>37</v>
      </c>
      <c r="K75" s="99" t="s">
        <v>95</v>
      </c>
      <c r="L75" s="99" t="s">
        <v>35</v>
      </c>
      <c r="M75" s="99" t="s">
        <v>229</v>
      </c>
      <c r="N75" s="99" t="s">
        <v>243</v>
      </c>
      <c r="O75" s="102">
        <v>94304.11</v>
      </c>
      <c r="P75" s="99" t="s">
        <v>583</v>
      </c>
      <c r="Q75" s="99" t="s">
        <v>637</v>
      </c>
      <c r="R75" s="99" t="s">
        <v>271</v>
      </c>
      <c r="T75" s="37" t="s">
        <v>122</v>
      </c>
    </row>
    <row r="76" spans="1:20" x14ac:dyDescent="0.25">
      <c r="A76" s="111" t="s">
        <v>341</v>
      </c>
      <c r="B76" s="111" t="s">
        <v>361</v>
      </c>
      <c r="C76" s="111" t="s">
        <v>90</v>
      </c>
      <c r="D76" s="111" t="s">
        <v>90</v>
      </c>
      <c r="E76" s="100" t="s">
        <v>90</v>
      </c>
      <c r="F76" s="111" t="s">
        <v>91</v>
      </c>
      <c r="G76" s="111" t="s">
        <v>92</v>
      </c>
      <c r="H76" s="99" t="s">
        <v>34</v>
      </c>
      <c r="I76" s="101">
        <v>41645</v>
      </c>
      <c r="J76" s="99" t="s">
        <v>37</v>
      </c>
      <c r="K76" s="99" t="s">
        <v>95</v>
      </c>
      <c r="L76" s="99" t="s">
        <v>35</v>
      </c>
      <c r="M76" s="99" t="s">
        <v>230</v>
      </c>
      <c r="N76" s="99" t="s">
        <v>522</v>
      </c>
      <c r="O76" s="102">
        <v>40918.800000000003</v>
      </c>
      <c r="P76" s="99" t="s">
        <v>584</v>
      </c>
      <c r="Q76" s="99" t="s">
        <v>650</v>
      </c>
      <c r="R76" s="99" t="s">
        <v>683</v>
      </c>
      <c r="T76" s="37" t="s">
        <v>122</v>
      </c>
    </row>
    <row r="77" spans="1:20" x14ac:dyDescent="0.25">
      <c r="A77" s="111" t="s">
        <v>342</v>
      </c>
      <c r="B77" s="111" t="s">
        <v>362</v>
      </c>
      <c r="C77" s="111" t="s">
        <v>371</v>
      </c>
      <c r="D77" s="111" t="s">
        <v>373</v>
      </c>
      <c r="E77" s="100" t="s">
        <v>90</v>
      </c>
      <c r="F77" s="111" t="s">
        <v>383</v>
      </c>
      <c r="G77" s="111" t="s">
        <v>92</v>
      </c>
      <c r="H77" s="99" t="s">
        <v>34</v>
      </c>
      <c r="I77" s="101">
        <v>41772</v>
      </c>
      <c r="J77" s="99" t="s">
        <v>36</v>
      </c>
      <c r="K77" s="99" t="s">
        <v>94</v>
      </c>
      <c r="L77" s="99" t="s">
        <v>35</v>
      </c>
      <c r="M77" s="99" t="s">
        <v>474</v>
      </c>
      <c r="N77" s="99" t="s">
        <v>523</v>
      </c>
      <c r="O77" s="102">
        <v>30915.25</v>
      </c>
      <c r="P77" s="99" t="s">
        <v>585</v>
      </c>
      <c r="Q77" s="99" t="s">
        <v>94</v>
      </c>
      <c r="R77" s="99" t="s">
        <v>684</v>
      </c>
      <c r="T77" s="37" t="s">
        <v>122</v>
      </c>
    </row>
    <row r="78" spans="1:20" x14ac:dyDescent="0.25">
      <c r="A78" s="111" t="s">
        <v>214</v>
      </c>
      <c r="B78" s="111" t="s">
        <v>215</v>
      </c>
      <c r="C78" s="111" t="s">
        <v>90</v>
      </c>
      <c r="D78" s="111" t="s">
        <v>90</v>
      </c>
      <c r="E78" s="100" t="s">
        <v>90</v>
      </c>
      <c r="F78" s="111" t="s">
        <v>91</v>
      </c>
      <c r="G78" s="111" t="s">
        <v>92</v>
      </c>
      <c r="H78" s="99" t="s">
        <v>34</v>
      </c>
      <c r="I78" s="101">
        <v>41774</v>
      </c>
      <c r="J78" s="99" t="s">
        <v>97</v>
      </c>
      <c r="K78" s="99" t="s">
        <v>94</v>
      </c>
      <c r="L78" s="99" t="s">
        <v>35</v>
      </c>
      <c r="M78" s="99" t="s">
        <v>236</v>
      </c>
      <c r="N78" s="99" t="s">
        <v>258</v>
      </c>
      <c r="O78" s="102">
        <v>453078.69</v>
      </c>
      <c r="P78" s="99" t="s">
        <v>304</v>
      </c>
      <c r="Q78" s="99" t="s">
        <v>94</v>
      </c>
      <c r="R78" s="99" t="s">
        <v>305</v>
      </c>
      <c r="T78" s="37" t="s">
        <v>122</v>
      </c>
    </row>
    <row r="79" spans="1:20" x14ac:dyDescent="0.25">
      <c r="A79" s="111" t="s">
        <v>214</v>
      </c>
      <c r="B79" s="111" t="s">
        <v>215</v>
      </c>
      <c r="C79" s="111" t="s">
        <v>371</v>
      </c>
      <c r="D79" s="111" t="s">
        <v>373</v>
      </c>
      <c r="E79" s="100" t="s">
        <v>90</v>
      </c>
      <c r="F79" s="111" t="s">
        <v>91</v>
      </c>
      <c r="G79" s="111" t="s">
        <v>92</v>
      </c>
      <c r="H79" s="99" t="s">
        <v>34</v>
      </c>
      <c r="I79" s="101">
        <v>41911</v>
      </c>
      <c r="J79" s="99" t="s">
        <v>226</v>
      </c>
      <c r="K79" s="99" t="s">
        <v>95</v>
      </c>
      <c r="L79" s="99" t="s">
        <v>35</v>
      </c>
      <c r="M79" s="99" t="s">
        <v>475</v>
      </c>
      <c r="N79" s="99" t="s">
        <v>253</v>
      </c>
      <c r="O79" s="102">
        <v>325678.28000000003</v>
      </c>
      <c r="P79" s="99" t="s">
        <v>586</v>
      </c>
      <c r="Q79" s="99" t="s">
        <v>651</v>
      </c>
      <c r="R79" s="99" t="s">
        <v>290</v>
      </c>
      <c r="T79" s="37" t="s">
        <v>122</v>
      </c>
    </row>
    <row r="80" spans="1:20" x14ac:dyDescent="0.25">
      <c r="A80" s="111" t="s">
        <v>343</v>
      </c>
      <c r="B80" s="111" t="s">
        <v>363</v>
      </c>
      <c r="C80" s="111" t="s">
        <v>90</v>
      </c>
      <c r="D80" s="111" t="s">
        <v>90</v>
      </c>
      <c r="E80" s="100" t="s">
        <v>90</v>
      </c>
      <c r="F80" s="111" t="s">
        <v>91</v>
      </c>
      <c r="G80" s="111" t="s">
        <v>92</v>
      </c>
      <c r="H80" s="99" t="s">
        <v>34</v>
      </c>
      <c r="I80" s="101">
        <v>41703</v>
      </c>
      <c r="J80" s="99" t="s">
        <v>97</v>
      </c>
      <c r="K80" s="99" t="s">
        <v>94</v>
      </c>
      <c r="L80" s="99" t="s">
        <v>35</v>
      </c>
      <c r="M80" s="99" t="s">
        <v>229</v>
      </c>
      <c r="N80" s="99" t="s">
        <v>524</v>
      </c>
      <c r="O80" s="102">
        <v>74995</v>
      </c>
      <c r="P80" s="99" t="s">
        <v>587</v>
      </c>
      <c r="Q80" s="99" t="s">
        <v>94</v>
      </c>
      <c r="R80" s="99" t="s">
        <v>685</v>
      </c>
      <c r="T80" s="37" t="s">
        <v>122</v>
      </c>
    </row>
    <row r="81" spans="1:20" x14ac:dyDescent="0.25">
      <c r="A81" s="111" t="s">
        <v>343</v>
      </c>
      <c r="B81" s="111" t="s">
        <v>363</v>
      </c>
      <c r="C81" s="111" t="s">
        <v>90</v>
      </c>
      <c r="D81" s="111" t="s">
        <v>90</v>
      </c>
      <c r="E81" s="100" t="s">
        <v>90</v>
      </c>
      <c r="F81" s="111" t="s">
        <v>91</v>
      </c>
      <c r="G81" s="111" t="s">
        <v>92</v>
      </c>
      <c r="H81" s="99" t="s">
        <v>34</v>
      </c>
      <c r="I81" s="101">
        <v>41597</v>
      </c>
      <c r="J81" s="99" t="s">
        <v>97</v>
      </c>
      <c r="K81" s="99" t="s">
        <v>94</v>
      </c>
      <c r="L81" s="99" t="s">
        <v>35</v>
      </c>
      <c r="M81" s="99" t="s">
        <v>234</v>
      </c>
      <c r="N81" s="99" t="s">
        <v>525</v>
      </c>
      <c r="O81" s="102">
        <v>63750</v>
      </c>
      <c r="P81" s="99" t="s">
        <v>588</v>
      </c>
      <c r="Q81" s="99" t="s">
        <v>94</v>
      </c>
      <c r="R81" s="99" t="s">
        <v>686</v>
      </c>
      <c r="T81" s="37" t="s">
        <v>122</v>
      </c>
    </row>
    <row r="82" spans="1:20" x14ac:dyDescent="0.25">
      <c r="A82" s="111" t="s">
        <v>343</v>
      </c>
      <c r="B82" s="111" t="s">
        <v>363</v>
      </c>
      <c r="C82" s="111" t="s">
        <v>90</v>
      </c>
      <c r="D82" s="111" t="s">
        <v>90</v>
      </c>
      <c r="E82" s="100" t="s">
        <v>90</v>
      </c>
      <c r="F82" s="111" t="s">
        <v>91</v>
      </c>
      <c r="G82" s="111" t="s">
        <v>92</v>
      </c>
      <c r="H82" s="99" t="s">
        <v>34</v>
      </c>
      <c r="I82" s="101">
        <v>41808</v>
      </c>
      <c r="J82" s="99" t="s">
        <v>226</v>
      </c>
      <c r="K82" s="99" t="s">
        <v>95</v>
      </c>
      <c r="L82" s="99" t="s">
        <v>35</v>
      </c>
      <c r="M82" s="99" t="s">
        <v>476</v>
      </c>
      <c r="N82" s="99" t="s">
        <v>526</v>
      </c>
      <c r="O82" s="102">
        <v>30000</v>
      </c>
      <c r="P82" s="99" t="s">
        <v>589</v>
      </c>
      <c r="Q82" s="99" t="s">
        <v>652</v>
      </c>
      <c r="R82" s="99" t="s">
        <v>687</v>
      </c>
      <c r="T82" s="37" t="s">
        <v>122</v>
      </c>
    </row>
    <row r="83" spans="1:20" x14ac:dyDescent="0.25">
      <c r="A83" s="111" t="s">
        <v>343</v>
      </c>
      <c r="B83" s="111" t="s">
        <v>363</v>
      </c>
      <c r="C83" s="111" t="s">
        <v>90</v>
      </c>
      <c r="D83" s="111" t="s">
        <v>90</v>
      </c>
      <c r="E83" s="100" t="s">
        <v>90</v>
      </c>
      <c r="F83" s="111" t="s">
        <v>91</v>
      </c>
      <c r="G83" s="111" t="s">
        <v>92</v>
      </c>
      <c r="H83" s="99" t="s">
        <v>34</v>
      </c>
      <c r="I83" s="101">
        <v>41782</v>
      </c>
      <c r="J83" s="99" t="s">
        <v>97</v>
      </c>
      <c r="K83" s="99" t="s">
        <v>94</v>
      </c>
      <c r="L83" s="99" t="s">
        <v>35</v>
      </c>
      <c r="M83" s="99" t="s">
        <v>229</v>
      </c>
      <c r="N83" s="99" t="s">
        <v>527</v>
      </c>
      <c r="O83" s="102">
        <v>29760</v>
      </c>
      <c r="P83" s="99" t="s">
        <v>590</v>
      </c>
      <c r="Q83" s="99" t="s">
        <v>94</v>
      </c>
      <c r="R83" s="99" t="s">
        <v>688</v>
      </c>
      <c r="T83" s="37" t="s">
        <v>122</v>
      </c>
    </row>
    <row r="84" spans="1:20" x14ac:dyDescent="0.25">
      <c r="A84" s="111" t="s">
        <v>344</v>
      </c>
      <c r="B84" s="111" t="s">
        <v>364</v>
      </c>
      <c r="C84" s="111" t="s">
        <v>90</v>
      </c>
      <c r="D84" s="111" t="s">
        <v>90</v>
      </c>
      <c r="E84" s="100" t="s">
        <v>90</v>
      </c>
      <c r="F84" s="111" t="s">
        <v>91</v>
      </c>
      <c r="G84" s="111" t="s">
        <v>92</v>
      </c>
      <c r="H84" s="99" t="s">
        <v>34</v>
      </c>
      <c r="I84" s="101">
        <v>41718</v>
      </c>
      <c r="J84" s="99" t="s">
        <v>38</v>
      </c>
      <c r="K84" s="99" t="s">
        <v>94</v>
      </c>
      <c r="L84" s="99" t="s">
        <v>35</v>
      </c>
      <c r="M84" s="99" t="s">
        <v>229</v>
      </c>
      <c r="N84" s="99" t="s">
        <v>528</v>
      </c>
      <c r="O84" s="102">
        <v>30000</v>
      </c>
      <c r="P84" s="99" t="s">
        <v>591</v>
      </c>
      <c r="Q84" s="99" t="s">
        <v>94</v>
      </c>
      <c r="R84" s="99" t="s">
        <v>689</v>
      </c>
      <c r="T84" s="37" t="s">
        <v>122</v>
      </c>
    </row>
    <row r="85" spans="1:20" x14ac:dyDescent="0.25">
      <c r="A85" s="111" t="s">
        <v>86</v>
      </c>
      <c r="B85" s="111" t="s">
        <v>155</v>
      </c>
      <c r="C85" s="111" t="s">
        <v>90</v>
      </c>
      <c r="D85" s="111" t="s">
        <v>90</v>
      </c>
      <c r="E85" s="100" t="s">
        <v>90</v>
      </c>
      <c r="F85" s="111" t="s">
        <v>91</v>
      </c>
      <c r="G85" s="111" t="s">
        <v>92</v>
      </c>
      <c r="H85" s="99" t="s">
        <v>34</v>
      </c>
      <c r="I85" s="101">
        <v>41666</v>
      </c>
      <c r="J85" s="99" t="s">
        <v>37</v>
      </c>
      <c r="K85" s="99" t="s">
        <v>95</v>
      </c>
      <c r="L85" s="99" t="s">
        <v>35</v>
      </c>
      <c r="M85" s="99" t="s">
        <v>477</v>
      </c>
      <c r="N85" s="99" t="s">
        <v>259</v>
      </c>
      <c r="O85" s="102">
        <v>29490.93</v>
      </c>
      <c r="P85" s="99" t="s">
        <v>306</v>
      </c>
      <c r="Q85" s="99" t="s">
        <v>307</v>
      </c>
      <c r="R85" s="99" t="s">
        <v>308</v>
      </c>
      <c r="T85" s="37" t="s">
        <v>122</v>
      </c>
    </row>
    <row r="86" spans="1:20" x14ac:dyDescent="0.25">
      <c r="A86" s="111" t="s">
        <v>216</v>
      </c>
      <c r="B86" s="111" t="s">
        <v>217</v>
      </c>
      <c r="C86" s="111" t="s">
        <v>90</v>
      </c>
      <c r="D86" s="111" t="s">
        <v>90</v>
      </c>
      <c r="E86" s="100" t="s">
        <v>90</v>
      </c>
      <c r="F86" s="111" t="s">
        <v>94</v>
      </c>
      <c r="G86" s="111" t="s">
        <v>94</v>
      </c>
      <c r="H86" s="99" t="s">
        <v>34</v>
      </c>
      <c r="I86" s="101">
        <v>41829</v>
      </c>
      <c r="J86" s="99" t="s">
        <v>38</v>
      </c>
      <c r="K86" s="99" t="s">
        <v>94</v>
      </c>
      <c r="L86" s="99" t="s">
        <v>35</v>
      </c>
      <c r="M86" s="99" t="s">
        <v>478</v>
      </c>
      <c r="N86" s="99" t="s">
        <v>260</v>
      </c>
      <c r="O86" s="102">
        <v>496900.32</v>
      </c>
      <c r="P86" s="99" t="s">
        <v>309</v>
      </c>
      <c r="Q86" s="99" t="s">
        <v>94</v>
      </c>
      <c r="R86" s="99" t="s">
        <v>111</v>
      </c>
      <c r="T86" s="37" t="s">
        <v>122</v>
      </c>
    </row>
    <row r="87" spans="1:20" x14ac:dyDescent="0.25">
      <c r="A87" s="111" t="s">
        <v>216</v>
      </c>
      <c r="B87" s="111" t="s">
        <v>217</v>
      </c>
      <c r="C87" s="111" t="s">
        <v>90</v>
      </c>
      <c r="D87" s="111" t="s">
        <v>90</v>
      </c>
      <c r="E87" s="100" t="s">
        <v>90</v>
      </c>
      <c r="F87" s="111" t="s">
        <v>91</v>
      </c>
      <c r="G87" s="111" t="s">
        <v>92</v>
      </c>
      <c r="H87" s="99" t="s">
        <v>34</v>
      </c>
      <c r="I87" s="101">
        <v>41885</v>
      </c>
      <c r="J87" s="99" t="s">
        <v>37</v>
      </c>
      <c r="K87" s="99" t="s">
        <v>94</v>
      </c>
      <c r="L87" s="99" t="s">
        <v>35</v>
      </c>
      <c r="M87" s="99" t="s">
        <v>479</v>
      </c>
      <c r="N87" s="99" t="s">
        <v>529</v>
      </c>
      <c r="O87" s="102">
        <v>59882</v>
      </c>
      <c r="P87" s="99" t="s">
        <v>300</v>
      </c>
      <c r="Q87" s="99" t="s">
        <v>653</v>
      </c>
      <c r="R87" s="99" t="s">
        <v>690</v>
      </c>
      <c r="T87" s="37" t="s">
        <v>122</v>
      </c>
    </row>
    <row r="88" spans="1:20" x14ac:dyDescent="0.25">
      <c r="A88" s="111" t="s">
        <v>216</v>
      </c>
      <c r="B88" s="111" t="s">
        <v>217</v>
      </c>
      <c r="C88" s="111" t="s">
        <v>90</v>
      </c>
      <c r="D88" s="111" t="s">
        <v>90</v>
      </c>
      <c r="E88" s="100" t="s">
        <v>90</v>
      </c>
      <c r="F88" s="111" t="s">
        <v>91</v>
      </c>
      <c r="G88" s="111" t="s">
        <v>92</v>
      </c>
      <c r="H88" s="99" t="s">
        <v>34</v>
      </c>
      <c r="I88" s="101">
        <v>41591</v>
      </c>
      <c r="J88" s="99" t="s">
        <v>37</v>
      </c>
      <c r="K88" s="99" t="s">
        <v>95</v>
      </c>
      <c r="L88" s="99" t="s">
        <v>35</v>
      </c>
      <c r="M88" s="99" t="s">
        <v>230</v>
      </c>
      <c r="N88" s="99" t="s">
        <v>530</v>
      </c>
      <c r="O88" s="102">
        <v>38463.96</v>
      </c>
      <c r="P88" s="99" t="s">
        <v>592</v>
      </c>
      <c r="Q88" s="99" t="s">
        <v>654</v>
      </c>
      <c r="R88" s="99" t="s">
        <v>691</v>
      </c>
      <c r="T88" s="37" t="s">
        <v>122</v>
      </c>
    </row>
    <row r="89" spans="1:20" x14ac:dyDescent="0.25">
      <c r="A89" s="111" t="s">
        <v>216</v>
      </c>
      <c r="B89" s="111" t="s">
        <v>217</v>
      </c>
      <c r="C89" s="111" t="s">
        <v>90</v>
      </c>
      <c r="D89" s="111" t="s">
        <v>90</v>
      </c>
      <c r="E89" s="100" t="s">
        <v>90</v>
      </c>
      <c r="F89" s="111" t="s">
        <v>91</v>
      </c>
      <c r="G89" s="111" t="s">
        <v>92</v>
      </c>
      <c r="H89" s="99" t="s">
        <v>34</v>
      </c>
      <c r="I89" s="101">
        <v>41718</v>
      </c>
      <c r="J89" s="99" t="s">
        <v>37</v>
      </c>
      <c r="K89" s="99" t="s">
        <v>95</v>
      </c>
      <c r="L89" s="99" t="s">
        <v>35</v>
      </c>
      <c r="M89" s="99" t="s">
        <v>230</v>
      </c>
      <c r="N89" s="99" t="s">
        <v>530</v>
      </c>
      <c r="O89" s="102">
        <v>38463.96</v>
      </c>
      <c r="P89" s="99" t="s">
        <v>592</v>
      </c>
      <c r="Q89" s="99" t="s">
        <v>654</v>
      </c>
      <c r="R89" s="99" t="s">
        <v>691</v>
      </c>
      <c r="T89" s="37" t="s">
        <v>122</v>
      </c>
    </row>
    <row r="90" spans="1:20" x14ac:dyDescent="0.25">
      <c r="A90" s="111" t="s">
        <v>216</v>
      </c>
      <c r="B90" s="111" t="s">
        <v>217</v>
      </c>
      <c r="C90" s="111" t="s">
        <v>90</v>
      </c>
      <c r="D90" s="111" t="s">
        <v>90</v>
      </c>
      <c r="E90" s="100" t="s">
        <v>90</v>
      </c>
      <c r="F90" s="111" t="s">
        <v>91</v>
      </c>
      <c r="G90" s="111" t="s">
        <v>92</v>
      </c>
      <c r="H90" s="99" t="s">
        <v>34</v>
      </c>
      <c r="I90" s="101">
        <v>41774</v>
      </c>
      <c r="J90" s="99" t="s">
        <v>37</v>
      </c>
      <c r="K90" s="99" t="s">
        <v>95</v>
      </c>
      <c r="L90" s="99" t="s">
        <v>35</v>
      </c>
      <c r="M90" s="99" t="s">
        <v>230</v>
      </c>
      <c r="N90" s="99" t="s">
        <v>530</v>
      </c>
      <c r="O90" s="102">
        <v>38463.96</v>
      </c>
      <c r="P90" s="99" t="s">
        <v>592</v>
      </c>
      <c r="Q90" s="99" t="s">
        <v>654</v>
      </c>
      <c r="R90" s="99" t="s">
        <v>691</v>
      </c>
      <c r="T90" s="37" t="s">
        <v>122</v>
      </c>
    </row>
    <row r="91" spans="1:20" x14ac:dyDescent="0.25">
      <c r="A91" s="111" t="s">
        <v>87</v>
      </c>
      <c r="B91" s="111" t="s">
        <v>156</v>
      </c>
      <c r="C91" s="111" t="s">
        <v>90</v>
      </c>
      <c r="D91" s="111" t="s">
        <v>90</v>
      </c>
      <c r="E91" s="100" t="s">
        <v>90</v>
      </c>
      <c r="F91" s="111" t="s">
        <v>384</v>
      </c>
      <c r="G91" s="111" t="s">
        <v>92</v>
      </c>
      <c r="H91" s="99" t="s">
        <v>34</v>
      </c>
      <c r="I91" s="101">
        <v>41816</v>
      </c>
      <c r="J91" s="99" t="s">
        <v>37</v>
      </c>
      <c r="K91" s="99" t="s">
        <v>95</v>
      </c>
      <c r="L91" s="99" t="s">
        <v>35</v>
      </c>
      <c r="M91" s="99" t="s">
        <v>480</v>
      </c>
      <c r="N91" s="99" t="s">
        <v>261</v>
      </c>
      <c r="O91" s="102">
        <v>146028</v>
      </c>
      <c r="P91" s="99" t="s">
        <v>593</v>
      </c>
      <c r="Q91" s="99" t="s">
        <v>310</v>
      </c>
      <c r="R91" s="99" t="s">
        <v>303</v>
      </c>
      <c r="T91" s="37" t="s">
        <v>122</v>
      </c>
    </row>
    <row r="92" spans="1:20" x14ac:dyDescent="0.25">
      <c r="A92" s="111" t="s">
        <v>87</v>
      </c>
      <c r="B92" s="111" t="s">
        <v>156</v>
      </c>
      <c r="C92" s="111" t="s">
        <v>90</v>
      </c>
      <c r="D92" s="111" t="s">
        <v>90</v>
      </c>
      <c r="E92" s="100" t="s">
        <v>90</v>
      </c>
      <c r="F92" s="111" t="s">
        <v>91</v>
      </c>
      <c r="G92" s="111" t="s">
        <v>92</v>
      </c>
      <c r="H92" s="99" t="s">
        <v>34</v>
      </c>
      <c r="I92" s="101">
        <v>41828</v>
      </c>
      <c r="J92" s="99" t="s">
        <v>36</v>
      </c>
      <c r="K92" s="99" t="s">
        <v>94</v>
      </c>
      <c r="L92" s="99" t="s">
        <v>35</v>
      </c>
      <c r="M92" s="99" t="s">
        <v>481</v>
      </c>
      <c r="N92" s="99" t="s">
        <v>100</v>
      </c>
      <c r="O92" s="102">
        <v>46340</v>
      </c>
      <c r="P92" s="99" t="s">
        <v>280</v>
      </c>
      <c r="Q92" s="99" t="s">
        <v>311</v>
      </c>
      <c r="R92" s="99" t="s">
        <v>115</v>
      </c>
      <c r="T92" s="37" t="s">
        <v>122</v>
      </c>
    </row>
    <row r="93" spans="1:20" x14ac:dyDescent="0.25">
      <c r="A93" s="111" t="s">
        <v>345</v>
      </c>
      <c r="B93" s="111" t="s">
        <v>365</v>
      </c>
      <c r="C93" s="111" t="s">
        <v>90</v>
      </c>
      <c r="D93" s="111" t="s">
        <v>90</v>
      </c>
      <c r="E93" s="100" t="s">
        <v>90</v>
      </c>
      <c r="F93" s="111" t="s">
        <v>91</v>
      </c>
      <c r="G93" s="111" t="s">
        <v>92</v>
      </c>
      <c r="H93" s="99" t="s">
        <v>34</v>
      </c>
      <c r="I93" s="101">
        <v>41807</v>
      </c>
      <c r="J93" s="99" t="s">
        <v>36</v>
      </c>
      <c r="K93" s="99" t="s">
        <v>94</v>
      </c>
      <c r="L93" s="99" t="s">
        <v>35</v>
      </c>
      <c r="M93" s="99" t="s">
        <v>482</v>
      </c>
      <c r="N93" s="99" t="s">
        <v>531</v>
      </c>
      <c r="O93" s="102">
        <v>458278.97</v>
      </c>
      <c r="P93" s="99" t="s">
        <v>554</v>
      </c>
      <c r="Q93" s="99" t="s">
        <v>655</v>
      </c>
      <c r="R93" s="99" t="s">
        <v>692</v>
      </c>
      <c r="T93" s="37" t="s">
        <v>122</v>
      </c>
    </row>
    <row r="94" spans="1:20" x14ac:dyDescent="0.25">
      <c r="A94" s="111" t="s">
        <v>345</v>
      </c>
      <c r="B94" s="111" t="s">
        <v>365</v>
      </c>
      <c r="C94" s="111" t="s">
        <v>90</v>
      </c>
      <c r="D94" s="111" t="s">
        <v>90</v>
      </c>
      <c r="E94" s="100" t="s">
        <v>90</v>
      </c>
      <c r="F94" s="111" t="s">
        <v>91</v>
      </c>
      <c r="G94" s="111" t="s">
        <v>92</v>
      </c>
      <c r="H94" s="99" t="s">
        <v>34</v>
      </c>
      <c r="I94" s="101">
        <v>41704</v>
      </c>
      <c r="J94" s="99" t="s">
        <v>36</v>
      </c>
      <c r="K94" s="99" t="s">
        <v>94</v>
      </c>
      <c r="L94" s="99" t="s">
        <v>35</v>
      </c>
      <c r="M94" s="99" t="s">
        <v>483</v>
      </c>
      <c r="N94" s="99" t="s">
        <v>531</v>
      </c>
      <c r="O94" s="102">
        <v>232989.07</v>
      </c>
      <c r="P94" s="99" t="s">
        <v>135</v>
      </c>
      <c r="Q94" s="99" t="s">
        <v>655</v>
      </c>
      <c r="R94" s="99" t="s">
        <v>692</v>
      </c>
      <c r="T94" s="37" t="s">
        <v>122</v>
      </c>
    </row>
    <row r="95" spans="1:20" x14ac:dyDescent="0.25">
      <c r="A95" s="111" t="s">
        <v>345</v>
      </c>
      <c r="B95" s="111" t="s">
        <v>365</v>
      </c>
      <c r="C95" s="111" t="s">
        <v>90</v>
      </c>
      <c r="D95" s="111" t="s">
        <v>90</v>
      </c>
      <c r="E95" s="100" t="s">
        <v>90</v>
      </c>
      <c r="F95" s="111" t="s">
        <v>91</v>
      </c>
      <c r="G95" s="111" t="s">
        <v>92</v>
      </c>
      <c r="H95" s="99" t="s">
        <v>34</v>
      </c>
      <c r="I95" s="101">
        <v>41689</v>
      </c>
      <c r="J95" s="99" t="s">
        <v>36</v>
      </c>
      <c r="K95" s="99" t="s">
        <v>94</v>
      </c>
      <c r="L95" s="99" t="s">
        <v>35</v>
      </c>
      <c r="M95" s="99" t="s">
        <v>484</v>
      </c>
      <c r="N95" s="99" t="s">
        <v>531</v>
      </c>
      <c r="O95" s="102">
        <v>77314.05</v>
      </c>
      <c r="P95" s="99" t="s">
        <v>300</v>
      </c>
      <c r="Q95" s="99" t="s">
        <v>655</v>
      </c>
      <c r="R95" s="99" t="s">
        <v>692</v>
      </c>
      <c r="T95" s="37" t="s">
        <v>122</v>
      </c>
    </row>
    <row r="96" spans="1:20" x14ac:dyDescent="0.25">
      <c r="A96" s="111" t="s">
        <v>218</v>
      </c>
      <c r="B96" s="111" t="s">
        <v>219</v>
      </c>
      <c r="C96" s="111" t="s">
        <v>90</v>
      </c>
      <c r="D96" s="111" t="s">
        <v>90</v>
      </c>
      <c r="E96" s="100" t="s">
        <v>90</v>
      </c>
      <c r="F96" s="111" t="s">
        <v>91</v>
      </c>
      <c r="G96" s="111" t="s">
        <v>92</v>
      </c>
      <c r="H96" s="99" t="s">
        <v>34</v>
      </c>
      <c r="I96" s="101">
        <v>41827</v>
      </c>
      <c r="J96" s="99" t="s">
        <v>97</v>
      </c>
      <c r="K96" s="99" t="s">
        <v>94</v>
      </c>
      <c r="L96" s="99" t="s">
        <v>35</v>
      </c>
      <c r="M96" s="99" t="s">
        <v>237</v>
      </c>
      <c r="N96" s="99" t="s">
        <v>262</v>
      </c>
      <c r="O96" s="102">
        <v>911675.16</v>
      </c>
      <c r="P96" s="99" t="s">
        <v>312</v>
      </c>
      <c r="Q96" s="99" t="s">
        <v>94</v>
      </c>
      <c r="R96" s="99" t="s">
        <v>313</v>
      </c>
      <c r="T96" s="37" t="s">
        <v>122</v>
      </c>
    </row>
    <row r="97" spans="1:20" x14ac:dyDescent="0.25">
      <c r="A97" s="111" t="s">
        <v>88</v>
      </c>
      <c r="B97" s="111" t="s">
        <v>138</v>
      </c>
      <c r="C97" s="111" t="s">
        <v>90</v>
      </c>
      <c r="D97" s="111" t="s">
        <v>90</v>
      </c>
      <c r="E97" s="100" t="s">
        <v>90</v>
      </c>
      <c r="F97" s="111" t="s">
        <v>385</v>
      </c>
      <c r="G97" s="111" t="s">
        <v>411</v>
      </c>
      <c r="H97" s="99" t="s">
        <v>34</v>
      </c>
      <c r="I97" s="101">
        <v>41764</v>
      </c>
      <c r="J97" s="99" t="s">
        <v>97</v>
      </c>
      <c r="K97" s="99" t="s">
        <v>94</v>
      </c>
      <c r="L97" s="99" t="s">
        <v>98</v>
      </c>
      <c r="M97" s="99" t="s">
        <v>230</v>
      </c>
      <c r="N97" s="99" t="s">
        <v>127</v>
      </c>
      <c r="O97" s="102">
        <v>135130</v>
      </c>
      <c r="P97" s="99" t="s">
        <v>594</v>
      </c>
      <c r="Q97" s="99" t="s">
        <v>94</v>
      </c>
      <c r="R97" s="99" t="s">
        <v>132</v>
      </c>
      <c r="T97" s="37" t="s">
        <v>122</v>
      </c>
    </row>
    <row r="98" spans="1:20" x14ac:dyDescent="0.25">
      <c r="A98" s="111" t="s">
        <v>88</v>
      </c>
      <c r="B98" s="111" t="s">
        <v>138</v>
      </c>
      <c r="C98" s="111" t="s">
        <v>90</v>
      </c>
      <c r="D98" s="111" t="s">
        <v>90</v>
      </c>
      <c r="E98" s="100" t="s">
        <v>90</v>
      </c>
      <c r="F98" s="111" t="s">
        <v>386</v>
      </c>
      <c r="G98" s="111" t="s">
        <v>415</v>
      </c>
      <c r="H98" s="99" t="s">
        <v>34</v>
      </c>
      <c r="I98" s="101">
        <v>41898</v>
      </c>
      <c r="J98" s="99" t="s">
        <v>97</v>
      </c>
      <c r="K98" s="99" t="s">
        <v>94</v>
      </c>
      <c r="L98" s="99" t="s">
        <v>98</v>
      </c>
      <c r="M98" s="99" t="s">
        <v>230</v>
      </c>
      <c r="N98" s="99" t="s">
        <v>166</v>
      </c>
      <c r="O98" s="102">
        <v>134240</v>
      </c>
      <c r="P98" s="99" t="s">
        <v>595</v>
      </c>
      <c r="Q98" s="99" t="s">
        <v>94</v>
      </c>
      <c r="R98" s="99" t="s">
        <v>133</v>
      </c>
      <c r="T98" s="37" t="s">
        <v>122</v>
      </c>
    </row>
    <row r="99" spans="1:20" x14ac:dyDescent="0.25">
      <c r="A99" s="111" t="s">
        <v>88</v>
      </c>
      <c r="B99" s="111" t="s">
        <v>138</v>
      </c>
      <c r="C99" s="111" t="s">
        <v>90</v>
      </c>
      <c r="D99" s="111" t="s">
        <v>90</v>
      </c>
      <c r="E99" s="100" t="s">
        <v>90</v>
      </c>
      <c r="F99" s="111" t="s">
        <v>386</v>
      </c>
      <c r="G99" s="111" t="s">
        <v>415</v>
      </c>
      <c r="H99" s="99" t="s">
        <v>34</v>
      </c>
      <c r="I99" s="101">
        <v>41806</v>
      </c>
      <c r="J99" s="99" t="s">
        <v>97</v>
      </c>
      <c r="K99" s="99" t="s">
        <v>94</v>
      </c>
      <c r="L99" s="99" t="s">
        <v>98</v>
      </c>
      <c r="M99" s="99" t="s">
        <v>230</v>
      </c>
      <c r="N99" s="99" t="s">
        <v>166</v>
      </c>
      <c r="O99" s="102">
        <v>117500</v>
      </c>
      <c r="P99" s="99" t="s">
        <v>595</v>
      </c>
      <c r="Q99" s="99" t="s">
        <v>94</v>
      </c>
      <c r="R99" s="99" t="s">
        <v>133</v>
      </c>
      <c r="T99" s="37" t="s">
        <v>122</v>
      </c>
    </row>
    <row r="100" spans="1:20" x14ac:dyDescent="0.25">
      <c r="A100" s="111" t="s">
        <v>88</v>
      </c>
      <c r="B100" s="111" t="s">
        <v>138</v>
      </c>
      <c r="C100" s="111" t="s">
        <v>90</v>
      </c>
      <c r="D100" s="111" t="s">
        <v>90</v>
      </c>
      <c r="E100" s="100" t="s">
        <v>90</v>
      </c>
      <c r="F100" s="111" t="s">
        <v>91</v>
      </c>
      <c r="G100" s="111" t="s">
        <v>92</v>
      </c>
      <c r="H100" s="99" t="s">
        <v>34</v>
      </c>
      <c r="I100" s="101">
        <v>41710</v>
      </c>
      <c r="J100" s="99" t="s">
        <v>97</v>
      </c>
      <c r="K100" s="99" t="s">
        <v>94</v>
      </c>
      <c r="L100" s="99" t="s">
        <v>98</v>
      </c>
      <c r="M100" s="99" t="s">
        <v>240</v>
      </c>
      <c r="N100" s="99" t="s">
        <v>166</v>
      </c>
      <c r="O100" s="102">
        <v>94770</v>
      </c>
      <c r="P100" s="99" t="s">
        <v>177</v>
      </c>
      <c r="Q100" s="99" t="s">
        <v>94</v>
      </c>
      <c r="R100" s="99" t="s">
        <v>133</v>
      </c>
      <c r="T100" s="37" t="s">
        <v>122</v>
      </c>
    </row>
    <row r="101" spans="1:20" x14ac:dyDescent="0.25">
      <c r="A101" s="111" t="s">
        <v>88</v>
      </c>
      <c r="B101" s="111" t="s">
        <v>138</v>
      </c>
      <c r="C101" s="111" t="s">
        <v>90</v>
      </c>
      <c r="D101" s="111" t="s">
        <v>90</v>
      </c>
      <c r="E101" s="100" t="s">
        <v>90</v>
      </c>
      <c r="F101" s="111" t="s">
        <v>387</v>
      </c>
      <c r="G101" s="111" t="s">
        <v>416</v>
      </c>
      <c r="H101" s="99" t="s">
        <v>34</v>
      </c>
      <c r="I101" s="101">
        <v>41793</v>
      </c>
      <c r="J101" s="99" t="s">
        <v>97</v>
      </c>
      <c r="K101" s="99" t="s">
        <v>94</v>
      </c>
      <c r="L101" s="99" t="s">
        <v>98</v>
      </c>
      <c r="M101" s="99" t="s">
        <v>230</v>
      </c>
      <c r="N101" s="99" t="s">
        <v>532</v>
      </c>
      <c r="O101" s="102">
        <v>87150</v>
      </c>
      <c r="P101" s="99" t="s">
        <v>596</v>
      </c>
      <c r="Q101" s="99" t="s">
        <v>94</v>
      </c>
      <c r="R101" s="99" t="s">
        <v>693</v>
      </c>
      <c r="T101" s="37" t="s">
        <v>122</v>
      </c>
    </row>
    <row r="102" spans="1:20" x14ac:dyDescent="0.25">
      <c r="A102" s="111" t="s">
        <v>88</v>
      </c>
      <c r="B102" s="111" t="s">
        <v>138</v>
      </c>
      <c r="C102" s="111" t="s">
        <v>90</v>
      </c>
      <c r="D102" s="111" t="s">
        <v>90</v>
      </c>
      <c r="E102" s="100" t="s">
        <v>90</v>
      </c>
      <c r="F102" s="111" t="s">
        <v>388</v>
      </c>
      <c r="G102" s="111" t="s">
        <v>417</v>
      </c>
      <c r="H102" s="99" t="s">
        <v>34</v>
      </c>
      <c r="I102" s="101">
        <v>41621</v>
      </c>
      <c r="J102" s="99" t="s">
        <v>97</v>
      </c>
      <c r="K102" s="99" t="s">
        <v>94</v>
      </c>
      <c r="L102" s="99" t="s">
        <v>98</v>
      </c>
      <c r="M102" s="99" t="s">
        <v>240</v>
      </c>
      <c r="N102" s="99" t="s">
        <v>161</v>
      </c>
      <c r="O102" s="102">
        <v>85750</v>
      </c>
      <c r="P102" s="99" t="s">
        <v>172</v>
      </c>
      <c r="Q102" s="99" t="s">
        <v>94</v>
      </c>
      <c r="R102" s="99" t="s">
        <v>186</v>
      </c>
      <c r="T102" s="37" t="s">
        <v>122</v>
      </c>
    </row>
    <row r="103" spans="1:20" x14ac:dyDescent="0.25">
      <c r="A103" s="111" t="s">
        <v>88</v>
      </c>
      <c r="B103" s="111" t="s">
        <v>138</v>
      </c>
      <c r="C103" s="111" t="s">
        <v>90</v>
      </c>
      <c r="D103" s="111" t="s">
        <v>90</v>
      </c>
      <c r="E103" s="100" t="s">
        <v>90</v>
      </c>
      <c r="F103" s="111" t="s">
        <v>377</v>
      </c>
      <c r="G103" s="111" t="s">
        <v>413</v>
      </c>
      <c r="H103" s="99" t="s">
        <v>34</v>
      </c>
      <c r="I103" s="101">
        <v>41780</v>
      </c>
      <c r="J103" s="99" t="s">
        <v>97</v>
      </c>
      <c r="K103" s="99" t="s">
        <v>94</v>
      </c>
      <c r="L103" s="99" t="s">
        <v>35</v>
      </c>
      <c r="M103" s="99" t="s">
        <v>485</v>
      </c>
      <c r="N103" s="99" t="s">
        <v>500</v>
      </c>
      <c r="O103" s="102">
        <v>84280</v>
      </c>
      <c r="P103" s="99" t="s">
        <v>597</v>
      </c>
      <c r="Q103" s="99" t="s">
        <v>94</v>
      </c>
      <c r="R103" s="99" t="s">
        <v>662</v>
      </c>
      <c r="T103" s="37" t="s">
        <v>122</v>
      </c>
    </row>
    <row r="104" spans="1:20" x14ac:dyDescent="0.25">
      <c r="A104" s="111" t="s">
        <v>88</v>
      </c>
      <c r="B104" s="111" t="s">
        <v>138</v>
      </c>
      <c r="C104" s="111" t="s">
        <v>90</v>
      </c>
      <c r="D104" s="111" t="s">
        <v>90</v>
      </c>
      <c r="E104" s="100" t="s">
        <v>90</v>
      </c>
      <c r="F104" s="111" t="s">
        <v>389</v>
      </c>
      <c r="G104" s="111" t="s">
        <v>418</v>
      </c>
      <c r="H104" s="99" t="s">
        <v>34</v>
      </c>
      <c r="I104" s="101">
        <v>41897</v>
      </c>
      <c r="J104" s="99" t="s">
        <v>97</v>
      </c>
      <c r="K104" s="99" t="s">
        <v>94</v>
      </c>
      <c r="L104" s="99" t="s">
        <v>98</v>
      </c>
      <c r="M104" s="99" t="s">
        <v>230</v>
      </c>
      <c r="N104" s="99" t="s">
        <v>101</v>
      </c>
      <c r="O104" s="102">
        <v>83200</v>
      </c>
      <c r="P104" s="99" t="s">
        <v>598</v>
      </c>
      <c r="Q104" s="99" t="s">
        <v>94</v>
      </c>
      <c r="R104" s="99" t="s">
        <v>116</v>
      </c>
      <c r="T104" s="37" t="s">
        <v>122</v>
      </c>
    </row>
    <row r="105" spans="1:20" x14ac:dyDescent="0.25">
      <c r="A105" s="111" t="s">
        <v>88</v>
      </c>
      <c r="B105" s="111" t="s">
        <v>138</v>
      </c>
      <c r="C105" s="111" t="s">
        <v>90</v>
      </c>
      <c r="D105" s="111" t="s">
        <v>90</v>
      </c>
      <c r="E105" s="100" t="s">
        <v>90</v>
      </c>
      <c r="F105" s="111" t="s">
        <v>389</v>
      </c>
      <c r="G105" s="111" t="s">
        <v>418</v>
      </c>
      <c r="H105" s="99" t="s">
        <v>34</v>
      </c>
      <c r="I105" s="101">
        <v>41796</v>
      </c>
      <c r="J105" s="99" t="s">
        <v>97</v>
      </c>
      <c r="K105" s="99" t="s">
        <v>94</v>
      </c>
      <c r="L105" s="99" t="s">
        <v>98</v>
      </c>
      <c r="M105" s="99" t="s">
        <v>230</v>
      </c>
      <c r="N105" s="99" t="s">
        <v>101</v>
      </c>
      <c r="O105" s="102">
        <v>82880</v>
      </c>
      <c r="P105" s="99" t="s">
        <v>598</v>
      </c>
      <c r="Q105" s="99" t="s">
        <v>94</v>
      </c>
      <c r="R105" s="99" t="s">
        <v>116</v>
      </c>
      <c r="T105" s="37" t="s">
        <v>122</v>
      </c>
    </row>
    <row r="106" spans="1:20" x14ac:dyDescent="0.25">
      <c r="A106" s="111" t="s">
        <v>88</v>
      </c>
      <c r="B106" s="111" t="s">
        <v>138</v>
      </c>
      <c r="C106" s="111" t="s">
        <v>90</v>
      </c>
      <c r="D106" s="111" t="s">
        <v>90</v>
      </c>
      <c r="E106" s="100" t="s">
        <v>90</v>
      </c>
      <c r="F106" s="111" t="s">
        <v>388</v>
      </c>
      <c r="G106" s="111" t="s">
        <v>417</v>
      </c>
      <c r="H106" s="99" t="s">
        <v>34</v>
      </c>
      <c r="I106" s="101">
        <v>41793</v>
      </c>
      <c r="J106" s="99" t="s">
        <v>97</v>
      </c>
      <c r="K106" s="99" t="s">
        <v>94</v>
      </c>
      <c r="L106" s="99" t="s">
        <v>98</v>
      </c>
      <c r="M106" s="99" t="s">
        <v>230</v>
      </c>
      <c r="N106" s="99" t="s">
        <v>161</v>
      </c>
      <c r="O106" s="102">
        <v>78540</v>
      </c>
      <c r="P106" s="99" t="s">
        <v>599</v>
      </c>
      <c r="Q106" s="99" t="s">
        <v>94</v>
      </c>
      <c r="R106" s="99" t="s">
        <v>186</v>
      </c>
      <c r="T106" s="37" t="s">
        <v>122</v>
      </c>
    </row>
    <row r="107" spans="1:20" x14ac:dyDescent="0.25">
      <c r="A107" s="111" t="s">
        <v>88</v>
      </c>
      <c r="B107" s="111" t="s">
        <v>138</v>
      </c>
      <c r="C107" s="111" t="s">
        <v>90</v>
      </c>
      <c r="D107" s="111" t="s">
        <v>90</v>
      </c>
      <c r="E107" s="100" t="s">
        <v>90</v>
      </c>
      <c r="F107" s="111" t="s">
        <v>387</v>
      </c>
      <c r="G107" s="111" t="s">
        <v>416</v>
      </c>
      <c r="H107" s="99" t="s">
        <v>34</v>
      </c>
      <c r="I107" s="101">
        <v>41893</v>
      </c>
      <c r="J107" s="99" t="s">
        <v>97</v>
      </c>
      <c r="K107" s="99" t="s">
        <v>94</v>
      </c>
      <c r="L107" s="99" t="s">
        <v>98</v>
      </c>
      <c r="M107" s="99" t="s">
        <v>230</v>
      </c>
      <c r="N107" s="99" t="s">
        <v>532</v>
      </c>
      <c r="O107" s="102">
        <v>64368</v>
      </c>
      <c r="P107" s="99" t="s">
        <v>596</v>
      </c>
      <c r="Q107" s="99" t="s">
        <v>94</v>
      </c>
      <c r="R107" s="99" t="s">
        <v>693</v>
      </c>
      <c r="T107" s="37" t="s">
        <v>122</v>
      </c>
    </row>
    <row r="108" spans="1:20" x14ac:dyDescent="0.25">
      <c r="A108" s="111" t="s">
        <v>88</v>
      </c>
      <c r="B108" s="111" t="s">
        <v>138</v>
      </c>
      <c r="C108" s="111" t="s">
        <v>90</v>
      </c>
      <c r="D108" s="111" t="s">
        <v>90</v>
      </c>
      <c r="E108" s="100" t="s">
        <v>90</v>
      </c>
      <c r="F108" s="111" t="s">
        <v>390</v>
      </c>
      <c r="G108" s="111" t="s">
        <v>419</v>
      </c>
      <c r="H108" s="99" t="s">
        <v>34</v>
      </c>
      <c r="I108" s="101">
        <v>41787</v>
      </c>
      <c r="J108" s="99" t="s">
        <v>97</v>
      </c>
      <c r="K108" s="99" t="s">
        <v>94</v>
      </c>
      <c r="L108" s="99" t="s">
        <v>98</v>
      </c>
      <c r="M108" s="99" t="s">
        <v>230</v>
      </c>
      <c r="N108" s="99" t="s">
        <v>533</v>
      </c>
      <c r="O108" s="102">
        <v>61420</v>
      </c>
      <c r="P108" s="99" t="s">
        <v>600</v>
      </c>
      <c r="Q108" s="99" t="s">
        <v>94</v>
      </c>
      <c r="R108" s="99" t="s">
        <v>191</v>
      </c>
      <c r="T108" s="37" t="s">
        <v>122</v>
      </c>
    </row>
    <row r="109" spans="1:20" x14ac:dyDescent="0.25">
      <c r="A109" s="111" t="s">
        <v>88</v>
      </c>
      <c r="B109" s="111" t="s">
        <v>138</v>
      </c>
      <c r="C109" s="111" t="s">
        <v>90</v>
      </c>
      <c r="D109" s="111" t="s">
        <v>90</v>
      </c>
      <c r="E109" s="100" t="s">
        <v>90</v>
      </c>
      <c r="F109" s="111" t="s">
        <v>391</v>
      </c>
      <c r="G109" s="111" t="s">
        <v>413</v>
      </c>
      <c r="H109" s="99" t="s">
        <v>34</v>
      </c>
      <c r="I109" s="101">
        <v>41816</v>
      </c>
      <c r="J109" s="99" t="s">
        <v>97</v>
      </c>
      <c r="K109" s="99" t="s">
        <v>94</v>
      </c>
      <c r="L109" s="99" t="s">
        <v>98</v>
      </c>
      <c r="M109" s="99" t="s">
        <v>230</v>
      </c>
      <c r="N109" s="99" t="s">
        <v>534</v>
      </c>
      <c r="O109" s="102">
        <v>55735</v>
      </c>
      <c r="P109" s="99" t="s">
        <v>601</v>
      </c>
      <c r="Q109" s="99" t="s">
        <v>94</v>
      </c>
      <c r="R109" s="99" t="s">
        <v>694</v>
      </c>
      <c r="T109" s="37" t="s">
        <v>122</v>
      </c>
    </row>
    <row r="110" spans="1:20" x14ac:dyDescent="0.25">
      <c r="A110" s="111" t="s">
        <v>88</v>
      </c>
      <c r="B110" s="111" t="s">
        <v>138</v>
      </c>
      <c r="C110" s="111" t="s">
        <v>90</v>
      </c>
      <c r="D110" s="111" t="s">
        <v>90</v>
      </c>
      <c r="E110" s="100" t="s">
        <v>90</v>
      </c>
      <c r="F110" s="111" t="s">
        <v>91</v>
      </c>
      <c r="G110" s="111" t="s">
        <v>92</v>
      </c>
      <c r="H110" s="99" t="s">
        <v>34</v>
      </c>
      <c r="I110" s="101">
        <v>41772</v>
      </c>
      <c r="J110" s="99" t="s">
        <v>36</v>
      </c>
      <c r="K110" s="99" t="s">
        <v>94</v>
      </c>
      <c r="L110" s="99" t="s">
        <v>98</v>
      </c>
      <c r="M110" s="99" t="s">
        <v>239</v>
      </c>
      <c r="N110" s="99" t="s">
        <v>103</v>
      </c>
      <c r="O110" s="102">
        <v>55103</v>
      </c>
      <c r="P110" s="99" t="s">
        <v>602</v>
      </c>
      <c r="Q110" s="99" t="s">
        <v>94</v>
      </c>
      <c r="R110" s="99" t="s">
        <v>118</v>
      </c>
      <c r="T110" s="37" t="s">
        <v>122</v>
      </c>
    </row>
    <row r="111" spans="1:20" x14ac:dyDescent="0.25">
      <c r="A111" s="111" t="s">
        <v>88</v>
      </c>
      <c r="B111" s="111" t="s">
        <v>138</v>
      </c>
      <c r="C111" s="111" t="s">
        <v>90</v>
      </c>
      <c r="D111" s="111" t="s">
        <v>90</v>
      </c>
      <c r="E111" s="100" t="s">
        <v>90</v>
      </c>
      <c r="F111" s="111" t="s">
        <v>390</v>
      </c>
      <c r="G111" s="111" t="s">
        <v>419</v>
      </c>
      <c r="H111" s="99" t="s">
        <v>34</v>
      </c>
      <c r="I111" s="101">
        <v>41781</v>
      </c>
      <c r="J111" s="99" t="s">
        <v>97</v>
      </c>
      <c r="K111" s="99" t="s">
        <v>94</v>
      </c>
      <c r="L111" s="99" t="s">
        <v>98</v>
      </c>
      <c r="M111" s="99" t="s">
        <v>239</v>
      </c>
      <c r="N111" s="99" t="s">
        <v>126</v>
      </c>
      <c r="O111" s="102">
        <v>53815</v>
      </c>
      <c r="P111" s="99" t="s">
        <v>603</v>
      </c>
      <c r="Q111" s="99" t="s">
        <v>94</v>
      </c>
      <c r="R111" s="99" t="s">
        <v>131</v>
      </c>
      <c r="T111" s="37" t="s">
        <v>122</v>
      </c>
    </row>
    <row r="112" spans="1:20" x14ac:dyDescent="0.25">
      <c r="A112" s="111" t="s">
        <v>88</v>
      </c>
      <c r="B112" s="111" t="s">
        <v>138</v>
      </c>
      <c r="C112" s="111" t="s">
        <v>90</v>
      </c>
      <c r="D112" s="111" t="s">
        <v>90</v>
      </c>
      <c r="E112" s="100" t="s">
        <v>90</v>
      </c>
      <c r="F112" s="111" t="s">
        <v>392</v>
      </c>
      <c r="G112" s="111" t="s">
        <v>92</v>
      </c>
      <c r="H112" s="99" t="s">
        <v>34</v>
      </c>
      <c r="I112" s="101">
        <v>41789</v>
      </c>
      <c r="J112" s="99" t="s">
        <v>97</v>
      </c>
      <c r="K112" s="99" t="s">
        <v>94</v>
      </c>
      <c r="L112" s="99" t="s">
        <v>98</v>
      </c>
      <c r="M112" s="99" t="s">
        <v>230</v>
      </c>
      <c r="N112" s="99" t="s">
        <v>535</v>
      </c>
      <c r="O112" s="102">
        <v>52650</v>
      </c>
      <c r="P112" s="99" t="s">
        <v>604</v>
      </c>
      <c r="Q112" s="99" t="s">
        <v>94</v>
      </c>
      <c r="R112" s="99" t="s">
        <v>189</v>
      </c>
      <c r="T112" s="37" t="s">
        <v>122</v>
      </c>
    </row>
    <row r="113" spans="1:20" x14ac:dyDescent="0.25">
      <c r="A113" s="111" t="s">
        <v>88</v>
      </c>
      <c r="B113" s="111" t="s">
        <v>138</v>
      </c>
      <c r="C113" s="111" t="s">
        <v>90</v>
      </c>
      <c r="D113" s="111" t="s">
        <v>90</v>
      </c>
      <c r="E113" s="100" t="s">
        <v>90</v>
      </c>
      <c r="F113" s="111" t="s">
        <v>393</v>
      </c>
      <c r="G113" s="111" t="s">
        <v>413</v>
      </c>
      <c r="H113" s="99" t="s">
        <v>34</v>
      </c>
      <c r="I113" s="101">
        <v>41807</v>
      </c>
      <c r="J113" s="99" t="s">
        <v>97</v>
      </c>
      <c r="K113" s="99" t="s">
        <v>94</v>
      </c>
      <c r="L113" s="99" t="s">
        <v>98</v>
      </c>
      <c r="M113" s="99" t="s">
        <v>239</v>
      </c>
      <c r="N113" s="99" t="s">
        <v>102</v>
      </c>
      <c r="O113" s="102">
        <v>52610</v>
      </c>
      <c r="P113" s="99" t="s">
        <v>605</v>
      </c>
      <c r="Q113" s="99" t="s">
        <v>94</v>
      </c>
      <c r="R113" s="99" t="s">
        <v>117</v>
      </c>
      <c r="T113" s="37" t="s">
        <v>122</v>
      </c>
    </row>
    <row r="114" spans="1:20" x14ac:dyDescent="0.25">
      <c r="A114" s="111" t="s">
        <v>88</v>
      </c>
      <c r="B114" s="111" t="s">
        <v>138</v>
      </c>
      <c r="C114" s="111" t="s">
        <v>90</v>
      </c>
      <c r="D114" s="111" t="s">
        <v>90</v>
      </c>
      <c r="E114" s="100" t="s">
        <v>90</v>
      </c>
      <c r="F114" s="111" t="s">
        <v>394</v>
      </c>
      <c r="G114" s="111" t="s">
        <v>420</v>
      </c>
      <c r="H114" s="99" t="s">
        <v>34</v>
      </c>
      <c r="I114" s="101">
        <v>41801</v>
      </c>
      <c r="J114" s="99" t="s">
        <v>97</v>
      </c>
      <c r="K114" s="99" t="s">
        <v>94</v>
      </c>
      <c r="L114" s="99" t="s">
        <v>35</v>
      </c>
      <c r="M114" s="99" t="s">
        <v>485</v>
      </c>
      <c r="N114" s="99" t="s">
        <v>125</v>
      </c>
      <c r="O114" s="102">
        <v>50820</v>
      </c>
      <c r="P114" s="99" t="s">
        <v>606</v>
      </c>
      <c r="Q114" s="99" t="s">
        <v>94</v>
      </c>
      <c r="R114" s="99" t="s">
        <v>130</v>
      </c>
      <c r="T114" s="37" t="s">
        <v>122</v>
      </c>
    </row>
    <row r="115" spans="1:20" x14ac:dyDescent="0.25">
      <c r="A115" s="111" t="s">
        <v>88</v>
      </c>
      <c r="B115" s="111" t="s">
        <v>138</v>
      </c>
      <c r="C115" s="111" t="s">
        <v>90</v>
      </c>
      <c r="D115" s="111" t="s">
        <v>90</v>
      </c>
      <c r="E115" s="100" t="s">
        <v>90</v>
      </c>
      <c r="F115" s="111" t="s">
        <v>91</v>
      </c>
      <c r="G115" s="111" t="s">
        <v>92</v>
      </c>
      <c r="H115" s="99" t="s">
        <v>34</v>
      </c>
      <c r="I115" s="101">
        <v>41710</v>
      </c>
      <c r="J115" s="99" t="s">
        <v>97</v>
      </c>
      <c r="K115" s="99" t="s">
        <v>94</v>
      </c>
      <c r="L115" s="99" t="s">
        <v>98</v>
      </c>
      <c r="M115" s="99" t="s">
        <v>240</v>
      </c>
      <c r="N115" s="99" t="s">
        <v>127</v>
      </c>
      <c r="O115" s="102">
        <v>49216</v>
      </c>
      <c r="P115" s="99" t="s">
        <v>173</v>
      </c>
      <c r="Q115" s="99" t="s">
        <v>94</v>
      </c>
      <c r="R115" s="99" t="s">
        <v>132</v>
      </c>
      <c r="T115" s="37" t="s">
        <v>122</v>
      </c>
    </row>
    <row r="116" spans="1:20" x14ac:dyDescent="0.25">
      <c r="A116" s="111" t="s">
        <v>88</v>
      </c>
      <c r="B116" s="111" t="s">
        <v>138</v>
      </c>
      <c r="C116" s="111" t="s">
        <v>90</v>
      </c>
      <c r="D116" s="111" t="s">
        <v>90</v>
      </c>
      <c r="E116" s="100" t="s">
        <v>90</v>
      </c>
      <c r="F116" s="111" t="s">
        <v>376</v>
      </c>
      <c r="G116" s="111" t="s">
        <v>412</v>
      </c>
      <c r="H116" s="99" t="s">
        <v>34</v>
      </c>
      <c r="I116" s="101">
        <v>41771</v>
      </c>
      <c r="J116" s="99" t="s">
        <v>97</v>
      </c>
      <c r="K116" s="99" t="s">
        <v>94</v>
      </c>
      <c r="L116" s="99" t="s">
        <v>35</v>
      </c>
      <c r="M116" s="99" t="s">
        <v>485</v>
      </c>
      <c r="N116" s="99" t="s">
        <v>104</v>
      </c>
      <c r="O116" s="102">
        <v>49115</v>
      </c>
      <c r="P116" s="99" t="s">
        <v>607</v>
      </c>
      <c r="Q116" s="99" t="s">
        <v>94</v>
      </c>
      <c r="R116" s="99" t="s">
        <v>110</v>
      </c>
      <c r="T116" s="37" t="s">
        <v>122</v>
      </c>
    </row>
    <row r="117" spans="1:20" x14ac:dyDescent="0.25">
      <c r="A117" s="111" t="s">
        <v>88</v>
      </c>
      <c r="B117" s="111" t="s">
        <v>138</v>
      </c>
      <c r="C117" s="111" t="s">
        <v>90</v>
      </c>
      <c r="D117" s="111" t="s">
        <v>90</v>
      </c>
      <c r="E117" s="100" t="s">
        <v>90</v>
      </c>
      <c r="F117" s="111" t="s">
        <v>393</v>
      </c>
      <c r="G117" s="111" t="s">
        <v>413</v>
      </c>
      <c r="H117" s="99" t="s">
        <v>34</v>
      </c>
      <c r="I117" s="101">
        <v>41901</v>
      </c>
      <c r="J117" s="99" t="s">
        <v>97</v>
      </c>
      <c r="K117" s="99" t="s">
        <v>94</v>
      </c>
      <c r="L117" s="99" t="s">
        <v>98</v>
      </c>
      <c r="M117" s="99" t="s">
        <v>239</v>
      </c>
      <c r="N117" s="99" t="s">
        <v>102</v>
      </c>
      <c r="O117" s="102">
        <v>48130</v>
      </c>
      <c r="P117" s="99" t="s">
        <v>605</v>
      </c>
      <c r="Q117" s="99" t="s">
        <v>94</v>
      </c>
      <c r="R117" s="99" t="s">
        <v>117</v>
      </c>
      <c r="T117" s="37" t="s">
        <v>122</v>
      </c>
    </row>
    <row r="118" spans="1:20" x14ac:dyDescent="0.25">
      <c r="A118" s="111" t="s">
        <v>88</v>
      </c>
      <c r="B118" s="111" t="s">
        <v>138</v>
      </c>
      <c r="C118" s="111" t="s">
        <v>90</v>
      </c>
      <c r="D118" s="111" t="s">
        <v>90</v>
      </c>
      <c r="E118" s="100" t="s">
        <v>90</v>
      </c>
      <c r="F118" s="111" t="s">
        <v>395</v>
      </c>
      <c r="G118" s="111" t="s">
        <v>421</v>
      </c>
      <c r="H118" s="99" t="s">
        <v>34</v>
      </c>
      <c r="I118" s="101">
        <v>41806</v>
      </c>
      <c r="J118" s="99" t="s">
        <v>97</v>
      </c>
      <c r="K118" s="99" t="s">
        <v>94</v>
      </c>
      <c r="L118" s="99" t="s">
        <v>98</v>
      </c>
      <c r="M118" s="99" t="s">
        <v>230</v>
      </c>
      <c r="N118" s="99" t="s">
        <v>162</v>
      </c>
      <c r="O118" s="102">
        <v>45327</v>
      </c>
      <c r="P118" s="99" t="s">
        <v>608</v>
      </c>
      <c r="Q118" s="99" t="s">
        <v>94</v>
      </c>
      <c r="R118" s="99" t="s">
        <v>187</v>
      </c>
      <c r="T118" s="37" t="s">
        <v>122</v>
      </c>
    </row>
    <row r="119" spans="1:20" x14ac:dyDescent="0.25">
      <c r="A119" s="111" t="s">
        <v>88</v>
      </c>
      <c r="B119" s="111" t="s">
        <v>138</v>
      </c>
      <c r="C119" s="111" t="s">
        <v>90</v>
      </c>
      <c r="D119" s="111" t="s">
        <v>90</v>
      </c>
      <c r="E119" s="100" t="s">
        <v>90</v>
      </c>
      <c r="F119" s="111" t="s">
        <v>91</v>
      </c>
      <c r="G119" s="111" t="s">
        <v>92</v>
      </c>
      <c r="H119" s="99" t="s">
        <v>34</v>
      </c>
      <c r="I119" s="101">
        <v>41612</v>
      </c>
      <c r="J119" s="99" t="s">
        <v>97</v>
      </c>
      <c r="K119" s="99" t="s">
        <v>94</v>
      </c>
      <c r="L119" s="99" t="s">
        <v>98</v>
      </c>
      <c r="M119" s="99" t="s">
        <v>238</v>
      </c>
      <c r="N119" s="99" t="s">
        <v>165</v>
      </c>
      <c r="O119" s="102">
        <v>43595</v>
      </c>
      <c r="P119" s="99" t="s">
        <v>176</v>
      </c>
      <c r="Q119" s="99" t="s">
        <v>94</v>
      </c>
      <c r="R119" s="99" t="s">
        <v>120</v>
      </c>
      <c r="T119" s="37" t="s">
        <v>122</v>
      </c>
    </row>
    <row r="120" spans="1:20" x14ac:dyDescent="0.25">
      <c r="A120" s="111" t="s">
        <v>88</v>
      </c>
      <c r="B120" s="111" t="s">
        <v>138</v>
      </c>
      <c r="C120" s="111" t="s">
        <v>90</v>
      </c>
      <c r="D120" s="111" t="s">
        <v>90</v>
      </c>
      <c r="E120" s="100" t="s">
        <v>90</v>
      </c>
      <c r="F120" s="111" t="s">
        <v>91</v>
      </c>
      <c r="G120" s="111" t="s">
        <v>92</v>
      </c>
      <c r="H120" s="99" t="s">
        <v>34</v>
      </c>
      <c r="I120" s="101">
        <v>41621</v>
      </c>
      <c r="J120" s="99" t="s">
        <v>97</v>
      </c>
      <c r="K120" s="99" t="s">
        <v>94</v>
      </c>
      <c r="L120" s="99" t="s">
        <v>35</v>
      </c>
      <c r="M120" s="99" t="s">
        <v>240</v>
      </c>
      <c r="N120" s="99" t="s">
        <v>536</v>
      </c>
      <c r="O120" s="102">
        <v>43030</v>
      </c>
      <c r="P120" s="99" t="s">
        <v>609</v>
      </c>
      <c r="Q120" s="99" t="s">
        <v>94</v>
      </c>
      <c r="R120" s="99" t="s">
        <v>662</v>
      </c>
      <c r="T120" s="37" t="s">
        <v>122</v>
      </c>
    </row>
    <row r="121" spans="1:20" x14ac:dyDescent="0.25">
      <c r="A121" s="111" t="s">
        <v>88</v>
      </c>
      <c r="B121" s="111" t="s">
        <v>138</v>
      </c>
      <c r="C121" s="111" t="s">
        <v>90</v>
      </c>
      <c r="D121" s="111" t="s">
        <v>90</v>
      </c>
      <c r="E121" s="100" t="s">
        <v>90</v>
      </c>
      <c r="F121" s="111" t="s">
        <v>91</v>
      </c>
      <c r="G121" s="111" t="s">
        <v>92</v>
      </c>
      <c r="H121" s="99" t="s">
        <v>34</v>
      </c>
      <c r="I121" s="101">
        <v>41806</v>
      </c>
      <c r="J121" s="99" t="s">
        <v>97</v>
      </c>
      <c r="K121" s="99" t="s">
        <v>94</v>
      </c>
      <c r="L121" s="99" t="s">
        <v>98</v>
      </c>
      <c r="M121" s="99" t="s">
        <v>486</v>
      </c>
      <c r="N121" s="99" t="s">
        <v>537</v>
      </c>
      <c r="O121" s="102">
        <v>42923.5</v>
      </c>
      <c r="P121" s="99" t="s">
        <v>610</v>
      </c>
      <c r="Q121" s="99" t="s">
        <v>94</v>
      </c>
      <c r="R121" s="99" t="s">
        <v>695</v>
      </c>
      <c r="T121" s="37" t="s">
        <v>122</v>
      </c>
    </row>
    <row r="122" spans="1:20" x14ac:dyDescent="0.25">
      <c r="A122" s="111" t="s">
        <v>88</v>
      </c>
      <c r="B122" s="111" t="s">
        <v>138</v>
      </c>
      <c r="C122" s="111" t="s">
        <v>90</v>
      </c>
      <c r="D122" s="111" t="s">
        <v>90</v>
      </c>
      <c r="E122" s="100" t="s">
        <v>90</v>
      </c>
      <c r="F122" s="111" t="s">
        <v>396</v>
      </c>
      <c r="G122" s="111" t="s">
        <v>422</v>
      </c>
      <c r="H122" s="99" t="s">
        <v>34</v>
      </c>
      <c r="I122" s="101">
        <v>41772</v>
      </c>
      <c r="J122" s="99" t="s">
        <v>97</v>
      </c>
      <c r="K122" s="99" t="s">
        <v>94</v>
      </c>
      <c r="L122" s="99" t="s">
        <v>35</v>
      </c>
      <c r="M122" s="99" t="s">
        <v>485</v>
      </c>
      <c r="N122" s="99" t="s">
        <v>163</v>
      </c>
      <c r="O122" s="102">
        <v>41691</v>
      </c>
      <c r="P122" s="99" t="s">
        <v>611</v>
      </c>
      <c r="Q122" s="99" t="s">
        <v>94</v>
      </c>
      <c r="R122" s="99" t="s">
        <v>188</v>
      </c>
      <c r="T122" s="37" t="s">
        <v>122</v>
      </c>
    </row>
    <row r="123" spans="1:20" x14ac:dyDescent="0.25">
      <c r="A123" s="111" t="s">
        <v>88</v>
      </c>
      <c r="B123" s="111" t="s">
        <v>138</v>
      </c>
      <c r="C123" s="111" t="s">
        <v>90</v>
      </c>
      <c r="D123" s="111" t="s">
        <v>90</v>
      </c>
      <c r="E123" s="100" t="s">
        <v>90</v>
      </c>
      <c r="F123" s="111" t="s">
        <v>397</v>
      </c>
      <c r="G123" s="111" t="s">
        <v>92</v>
      </c>
      <c r="H123" s="99" t="s">
        <v>34</v>
      </c>
      <c r="I123" s="101">
        <v>41810</v>
      </c>
      <c r="J123" s="99" t="s">
        <v>97</v>
      </c>
      <c r="K123" s="99" t="s">
        <v>94</v>
      </c>
      <c r="L123" s="99" t="s">
        <v>98</v>
      </c>
      <c r="M123" s="99" t="s">
        <v>230</v>
      </c>
      <c r="N123" s="99" t="s">
        <v>538</v>
      </c>
      <c r="O123" s="102">
        <v>41680</v>
      </c>
      <c r="P123" s="99" t="s">
        <v>612</v>
      </c>
      <c r="Q123" s="99" t="s">
        <v>94</v>
      </c>
      <c r="R123" s="99" t="s">
        <v>696</v>
      </c>
      <c r="T123" s="37" t="s">
        <v>122</v>
      </c>
    </row>
    <row r="124" spans="1:20" x14ac:dyDescent="0.25">
      <c r="A124" s="111" t="s">
        <v>88</v>
      </c>
      <c r="B124" s="111" t="s">
        <v>138</v>
      </c>
      <c r="C124" s="111" t="s">
        <v>90</v>
      </c>
      <c r="D124" s="111" t="s">
        <v>90</v>
      </c>
      <c r="E124" s="100" t="s">
        <v>90</v>
      </c>
      <c r="F124" s="111" t="s">
        <v>398</v>
      </c>
      <c r="G124" s="111" t="s">
        <v>414</v>
      </c>
      <c r="H124" s="99" t="s">
        <v>34</v>
      </c>
      <c r="I124" s="101">
        <v>41771</v>
      </c>
      <c r="J124" s="99" t="s">
        <v>97</v>
      </c>
      <c r="K124" s="99" t="s">
        <v>94</v>
      </c>
      <c r="L124" s="99" t="s">
        <v>35</v>
      </c>
      <c r="M124" s="99" t="s">
        <v>485</v>
      </c>
      <c r="N124" s="99" t="s">
        <v>267</v>
      </c>
      <c r="O124" s="102">
        <v>41116.800000000003</v>
      </c>
      <c r="P124" s="99" t="s">
        <v>613</v>
      </c>
      <c r="Q124" s="99" t="s">
        <v>94</v>
      </c>
      <c r="R124" s="99" t="s">
        <v>318</v>
      </c>
      <c r="T124" s="37" t="s">
        <v>122</v>
      </c>
    </row>
    <row r="125" spans="1:20" x14ac:dyDescent="0.25">
      <c r="A125" s="111" t="s">
        <v>88</v>
      </c>
      <c r="B125" s="111" t="s">
        <v>138</v>
      </c>
      <c r="C125" s="111" t="s">
        <v>90</v>
      </c>
      <c r="D125" s="111" t="s">
        <v>90</v>
      </c>
      <c r="E125" s="100" t="s">
        <v>90</v>
      </c>
      <c r="F125" s="111" t="s">
        <v>399</v>
      </c>
      <c r="G125" s="111" t="s">
        <v>416</v>
      </c>
      <c r="H125" s="99" t="s">
        <v>34</v>
      </c>
      <c r="I125" s="101">
        <v>41792</v>
      </c>
      <c r="J125" s="99" t="s">
        <v>97</v>
      </c>
      <c r="K125" s="99" t="s">
        <v>94</v>
      </c>
      <c r="L125" s="99" t="s">
        <v>98</v>
      </c>
      <c r="M125" s="99" t="s">
        <v>230</v>
      </c>
      <c r="N125" s="99" t="s">
        <v>105</v>
      </c>
      <c r="O125" s="102">
        <v>41072</v>
      </c>
      <c r="P125" s="99" t="s">
        <v>614</v>
      </c>
      <c r="Q125" s="99" t="s">
        <v>94</v>
      </c>
      <c r="R125" s="99" t="s">
        <v>119</v>
      </c>
      <c r="T125" s="37" t="s">
        <v>122</v>
      </c>
    </row>
    <row r="126" spans="1:20" x14ac:dyDescent="0.25">
      <c r="A126" s="111" t="s">
        <v>88</v>
      </c>
      <c r="B126" s="111" t="s">
        <v>138</v>
      </c>
      <c r="C126" s="111" t="s">
        <v>90</v>
      </c>
      <c r="D126" s="111" t="s">
        <v>90</v>
      </c>
      <c r="E126" s="100" t="s">
        <v>90</v>
      </c>
      <c r="F126" s="111" t="s">
        <v>400</v>
      </c>
      <c r="G126" s="111" t="s">
        <v>423</v>
      </c>
      <c r="H126" s="99" t="s">
        <v>34</v>
      </c>
      <c r="I126" s="101">
        <v>41793</v>
      </c>
      <c r="J126" s="99" t="s">
        <v>97</v>
      </c>
      <c r="K126" s="99" t="s">
        <v>94</v>
      </c>
      <c r="L126" s="99" t="s">
        <v>98</v>
      </c>
      <c r="M126" s="99" t="s">
        <v>230</v>
      </c>
      <c r="N126" s="99" t="s">
        <v>539</v>
      </c>
      <c r="O126" s="102">
        <v>39408</v>
      </c>
      <c r="P126" s="99" t="s">
        <v>615</v>
      </c>
      <c r="Q126" s="99" t="s">
        <v>94</v>
      </c>
      <c r="R126" s="99" t="s">
        <v>697</v>
      </c>
      <c r="T126" s="37" t="s">
        <v>122</v>
      </c>
    </row>
    <row r="127" spans="1:20" x14ac:dyDescent="0.25">
      <c r="A127" s="111" t="s">
        <v>88</v>
      </c>
      <c r="B127" s="111" t="s">
        <v>138</v>
      </c>
      <c r="C127" s="111" t="s">
        <v>90</v>
      </c>
      <c r="D127" s="111" t="s">
        <v>90</v>
      </c>
      <c r="E127" s="100" t="s">
        <v>90</v>
      </c>
      <c r="F127" s="111" t="s">
        <v>401</v>
      </c>
      <c r="G127" s="111" t="s">
        <v>413</v>
      </c>
      <c r="H127" s="99" t="s">
        <v>34</v>
      </c>
      <c r="I127" s="101">
        <v>41857</v>
      </c>
      <c r="J127" s="99" t="s">
        <v>97</v>
      </c>
      <c r="K127" s="99" t="s">
        <v>94</v>
      </c>
      <c r="L127" s="99" t="s">
        <v>98</v>
      </c>
      <c r="M127" s="99" t="s">
        <v>230</v>
      </c>
      <c r="N127" s="99" t="s">
        <v>540</v>
      </c>
      <c r="O127" s="102">
        <v>39140</v>
      </c>
      <c r="P127" s="99" t="s">
        <v>616</v>
      </c>
      <c r="Q127" s="99" t="s">
        <v>94</v>
      </c>
      <c r="R127" s="99" t="s">
        <v>698</v>
      </c>
      <c r="T127" s="37" t="s">
        <v>122</v>
      </c>
    </row>
    <row r="128" spans="1:20" x14ac:dyDescent="0.25">
      <c r="A128" s="111" t="s">
        <v>88</v>
      </c>
      <c r="B128" s="111" t="s">
        <v>138</v>
      </c>
      <c r="C128" s="111" t="s">
        <v>90</v>
      </c>
      <c r="D128" s="111" t="s">
        <v>90</v>
      </c>
      <c r="E128" s="100" t="s">
        <v>90</v>
      </c>
      <c r="F128" s="111" t="s">
        <v>402</v>
      </c>
      <c r="G128" s="111" t="s">
        <v>419</v>
      </c>
      <c r="H128" s="99" t="s">
        <v>34</v>
      </c>
      <c r="I128" s="101">
        <v>41810</v>
      </c>
      <c r="J128" s="99" t="s">
        <v>97</v>
      </c>
      <c r="K128" s="99" t="s">
        <v>94</v>
      </c>
      <c r="L128" s="99" t="s">
        <v>98</v>
      </c>
      <c r="M128" s="99" t="s">
        <v>230</v>
      </c>
      <c r="N128" s="99" t="s">
        <v>266</v>
      </c>
      <c r="O128" s="102">
        <v>38740</v>
      </c>
      <c r="P128" s="99" t="s">
        <v>617</v>
      </c>
      <c r="Q128" s="99" t="s">
        <v>94</v>
      </c>
      <c r="R128" s="99" t="s">
        <v>317</v>
      </c>
      <c r="T128" s="37" t="s">
        <v>122</v>
      </c>
    </row>
    <row r="129" spans="1:20" x14ac:dyDescent="0.25">
      <c r="A129" s="111" t="s">
        <v>88</v>
      </c>
      <c r="B129" s="111" t="s">
        <v>138</v>
      </c>
      <c r="C129" s="111" t="s">
        <v>90</v>
      </c>
      <c r="D129" s="111" t="s">
        <v>90</v>
      </c>
      <c r="E129" s="100" t="s">
        <v>90</v>
      </c>
      <c r="F129" s="111" t="s">
        <v>403</v>
      </c>
      <c r="G129" s="111" t="s">
        <v>422</v>
      </c>
      <c r="H129" s="99" t="s">
        <v>34</v>
      </c>
      <c r="I129" s="101">
        <v>41771</v>
      </c>
      <c r="J129" s="99" t="s">
        <v>97</v>
      </c>
      <c r="K129" s="99" t="s">
        <v>94</v>
      </c>
      <c r="L129" s="99" t="s">
        <v>35</v>
      </c>
      <c r="M129" s="99" t="s">
        <v>485</v>
      </c>
      <c r="N129" s="99" t="s">
        <v>265</v>
      </c>
      <c r="O129" s="102">
        <v>38351.75</v>
      </c>
      <c r="P129" s="99" t="s">
        <v>618</v>
      </c>
      <c r="Q129" s="99" t="s">
        <v>94</v>
      </c>
      <c r="R129" s="99" t="s">
        <v>316</v>
      </c>
      <c r="T129" s="37" t="s">
        <v>122</v>
      </c>
    </row>
    <row r="130" spans="1:20" x14ac:dyDescent="0.25">
      <c r="A130" s="111" t="s">
        <v>88</v>
      </c>
      <c r="B130" s="111" t="s">
        <v>138</v>
      </c>
      <c r="C130" s="111" t="s">
        <v>90</v>
      </c>
      <c r="D130" s="111" t="s">
        <v>90</v>
      </c>
      <c r="E130" s="100" t="s">
        <v>90</v>
      </c>
      <c r="F130" s="111" t="s">
        <v>404</v>
      </c>
      <c r="G130" s="111" t="s">
        <v>424</v>
      </c>
      <c r="H130" s="99" t="s">
        <v>34</v>
      </c>
      <c r="I130" s="101">
        <v>41796</v>
      </c>
      <c r="J130" s="99" t="s">
        <v>97</v>
      </c>
      <c r="K130" s="99" t="s">
        <v>94</v>
      </c>
      <c r="L130" s="99" t="s">
        <v>98</v>
      </c>
      <c r="M130" s="99" t="s">
        <v>230</v>
      </c>
      <c r="N130" s="99" t="s">
        <v>541</v>
      </c>
      <c r="O130" s="102">
        <v>37295</v>
      </c>
      <c r="P130" s="99" t="s">
        <v>619</v>
      </c>
      <c r="Q130" s="99" t="s">
        <v>94</v>
      </c>
      <c r="R130" s="99" t="s">
        <v>190</v>
      </c>
      <c r="T130" s="37" t="s">
        <v>122</v>
      </c>
    </row>
    <row r="131" spans="1:20" x14ac:dyDescent="0.25">
      <c r="A131" s="111" t="s">
        <v>88</v>
      </c>
      <c r="B131" s="111" t="s">
        <v>138</v>
      </c>
      <c r="C131" s="111" t="s">
        <v>90</v>
      </c>
      <c r="D131" s="111" t="s">
        <v>90</v>
      </c>
      <c r="E131" s="100" t="s">
        <v>90</v>
      </c>
      <c r="F131" s="111" t="s">
        <v>405</v>
      </c>
      <c r="G131" s="111" t="s">
        <v>413</v>
      </c>
      <c r="H131" s="99" t="s">
        <v>34</v>
      </c>
      <c r="I131" s="101">
        <v>41796</v>
      </c>
      <c r="J131" s="99" t="s">
        <v>97</v>
      </c>
      <c r="K131" s="99" t="s">
        <v>94</v>
      </c>
      <c r="L131" s="99" t="s">
        <v>35</v>
      </c>
      <c r="M131" s="99" t="s">
        <v>230</v>
      </c>
      <c r="N131" s="99" t="s">
        <v>542</v>
      </c>
      <c r="O131" s="102">
        <v>34750</v>
      </c>
      <c r="P131" s="99" t="s">
        <v>620</v>
      </c>
      <c r="Q131" s="99" t="s">
        <v>94</v>
      </c>
      <c r="R131" s="99" t="s">
        <v>699</v>
      </c>
      <c r="T131" s="37" t="s">
        <v>122</v>
      </c>
    </row>
    <row r="132" spans="1:20" x14ac:dyDescent="0.25">
      <c r="A132" s="111" t="s">
        <v>88</v>
      </c>
      <c r="B132" s="111" t="s">
        <v>138</v>
      </c>
      <c r="C132" s="111" t="s">
        <v>90</v>
      </c>
      <c r="D132" s="111" t="s">
        <v>90</v>
      </c>
      <c r="E132" s="100" t="s">
        <v>90</v>
      </c>
      <c r="F132" s="111" t="s">
        <v>406</v>
      </c>
      <c r="G132" s="111" t="s">
        <v>422</v>
      </c>
      <c r="H132" s="99" t="s">
        <v>34</v>
      </c>
      <c r="I132" s="101">
        <v>41794</v>
      </c>
      <c r="J132" s="99" t="s">
        <v>97</v>
      </c>
      <c r="K132" s="99" t="s">
        <v>94</v>
      </c>
      <c r="L132" s="99" t="s">
        <v>35</v>
      </c>
      <c r="M132" s="99" t="s">
        <v>230</v>
      </c>
      <c r="N132" s="99" t="s">
        <v>263</v>
      </c>
      <c r="O132" s="102">
        <v>34744</v>
      </c>
      <c r="P132" s="99" t="s">
        <v>621</v>
      </c>
      <c r="Q132" s="99" t="s">
        <v>94</v>
      </c>
      <c r="R132" s="99" t="s">
        <v>314</v>
      </c>
      <c r="T132" s="37" t="s">
        <v>122</v>
      </c>
    </row>
    <row r="133" spans="1:20" x14ac:dyDescent="0.25">
      <c r="A133" s="111" t="s">
        <v>88</v>
      </c>
      <c r="B133" s="111" t="s">
        <v>138</v>
      </c>
      <c r="C133" s="111" t="s">
        <v>90</v>
      </c>
      <c r="D133" s="111" t="s">
        <v>90</v>
      </c>
      <c r="E133" s="100" t="s">
        <v>90</v>
      </c>
      <c r="F133" s="111" t="s">
        <v>393</v>
      </c>
      <c r="G133" s="111" t="s">
        <v>413</v>
      </c>
      <c r="H133" s="99" t="s">
        <v>34</v>
      </c>
      <c r="I133" s="101">
        <v>41709</v>
      </c>
      <c r="J133" s="99" t="s">
        <v>97</v>
      </c>
      <c r="K133" s="99" t="s">
        <v>94</v>
      </c>
      <c r="L133" s="99" t="s">
        <v>98</v>
      </c>
      <c r="M133" s="99" t="s">
        <v>238</v>
      </c>
      <c r="N133" s="99" t="s">
        <v>102</v>
      </c>
      <c r="O133" s="102">
        <v>34710</v>
      </c>
      <c r="P133" s="99" t="s">
        <v>179</v>
      </c>
      <c r="Q133" s="99" t="s">
        <v>94</v>
      </c>
      <c r="R133" s="99" t="s">
        <v>117</v>
      </c>
      <c r="T133" s="37" t="s">
        <v>122</v>
      </c>
    </row>
    <row r="134" spans="1:20" x14ac:dyDescent="0.25">
      <c r="A134" s="111" t="s">
        <v>88</v>
      </c>
      <c r="B134" s="111" t="s">
        <v>138</v>
      </c>
      <c r="C134" s="111" t="s">
        <v>90</v>
      </c>
      <c r="D134" s="111" t="s">
        <v>90</v>
      </c>
      <c r="E134" s="100" t="s">
        <v>90</v>
      </c>
      <c r="F134" s="111" t="s">
        <v>407</v>
      </c>
      <c r="G134" s="111" t="s">
        <v>425</v>
      </c>
      <c r="H134" s="99" t="s">
        <v>34</v>
      </c>
      <c r="I134" s="101">
        <v>41795</v>
      </c>
      <c r="J134" s="99" t="s">
        <v>97</v>
      </c>
      <c r="K134" s="99" t="s">
        <v>94</v>
      </c>
      <c r="L134" s="99" t="s">
        <v>35</v>
      </c>
      <c r="M134" s="99" t="s">
        <v>485</v>
      </c>
      <c r="N134" s="99" t="s">
        <v>543</v>
      </c>
      <c r="O134" s="102">
        <v>34260</v>
      </c>
      <c r="P134" s="99" t="s">
        <v>622</v>
      </c>
      <c r="Q134" s="99" t="s">
        <v>94</v>
      </c>
      <c r="R134" s="99" t="s">
        <v>700</v>
      </c>
      <c r="T134" s="37" t="s">
        <v>122</v>
      </c>
    </row>
    <row r="135" spans="1:20" x14ac:dyDescent="0.25">
      <c r="A135" s="111" t="s">
        <v>88</v>
      </c>
      <c r="B135" s="111" t="s">
        <v>138</v>
      </c>
      <c r="C135" s="111" t="s">
        <v>90</v>
      </c>
      <c r="D135" s="111" t="s">
        <v>90</v>
      </c>
      <c r="E135" s="100" t="s">
        <v>90</v>
      </c>
      <c r="F135" s="111" t="s">
        <v>408</v>
      </c>
      <c r="G135" s="111" t="s">
        <v>419</v>
      </c>
      <c r="H135" s="99" t="s">
        <v>34</v>
      </c>
      <c r="I135" s="101">
        <v>41886</v>
      </c>
      <c r="J135" s="99" t="s">
        <v>97</v>
      </c>
      <c r="K135" s="99" t="s">
        <v>94</v>
      </c>
      <c r="L135" s="99" t="s">
        <v>98</v>
      </c>
      <c r="M135" s="99" t="s">
        <v>230</v>
      </c>
      <c r="N135" s="99" t="s">
        <v>264</v>
      </c>
      <c r="O135" s="102">
        <v>28879.5</v>
      </c>
      <c r="P135" s="99" t="s">
        <v>623</v>
      </c>
      <c r="Q135" s="99" t="s">
        <v>94</v>
      </c>
      <c r="R135" s="99" t="s">
        <v>315</v>
      </c>
      <c r="T135" s="37" t="s">
        <v>122</v>
      </c>
    </row>
    <row r="136" spans="1:20" x14ac:dyDescent="0.25">
      <c r="A136" s="111" t="s">
        <v>88</v>
      </c>
      <c r="B136" s="111" t="s">
        <v>138</v>
      </c>
      <c r="C136" s="111" t="s">
        <v>90</v>
      </c>
      <c r="D136" s="111" t="s">
        <v>90</v>
      </c>
      <c r="E136" s="100" t="s">
        <v>90</v>
      </c>
      <c r="F136" s="111" t="s">
        <v>388</v>
      </c>
      <c r="G136" s="111" t="s">
        <v>417</v>
      </c>
      <c r="H136" s="99" t="s">
        <v>34</v>
      </c>
      <c r="I136" s="101">
        <v>41890</v>
      </c>
      <c r="J136" s="99" t="s">
        <v>97</v>
      </c>
      <c r="K136" s="99" t="s">
        <v>94</v>
      </c>
      <c r="L136" s="99" t="s">
        <v>98</v>
      </c>
      <c r="M136" s="99" t="s">
        <v>230</v>
      </c>
      <c r="N136" s="99" t="s">
        <v>161</v>
      </c>
      <c r="O136" s="102">
        <v>28800</v>
      </c>
      <c r="P136" s="99" t="s">
        <v>599</v>
      </c>
      <c r="Q136" s="99" t="s">
        <v>94</v>
      </c>
      <c r="R136" s="99" t="s">
        <v>186</v>
      </c>
      <c r="T136" s="37" t="s">
        <v>122</v>
      </c>
    </row>
    <row r="137" spans="1:20" x14ac:dyDescent="0.25">
      <c r="A137" s="111" t="s">
        <v>88</v>
      </c>
      <c r="B137" s="111" t="s">
        <v>138</v>
      </c>
      <c r="C137" s="111" t="s">
        <v>90</v>
      </c>
      <c r="D137" s="111" t="s">
        <v>90</v>
      </c>
      <c r="E137" s="100" t="s">
        <v>90</v>
      </c>
      <c r="F137" s="111" t="s">
        <v>91</v>
      </c>
      <c r="G137" s="111" t="s">
        <v>92</v>
      </c>
      <c r="H137" s="99" t="s">
        <v>34</v>
      </c>
      <c r="I137" s="101">
        <v>41697</v>
      </c>
      <c r="J137" s="99" t="s">
        <v>97</v>
      </c>
      <c r="K137" s="99" t="s">
        <v>94</v>
      </c>
      <c r="L137" s="99" t="s">
        <v>98</v>
      </c>
      <c r="M137" s="99" t="s">
        <v>238</v>
      </c>
      <c r="N137" s="99" t="s">
        <v>534</v>
      </c>
      <c r="O137" s="102">
        <v>27404</v>
      </c>
      <c r="P137" s="99" t="s">
        <v>624</v>
      </c>
      <c r="Q137" s="99" t="s">
        <v>94</v>
      </c>
      <c r="R137" s="99" t="s">
        <v>694</v>
      </c>
      <c r="T137" s="37" t="s">
        <v>122</v>
      </c>
    </row>
    <row r="138" spans="1:20" x14ac:dyDescent="0.25">
      <c r="A138" s="111" t="s">
        <v>88</v>
      </c>
      <c r="B138" s="111" t="s">
        <v>138</v>
      </c>
      <c r="C138" s="111" t="s">
        <v>90</v>
      </c>
      <c r="D138" s="111" t="s">
        <v>90</v>
      </c>
      <c r="E138" s="100" t="s">
        <v>90</v>
      </c>
      <c r="F138" s="111" t="s">
        <v>91</v>
      </c>
      <c r="G138" s="111" t="s">
        <v>92</v>
      </c>
      <c r="H138" s="99" t="s">
        <v>34</v>
      </c>
      <c r="I138" s="101">
        <v>41607</v>
      </c>
      <c r="J138" s="99" t="s">
        <v>97</v>
      </c>
      <c r="K138" s="99" t="s">
        <v>94</v>
      </c>
      <c r="L138" s="99" t="s">
        <v>98</v>
      </c>
      <c r="M138" s="99" t="s">
        <v>238</v>
      </c>
      <c r="N138" s="99" t="s">
        <v>164</v>
      </c>
      <c r="O138" s="102">
        <v>26935</v>
      </c>
      <c r="P138" s="99" t="s">
        <v>175</v>
      </c>
      <c r="Q138" s="99" t="s">
        <v>94</v>
      </c>
      <c r="R138" s="99" t="s">
        <v>189</v>
      </c>
      <c r="T138" s="37" t="s">
        <v>122</v>
      </c>
    </row>
    <row r="139" spans="1:20" x14ac:dyDescent="0.25">
      <c r="A139" s="111" t="s">
        <v>88</v>
      </c>
      <c r="B139" s="111" t="s">
        <v>138</v>
      </c>
      <c r="C139" s="111" t="s">
        <v>90</v>
      </c>
      <c r="D139" s="111" t="s">
        <v>90</v>
      </c>
      <c r="E139" s="100" t="s">
        <v>90</v>
      </c>
      <c r="F139" s="111" t="s">
        <v>390</v>
      </c>
      <c r="G139" s="111" t="s">
        <v>419</v>
      </c>
      <c r="H139" s="99" t="s">
        <v>34</v>
      </c>
      <c r="I139" s="101">
        <v>41697</v>
      </c>
      <c r="J139" s="99" t="s">
        <v>97</v>
      </c>
      <c r="K139" s="99" t="s">
        <v>94</v>
      </c>
      <c r="L139" s="99" t="s">
        <v>98</v>
      </c>
      <c r="M139" s="99" t="s">
        <v>238</v>
      </c>
      <c r="N139" s="99" t="s">
        <v>167</v>
      </c>
      <c r="O139" s="102">
        <v>26924.240000000002</v>
      </c>
      <c r="P139" s="99" t="s">
        <v>178</v>
      </c>
      <c r="Q139" s="99" t="s">
        <v>94</v>
      </c>
      <c r="R139" s="99" t="s">
        <v>191</v>
      </c>
      <c r="T139" s="37" t="s">
        <v>122</v>
      </c>
    </row>
    <row r="140" spans="1:20" x14ac:dyDescent="0.25">
      <c r="A140" s="111" t="s">
        <v>88</v>
      </c>
      <c r="B140" s="111" t="s">
        <v>138</v>
      </c>
      <c r="C140" s="111" t="s">
        <v>90</v>
      </c>
      <c r="D140" s="111" t="s">
        <v>90</v>
      </c>
      <c r="E140" s="100" t="s">
        <v>90</v>
      </c>
      <c r="F140" s="111" t="s">
        <v>409</v>
      </c>
      <c r="G140" s="111" t="s">
        <v>419</v>
      </c>
      <c r="H140" s="99" t="s">
        <v>34</v>
      </c>
      <c r="I140" s="101">
        <v>41801</v>
      </c>
      <c r="J140" s="99" t="s">
        <v>97</v>
      </c>
      <c r="K140" s="99" t="s">
        <v>94</v>
      </c>
      <c r="L140" s="99" t="s">
        <v>35</v>
      </c>
      <c r="M140" s="99" t="s">
        <v>485</v>
      </c>
      <c r="N140" s="99" t="s">
        <v>544</v>
      </c>
      <c r="O140" s="102">
        <v>26668</v>
      </c>
      <c r="P140" s="99" t="s">
        <v>625</v>
      </c>
      <c r="Q140" s="99" t="s">
        <v>94</v>
      </c>
      <c r="R140" s="99" t="s">
        <v>701</v>
      </c>
      <c r="T140" s="37" t="s">
        <v>122</v>
      </c>
    </row>
    <row r="141" spans="1:20" x14ac:dyDescent="0.25">
      <c r="A141" s="111" t="s">
        <v>88</v>
      </c>
      <c r="B141" s="111" t="s">
        <v>138</v>
      </c>
      <c r="C141" s="111" t="s">
        <v>90</v>
      </c>
      <c r="D141" s="111" t="s">
        <v>90</v>
      </c>
      <c r="E141" s="100" t="s">
        <v>90</v>
      </c>
      <c r="F141" s="111" t="s">
        <v>385</v>
      </c>
      <c r="G141" s="111" t="s">
        <v>411</v>
      </c>
      <c r="H141" s="99" t="s">
        <v>34</v>
      </c>
      <c r="I141" s="101">
        <v>41897</v>
      </c>
      <c r="J141" s="99" t="s">
        <v>97</v>
      </c>
      <c r="K141" s="99" t="s">
        <v>94</v>
      </c>
      <c r="L141" s="99" t="s">
        <v>98</v>
      </c>
      <c r="M141" s="99" t="s">
        <v>487</v>
      </c>
      <c r="N141" s="99" t="s">
        <v>127</v>
      </c>
      <c r="O141" s="102">
        <v>26410</v>
      </c>
      <c r="P141" s="99" t="s">
        <v>594</v>
      </c>
      <c r="Q141" s="99" t="s">
        <v>94</v>
      </c>
      <c r="R141" s="99" t="s">
        <v>132</v>
      </c>
      <c r="T141" s="37" t="s">
        <v>122</v>
      </c>
    </row>
    <row r="142" spans="1:20" x14ac:dyDescent="0.25">
      <c r="A142" s="111" t="s">
        <v>88</v>
      </c>
      <c r="B142" s="111" t="s">
        <v>138</v>
      </c>
      <c r="C142" s="111" t="s">
        <v>90</v>
      </c>
      <c r="D142" s="111" t="s">
        <v>90</v>
      </c>
      <c r="E142" s="100" t="s">
        <v>90</v>
      </c>
      <c r="F142" s="111" t="s">
        <v>91</v>
      </c>
      <c r="G142" s="111" t="s">
        <v>92</v>
      </c>
      <c r="H142" s="99" t="s">
        <v>34</v>
      </c>
      <c r="I142" s="101">
        <v>41759</v>
      </c>
      <c r="J142" s="99" t="s">
        <v>97</v>
      </c>
      <c r="K142" s="99" t="s">
        <v>94</v>
      </c>
      <c r="L142" s="99" t="s">
        <v>98</v>
      </c>
      <c r="M142" s="99" t="s">
        <v>238</v>
      </c>
      <c r="N142" s="99" t="s">
        <v>532</v>
      </c>
      <c r="O142" s="102">
        <v>25250</v>
      </c>
      <c r="P142" s="99" t="s">
        <v>626</v>
      </c>
      <c r="Q142" s="99" t="s">
        <v>94</v>
      </c>
      <c r="R142" s="99" t="s">
        <v>693</v>
      </c>
      <c r="T142" s="37" t="s">
        <v>122</v>
      </c>
    </row>
    <row r="143" spans="1:20" x14ac:dyDescent="0.25">
      <c r="A143" s="111" t="s">
        <v>88</v>
      </c>
      <c r="B143" s="111" t="s">
        <v>138</v>
      </c>
      <c r="C143" s="111" t="s">
        <v>90</v>
      </c>
      <c r="D143" s="111" t="s">
        <v>90</v>
      </c>
      <c r="E143" s="100" t="s">
        <v>90</v>
      </c>
      <c r="F143" s="111" t="s">
        <v>91</v>
      </c>
      <c r="G143" s="111" t="s">
        <v>92</v>
      </c>
      <c r="H143" s="99" t="s">
        <v>34</v>
      </c>
      <c r="I143" s="101">
        <v>41607</v>
      </c>
      <c r="J143" s="99" t="s">
        <v>97</v>
      </c>
      <c r="K143" s="99" t="s">
        <v>94</v>
      </c>
      <c r="L143" s="99" t="s">
        <v>98</v>
      </c>
      <c r="M143" s="99" t="s">
        <v>238</v>
      </c>
      <c r="N143" s="99" t="s">
        <v>103</v>
      </c>
      <c r="O143" s="102">
        <v>25179</v>
      </c>
      <c r="P143" s="99" t="s">
        <v>174</v>
      </c>
      <c r="Q143" s="99" t="s">
        <v>94</v>
      </c>
      <c r="R143" s="99" t="s">
        <v>118</v>
      </c>
      <c r="T143" s="37" t="s">
        <v>122</v>
      </c>
    </row>
    <row r="144" spans="1:20" x14ac:dyDescent="0.25">
      <c r="A144" s="111" t="s">
        <v>220</v>
      </c>
      <c r="B144" s="111" t="s">
        <v>221</v>
      </c>
      <c r="C144" s="111" t="s">
        <v>90</v>
      </c>
      <c r="D144" s="111" t="s">
        <v>90</v>
      </c>
      <c r="E144" s="100" t="s">
        <v>90</v>
      </c>
      <c r="F144" s="111" t="s">
        <v>91</v>
      </c>
      <c r="G144" s="111" t="s">
        <v>92</v>
      </c>
      <c r="H144" s="99" t="s">
        <v>34</v>
      </c>
      <c r="I144" s="101">
        <v>41676</v>
      </c>
      <c r="J144" s="99" t="s">
        <v>36</v>
      </c>
      <c r="K144" s="99" t="s">
        <v>94</v>
      </c>
      <c r="L144" s="99" t="s">
        <v>35</v>
      </c>
      <c r="M144" s="99" t="s">
        <v>488</v>
      </c>
      <c r="N144" s="99" t="s">
        <v>268</v>
      </c>
      <c r="O144" s="102">
        <v>165168</v>
      </c>
      <c r="P144" s="99" t="s">
        <v>554</v>
      </c>
      <c r="Q144" s="99" t="s">
        <v>319</v>
      </c>
      <c r="R144" s="99" t="s">
        <v>320</v>
      </c>
      <c r="T144" s="37" t="s">
        <v>122</v>
      </c>
    </row>
    <row r="145" spans="1:20" x14ac:dyDescent="0.25">
      <c r="A145" s="111" t="s">
        <v>220</v>
      </c>
      <c r="B145" s="111" t="s">
        <v>221</v>
      </c>
      <c r="C145" s="111" t="s">
        <v>90</v>
      </c>
      <c r="D145" s="111" t="s">
        <v>90</v>
      </c>
      <c r="E145" s="100" t="s">
        <v>90</v>
      </c>
      <c r="F145" s="111" t="s">
        <v>91</v>
      </c>
      <c r="G145" s="111" t="s">
        <v>92</v>
      </c>
      <c r="H145" s="99" t="s">
        <v>34</v>
      </c>
      <c r="I145" s="101">
        <v>41898</v>
      </c>
      <c r="J145" s="99" t="s">
        <v>36</v>
      </c>
      <c r="K145" s="99" t="s">
        <v>94</v>
      </c>
      <c r="L145" s="99" t="s">
        <v>35</v>
      </c>
      <c r="M145" s="99" t="s">
        <v>489</v>
      </c>
      <c r="N145" s="99" t="s">
        <v>268</v>
      </c>
      <c r="O145" s="102">
        <v>54534</v>
      </c>
      <c r="P145" s="99" t="s">
        <v>283</v>
      </c>
      <c r="Q145" s="99" t="s">
        <v>319</v>
      </c>
      <c r="R145" s="99" t="s">
        <v>320</v>
      </c>
      <c r="T145" s="37" t="s">
        <v>122</v>
      </c>
    </row>
    <row r="146" spans="1:20" x14ac:dyDescent="0.25">
      <c r="A146" s="111" t="s">
        <v>220</v>
      </c>
      <c r="B146" s="111" t="s">
        <v>221</v>
      </c>
      <c r="C146" s="111" t="s">
        <v>90</v>
      </c>
      <c r="D146" s="111" t="s">
        <v>90</v>
      </c>
      <c r="E146" s="100" t="s">
        <v>90</v>
      </c>
      <c r="F146" s="111" t="s">
        <v>91</v>
      </c>
      <c r="G146" s="111" t="s">
        <v>92</v>
      </c>
      <c r="H146" s="99" t="s">
        <v>34</v>
      </c>
      <c r="I146" s="101">
        <v>41830</v>
      </c>
      <c r="J146" s="99" t="s">
        <v>36</v>
      </c>
      <c r="K146" s="99" t="s">
        <v>94</v>
      </c>
      <c r="L146" s="99" t="s">
        <v>35</v>
      </c>
      <c r="M146" s="99" t="s">
        <v>490</v>
      </c>
      <c r="N146" s="99" t="s">
        <v>268</v>
      </c>
      <c r="O146" s="102">
        <v>31836.82</v>
      </c>
      <c r="P146" s="99" t="s">
        <v>107</v>
      </c>
      <c r="Q146" s="99" t="s">
        <v>319</v>
      </c>
      <c r="R146" s="99" t="s">
        <v>320</v>
      </c>
      <c r="T146" s="37" t="s">
        <v>122</v>
      </c>
    </row>
    <row r="147" spans="1:20" x14ac:dyDescent="0.25">
      <c r="A147" s="111" t="s">
        <v>346</v>
      </c>
      <c r="B147" s="111" t="s">
        <v>366</v>
      </c>
      <c r="C147" s="111" t="s">
        <v>90</v>
      </c>
      <c r="D147" s="111" t="s">
        <v>90</v>
      </c>
      <c r="E147" s="100" t="s">
        <v>90</v>
      </c>
      <c r="F147" s="111" t="s">
        <v>91</v>
      </c>
      <c r="G147" s="111" t="s">
        <v>92</v>
      </c>
      <c r="H147" s="99" t="s">
        <v>34</v>
      </c>
      <c r="I147" s="101">
        <v>41725</v>
      </c>
      <c r="J147" s="99" t="s">
        <v>36</v>
      </c>
      <c r="K147" s="99" t="s">
        <v>94</v>
      </c>
      <c r="L147" s="99" t="s">
        <v>35</v>
      </c>
      <c r="M147" s="99" t="s">
        <v>491</v>
      </c>
      <c r="N147" s="99" t="s">
        <v>545</v>
      </c>
      <c r="O147" s="102">
        <v>118827.8</v>
      </c>
      <c r="P147" s="99" t="s">
        <v>280</v>
      </c>
      <c r="Q147" s="99" t="s">
        <v>656</v>
      </c>
      <c r="R147" s="99" t="s">
        <v>702</v>
      </c>
      <c r="T147" s="37" t="s">
        <v>122</v>
      </c>
    </row>
    <row r="148" spans="1:20" x14ac:dyDescent="0.25">
      <c r="A148" s="111" t="s">
        <v>346</v>
      </c>
      <c r="B148" s="111" t="s">
        <v>366</v>
      </c>
      <c r="C148" s="111" t="s">
        <v>90</v>
      </c>
      <c r="D148" s="111" t="s">
        <v>90</v>
      </c>
      <c r="E148" s="100" t="s">
        <v>90</v>
      </c>
      <c r="F148" s="111" t="s">
        <v>91</v>
      </c>
      <c r="G148" s="111" t="s">
        <v>92</v>
      </c>
      <c r="H148" s="99" t="s">
        <v>34</v>
      </c>
      <c r="I148" s="101">
        <v>41725</v>
      </c>
      <c r="J148" s="99" t="s">
        <v>37</v>
      </c>
      <c r="K148" s="99" t="s">
        <v>94</v>
      </c>
      <c r="L148" s="99" t="s">
        <v>35</v>
      </c>
      <c r="M148" s="99" t="s">
        <v>491</v>
      </c>
      <c r="N148" s="99" t="s">
        <v>546</v>
      </c>
      <c r="O148" s="102">
        <v>59207.95</v>
      </c>
      <c r="P148" s="99" t="s">
        <v>280</v>
      </c>
      <c r="Q148" s="99" t="s">
        <v>657</v>
      </c>
      <c r="R148" s="99" t="s">
        <v>703</v>
      </c>
      <c r="T148" s="37" t="s">
        <v>122</v>
      </c>
    </row>
    <row r="149" spans="1:20" x14ac:dyDescent="0.25">
      <c r="A149" s="111" t="s">
        <v>346</v>
      </c>
      <c r="B149" s="111" t="s">
        <v>366</v>
      </c>
      <c r="C149" s="111" t="s">
        <v>90</v>
      </c>
      <c r="D149" s="111" t="s">
        <v>90</v>
      </c>
      <c r="E149" s="100" t="s">
        <v>90</v>
      </c>
      <c r="F149" s="111" t="s">
        <v>91</v>
      </c>
      <c r="G149" s="111" t="s">
        <v>92</v>
      </c>
      <c r="H149" s="99" t="s">
        <v>34</v>
      </c>
      <c r="I149" s="101">
        <v>41694</v>
      </c>
      <c r="J149" s="99" t="s">
        <v>37</v>
      </c>
      <c r="K149" s="99" t="s">
        <v>94</v>
      </c>
      <c r="L149" s="99" t="s">
        <v>35</v>
      </c>
      <c r="M149" s="99" t="s">
        <v>492</v>
      </c>
      <c r="N149" s="99" t="s">
        <v>546</v>
      </c>
      <c r="O149" s="102">
        <v>26332.2</v>
      </c>
      <c r="P149" s="99" t="s">
        <v>108</v>
      </c>
      <c r="Q149" s="99" t="s">
        <v>657</v>
      </c>
      <c r="R149" s="99" t="s">
        <v>703</v>
      </c>
      <c r="T149" s="37" t="s">
        <v>122</v>
      </c>
    </row>
    <row r="150" spans="1:20" x14ac:dyDescent="0.25">
      <c r="A150" s="111" t="s">
        <v>347</v>
      </c>
      <c r="B150" s="111" t="s">
        <v>367</v>
      </c>
      <c r="C150" s="111" t="s">
        <v>90</v>
      </c>
      <c r="D150" s="111" t="s">
        <v>90</v>
      </c>
      <c r="E150" s="100" t="s">
        <v>90</v>
      </c>
      <c r="F150" s="111" t="s">
        <v>91</v>
      </c>
      <c r="G150" s="111" t="s">
        <v>92</v>
      </c>
      <c r="H150" s="99" t="s">
        <v>34</v>
      </c>
      <c r="I150" s="101">
        <v>41746</v>
      </c>
      <c r="J150" s="99" t="s">
        <v>37</v>
      </c>
      <c r="K150" s="99" t="s">
        <v>95</v>
      </c>
      <c r="L150" s="99" t="s">
        <v>35</v>
      </c>
      <c r="M150" s="99" t="s">
        <v>234</v>
      </c>
      <c r="N150" s="99" t="s">
        <v>547</v>
      </c>
      <c r="O150" s="102">
        <v>28196</v>
      </c>
      <c r="P150" s="99" t="s">
        <v>627</v>
      </c>
      <c r="Q150" s="99" t="s">
        <v>658</v>
      </c>
      <c r="R150" s="99" t="s">
        <v>704</v>
      </c>
      <c r="T150" s="37" t="s">
        <v>122</v>
      </c>
    </row>
    <row r="151" spans="1:20" x14ac:dyDescent="0.25">
      <c r="A151" s="111" t="s">
        <v>222</v>
      </c>
      <c r="B151" s="111" t="s">
        <v>223</v>
      </c>
      <c r="C151" s="111" t="s">
        <v>90</v>
      </c>
      <c r="D151" s="111" t="s">
        <v>90</v>
      </c>
      <c r="E151" s="100" t="s">
        <v>90</v>
      </c>
      <c r="F151" s="111" t="s">
        <v>410</v>
      </c>
      <c r="G151" s="111" t="s">
        <v>426</v>
      </c>
      <c r="H151" s="99" t="s">
        <v>34</v>
      </c>
      <c r="I151" s="101">
        <v>41719</v>
      </c>
      <c r="J151" s="99" t="s">
        <v>38</v>
      </c>
      <c r="K151" s="99" t="s">
        <v>94</v>
      </c>
      <c r="L151" s="99" t="s">
        <v>228</v>
      </c>
      <c r="M151" s="99" t="s">
        <v>493</v>
      </c>
      <c r="N151" s="99" t="s">
        <v>269</v>
      </c>
      <c r="O151" s="102">
        <v>30000</v>
      </c>
      <c r="P151" s="99" t="s">
        <v>321</v>
      </c>
      <c r="Q151" s="99" t="s">
        <v>322</v>
      </c>
      <c r="R151" s="99" t="s">
        <v>323</v>
      </c>
      <c r="T151" s="37" t="s">
        <v>122</v>
      </c>
    </row>
    <row r="152" spans="1:20" x14ac:dyDescent="0.25">
      <c r="A152" s="111" t="s">
        <v>124</v>
      </c>
      <c r="B152" s="111" t="s">
        <v>144</v>
      </c>
      <c r="C152" s="111" t="s">
        <v>90</v>
      </c>
      <c r="D152" s="111" t="s">
        <v>90</v>
      </c>
      <c r="E152" s="100" t="s">
        <v>90</v>
      </c>
      <c r="F152" s="111" t="s">
        <v>410</v>
      </c>
      <c r="G152" s="111" t="s">
        <v>426</v>
      </c>
      <c r="H152" s="99" t="s">
        <v>34</v>
      </c>
      <c r="I152" s="101">
        <v>41739</v>
      </c>
      <c r="J152" s="99" t="s">
        <v>37</v>
      </c>
      <c r="K152" s="99" t="s">
        <v>94</v>
      </c>
      <c r="L152" s="99" t="s">
        <v>35</v>
      </c>
      <c r="M152" s="99" t="s">
        <v>241</v>
      </c>
      <c r="N152" s="99" t="s">
        <v>128</v>
      </c>
      <c r="O152" s="102">
        <v>200000</v>
      </c>
      <c r="P152" s="99" t="s">
        <v>136</v>
      </c>
      <c r="Q152" s="99" t="s">
        <v>129</v>
      </c>
      <c r="R152" s="99" t="s">
        <v>134</v>
      </c>
      <c r="T152" s="37" t="s">
        <v>122</v>
      </c>
    </row>
    <row r="153" spans="1:20" x14ac:dyDescent="0.25">
      <c r="A153" s="111" t="s">
        <v>124</v>
      </c>
      <c r="B153" s="111" t="s">
        <v>144</v>
      </c>
      <c r="C153" s="111" t="s">
        <v>90</v>
      </c>
      <c r="D153" s="111" t="s">
        <v>90</v>
      </c>
      <c r="E153" s="100" t="s">
        <v>90</v>
      </c>
      <c r="F153" s="111" t="s">
        <v>410</v>
      </c>
      <c r="G153" s="111" t="s">
        <v>426</v>
      </c>
      <c r="H153" s="99" t="s">
        <v>34</v>
      </c>
      <c r="I153" s="101">
        <v>41572</v>
      </c>
      <c r="J153" s="99" t="s">
        <v>37</v>
      </c>
      <c r="K153" s="99" t="s">
        <v>94</v>
      </c>
      <c r="L153" s="99" t="s">
        <v>35</v>
      </c>
      <c r="M153" s="99" t="s">
        <v>241</v>
      </c>
      <c r="N153" s="99" t="s">
        <v>128</v>
      </c>
      <c r="O153" s="102">
        <v>141000</v>
      </c>
      <c r="P153" s="99" t="s">
        <v>136</v>
      </c>
      <c r="Q153" s="99" t="s">
        <v>129</v>
      </c>
      <c r="R153" s="99" t="s">
        <v>134</v>
      </c>
      <c r="T153" s="37" t="s">
        <v>122</v>
      </c>
    </row>
    <row r="154" spans="1:20" x14ac:dyDescent="0.25">
      <c r="A154" s="111" t="s">
        <v>124</v>
      </c>
      <c r="B154" s="111" t="s">
        <v>144</v>
      </c>
      <c r="C154" s="111" t="s">
        <v>90</v>
      </c>
      <c r="D154" s="111" t="s">
        <v>90</v>
      </c>
      <c r="E154" s="100" t="s">
        <v>90</v>
      </c>
      <c r="F154" s="111" t="s">
        <v>410</v>
      </c>
      <c r="G154" s="111" t="s">
        <v>426</v>
      </c>
      <c r="H154" s="99" t="s">
        <v>34</v>
      </c>
      <c r="I154" s="101">
        <v>41710</v>
      </c>
      <c r="J154" s="99" t="s">
        <v>37</v>
      </c>
      <c r="K154" s="99" t="s">
        <v>94</v>
      </c>
      <c r="L154" s="99" t="s">
        <v>35</v>
      </c>
      <c r="M154" s="99" t="s">
        <v>241</v>
      </c>
      <c r="N154" s="99" t="s">
        <v>128</v>
      </c>
      <c r="O154" s="102">
        <v>100000</v>
      </c>
      <c r="P154" s="99" t="s">
        <v>136</v>
      </c>
      <c r="Q154" s="99" t="s">
        <v>129</v>
      </c>
      <c r="R154" s="99" t="s">
        <v>134</v>
      </c>
      <c r="T154" s="37" t="s">
        <v>122</v>
      </c>
    </row>
    <row r="155" spans="1:20" x14ac:dyDescent="0.25">
      <c r="A155" s="111" t="s">
        <v>124</v>
      </c>
      <c r="B155" s="111" t="s">
        <v>144</v>
      </c>
      <c r="C155" s="111" t="s">
        <v>90</v>
      </c>
      <c r="D155" s="111" t="s">
        <v>90</v>
      </c>
      <c r="E155" s="100" t="s">
        <v>90</v>
      </c>
      <c r="F155" s="111" t="s">
        <v>410</v>
      </c>
      <c r="G155" s="111" t="s">
        <v>426</v>
      </c>
      <c r="H155" s="99" t="s">
        <v>34</v>
      </c>
      <c r="I155" s="101">
        <v>41823</v>
      </c>
      <c r="J155" s="99" t="s">
        <v>37</v>
      </c>
      <c r="K155" s="99" t="s">
        <v>94</v>
      </c>
      <c r="L155" s="99" t="s">
        <v>35</v>
      </c>
      <c r="M155" s="99" t="s">
        <v>241</v>
      </c>
      <c r="N155" s="99" t="s">
        <v>128</v>
      </c>
      <c r="O155" s="102">
        <v>75000</v>
      </c>
      <c r="P155" s="99" t="s">
        <v>136</v>
      </c>
      <c r="Q155" s="99" t="s">
        <v>129</v>
      </c>
      <c r="R155" s="99" t="s">
        <v>134</v>
      </c>
      <c r="T155" s="37" t="s">
        <v>122</v>
      </c>
    </row>
    <row r="156" spans="1:20" x14ac:dyDescent="0.25">
      <c r="A156" s="111" t="s">
        <v>124</v>
      </c>
      <c r="B156" s="111" t="s">
        <v>144</v>
      </c>
      <c r="C156" s="111" t="s">
        <v>90</v>
      </c>
      <c r="D156" s="111" t="s">
        <v>90</v>
      </c>
      <c r="E156" s="100" t="s">
        <v>90</v>
      </c>
      <c r="F156" s="111" t="s">
        <v>410</v>
      </c>
      <c r="G156" s="111" t="s">
        <v>426</v>
      </c>
      <c r="H156" s="99" t="s">
        <v>34</v>
      </c>
      <c r="I156" s="101">
        <v>41864</v>
      </c>
      <c r="J156" s="99" t="s">
        <v>37</v>
      </c>
      <c r="K156" s="99" t="s">
        <v>94</v>
      </c>
      <c r="L156" s="99" t="s">
        <v>35</v>
      </c>
      <c r="M156" s="99" t="s">
        <v>241</v>
      </c>
      <c r="N156" s="99" t="s">
        <v>128</v>
      </c>
      <c r="O156" s="102">
        <v>50000</v>
      </c>
      <c r="P156" s="99" t="s">
        <v>136</v>
      </c>
      <c r="Q156" s="99" t="s">
        <v>129</v>
      </c>
      <c r="R156" s="99" t="s">
        <v>134</v>
      </c>
      <c r="T156" s="37" t="s">
        <v>122</v>
      </c>
    </row>
    <row r="157" spans="1:20" x14ac:dyDescent="0.25">
      <c r="A157" s="111" t="s">
        <v>124</v>
      </c>
      <c r="B157" s="111" t="s">
        <v>144</v>
      </c>
      <c r="C157" s="111" t="s">
        <v>90</v>
      </c>
      <c r="D157" s="111" t="s">
        <v>90</v>
      </c>
      <c r="E157" s="100" t="s">
        <v>90</v>
      </c>
      <c r="F157" s="111" t="s">
        <v>410</v>
      </c>
      <c r="G157" s="111" t="s">
        <v>426</v>
      </c>
      <c r="H157" s="99" t="s">
        <v>34</v>
      </c>
      <c r="I157" s="101">
        <v>41691</v>
      </c>
      <c r="J157" s="99" t="s">
        <v>37</v>
      </c>
      <c r="K157" s="99" t="s">
        <v>94</v>
      </c>
      <c r="L157" s="99" t="s">
        <v>35</v>
      </c>
      <c r="M157" s="99" t="s">
        <v>241</v>
      </c>
      <c r="N157" s="99" t="s">
        <v>128</v>
      </c>
      <c r="O157" s="102">
        <v>28000</v>
      </c>
      <c r="P157" s="99" t="s">
        <v>136</v>
      </c>
      <c r="Q157" s="99" t="s">
        <v>129</v>
      </c>
      <c r="R157" s="99" t="s">
        <v>134</v>
      </c>
      <c r="T157" s="37" t="s">
        <v>122</v>
      </c>
    </row>
    <row r="158" spans="1:20" x14ac:dyDescent="0.25">
      <c r="A158" s="111" t="s">
        <v>150</v>
      </c>
      <c r="B158" s="111" t="s">
        <v>157</v>
      </c>
      <c r="C158" s="111" t="s">
        <v>90</v>
      </c>
      <c r="D158" s="111" t="s">
        <v>90</v>
      </c>
      <c r="E158" s="100" t="s">
        <v>90</v>
      </c>
      <c r="F158" s="111" t="s">
        <v>91</v>
      </c>
      <c r="G158" s="111" t="s">
        <v>92</v>
      </c>
      <c r="H158" s="99" t="s">
        <v>34</v>
      </c>
      <c r="I158" s="101">
        <v>41801</v>
      </c>
      <c r="J158" s="99" t="s">
        <v>37</v>
      </c>
      <c r="K158" s="99" t="s">
        <v>40</v>
      </c>
      <c r="L158" s="99" t="s">
        <v>35</v>
      </c>
      <c r="M158" s="99" t="s">
        <v>494</v>
      </c>
      <c r="N158" s="99" t="s">
        <v>168</v>
      </c>
      <c r="O158" s="102">
        <v>28211.64</v>
      </c>
      <c r="P158" s="99" t="s">
        <v>628</v>
      </c>
      <c r="Q158" s="99" t="s">
        <v>183</v>
      </c>
      <c r="R158" s="99" t="s">
        <v>192</v>
      </c>
      <c r="T158" s="37" t="s">
        <v>122</v>
      </c>
    </row>
    <row r="159" spans="1:20" x14ac:dyDescent="0.25">
      <c r="A159" s="111" t="s">
        <v>89</v>
      </c>
      <c r="B159" s="111" t="s">
        <v>140</v>
      </c>
      <c r="C159" s="111" t="s">
        <v>90</v>
      </c>
      <c r="D159" s="111" t="s">
        <v>90</v>
      </c>
      <c r="E159" s="100" t="s">
        <v>90</v>
      </c>
      <c r="F159" s="111" t="s">
        <v>91</v>
      </c>
      <c r="G159" s="111" t="s">
        <v>92</v>
      </c>
      <c r="H159" s="99" t="s">
        <v>34</v>
      </c>
      <c r="I159" s="101">
        <v>41773</v>
      </c>
      <c r="J159" s="99" t="s">
        <v>97</v>
      </c>
      <c r="K159" s="99" t="s">
        <v>94</v>
      </c>
      <c r="L159" s="99" t="s">
        <v>35</v>
      </c>
      <c r="M159" s="99" t="s">
        <v>242</v>
      </c>
      <c r="N159" s="99" t="s">
        <v>169</v>
      </c>
      <c r="O159" s="102">
        <v>323928.99</v>
      </c>
      <c r="P159" s="99" t="s">
        <v>629</v>
      </c>
      <c r="Q159" s="99" t="s">
        <v>184</v>
      </c>
      <c r="R159" s="99" t="s">
        <v>193</v>
      </c>
      <c r="T159" s="37" t="s">
        <v>122</v>
      </c>
    </row>
    <row r="160" spans="1:20" x14ac:dyDescent="0.25">
      <c r="A160" s="111" t="s">
        <v>89</v>
      </c>
      <c r="B160" s="111" t="s">
        <v>140</v>
      </c>
      <c r="C160" s="111" t="s">
        <v>90</v>
      </c>
      <c r="D160" s="111" t="s">
        <v>90</v>
      </c>
      <c r="E160" s="100" t="s">
        <v>90</v>
      </c>
      <c r="F160" s="111" t="s">
        <v>91</v>
      </c>
      <c r="G160" s="111" t="s">
        <v>92</v>
      </c>
      <c r="H160" s="99" t="s">
        <v>34</v>
      </c>
      <c r="I160" s="101">
        <v>41591</v>
      </c>
      <c r="J160" s="99" t="s">
        <v>97</v>
      </c>
      <c r="K160" s="99" t="s">
        <v>94</v>
      </c>
      <c r="L160" s="99" t="s">
        <v>35</v>
      </c>
      <c r="M160" s="99" t="s">
        <v>242</v>
      </c>
      <c r="N160" s="99" t="s">
        <v>169</v>
      </c>
      <c r="O160" s="102">
        <v>179837.25</v>
      </c>
      <c r="P160" s="99" t="s">
        <v>629</v>
      </c>
      <c r="Q160" s="99" t="s">
        <v>184</v>
      </c>
      <c r="R160" s="99" t="s">
        <v>193</v>
      </c>
      <c r="T160" s="37" t="s">
        <v>122</v>
      </c>
    </row>
    <row r="161" spans="1:20" x14ac:dyDescent="0.25">
      <c r="A161" s="111" t="s">
        <v>89</v>
      </c>
      <c r="B161" s="111" t="s">
        <v>140</v>
      </c>
      <c r="C161" s="111" t="s">
        <v>90</v>
      </c>
      <c r="D161" s="111" t="s">
        <v>90</v>
      </c>
      <c r="E161" s="100" t="s">
        <v>90</v>
      </c>
      <c r="F161" s="111" t="s">
        <v>91</v>
      </c>
      <c r="G161" s="111" t="s">
        <v>92</v>
      </c>
      <c r="H161" s="99" t="s">
        <v>34</v>
      </c>
      <c r="I161" s="101">
        <v>41697</v>
      </c>
      <c r="J161" s="99" t="s">
        <v>97</v>
      </c>
      <c r="K161" s="99" t="s">
        <v>94</v>
      </c>
      <c r="L161" s="99" t="s">
        <v>35</v>
      </c>
      <c r="M161" s="99" t="s">
        <v>242</v>
      </c>
      <c r="N161" s="99" t="s">
        <v>169</v>
      </c>
      <c r="O161" s="102">
        <v>145131.85999999999</v>
      </c>
      <c r="P161" s="99" t="s">
        <v>629</v>
      </c>
      <c r="Q161" s="99" t="s">
        <v>184</v>
      </c>
      <c r="R161" s="99" t="s">
        <v>193</v>
      </c>
      <c r="T161" s="37" t="s">
        <v>122</v>
      </c>
    </row>
    <row r="162" spans="1:20" x14ac:dyDescent="0.25">
      <c r="A162" s="111" t="s">
        <v>89</v>
      </c>
      <c r="B162" s="111" t="s">
        <v>140</v>
      </c>
      <c r="C162" s="111" t="s">
        <v>90</v>
      </c>
      <c r="D162" s="111" t="s">
        <v>90</v>
      </c>
      <c r="E162" s="100" t="s">
        <v>90</v>
      </c>
      <c r="F162" s="111" t="s">
        <v>91</v>
      </c>
      <c r="G162" s="111" t="s">
        <v>92</v>
      </c>
      <c r="H162" s="99" t="s">
        <v>34</v>
      </c>
      <c r="I162" s="101">
        <v>41738</v>
      </c>
      <c r="J162" s="99" t="s">
        <v>97</v>
      </c>
      <c r="K162" s="99" t="s">
        <v>94</v>
      </c>
      <c r="L162" s="99" t="s">
        <v>35</v>
      </c>
      <c r="M162" s="99" t="s">
        <v>242</v>
      </c>
      <c r="N162" s="99" t="s">
        <v>169</v>
      </c>
      <c r="O162" s="102">
        <v>145131.85999999999</v>
      </c>
      <c r="P162" s="99" t="s">
        <v>629</v>
      </c>
      <c r="Q162" s="99" t="s">
        <v>184</v>
      </c>
      <c r="R162" s="99" t="s">
        <v>193</v>
      </c>
      <c r="T162" s="37" t="s">
        <v>122</v>
      </c>
    </row>
    <row r="163" spans="1:20" x14ac:dyDescent="0.25">
      <c r="A163" s="111" t="s">
        <v>89</v>
      </c>
      <c r="B163" s="111" t="s">
        <v>140</v>
      </c>
      <c r="C163" s="111" t="s">
        <v>90</v>
      </c>
      <c r="D163" s="111" t="s">
        <v>90</v>
      </c>
      <c r="E163" s="100" t="s">
        <v>90</v>
      </c>
      <c r="F163" s="111" t="s">
        <v>91</v>
      </c>
      <c r="G163" s="111" t="s">
        <v>92</v>
      </c>
      <c r="H163" s="99" t="s">
        <v>34</v>
      </c>
      <c r="I163" s="101">
        <v>41688</v>
      </c>
      <c r="J163" s="99" t="s">
        <v>97</v>
      </c>
      <c r="K163" s="99" t="s">
        <v>94</v>
      </c>
      <c r="L163" s="99" t="s">
        <v>35</v>
      </c>
      <c r="M163" s="99" t="s">
        <v>242</v>
      </c>
      <c r="N163" s="99" t="s">
        <v>169</v>
      </c>
      <c r="O163" s="102">
        <v>72565.929999999993</v>
      </c>
      <c r="P163" s="99" t="s">
        <v>629</v>
      </c>
      <c r="Q163" s="99" t="s">
        <v>184</v>
      </c>
      <c r="R163" s="99" t="s">
        <v>193</v>
      </c>
      <c r="T163" s="37" t="s">
        <v>122</v>
      </c>
    </row>
    <row r="164" spans="1:20" x14ac:dyDescent="0.25">
      <c r="A164" s="111" t="s">
        <v>89</v>
      </c>
      <c r="B164" s="111" t="s">
        <v>140</v>
      </c>
      <c r="C164" s="111" t="s">
        <v>90</v>
      </c>
      <c r="D164" s="111" t="s">
        <v>90</v>
      </c>
      <c r="E164" s="100" t="s">
        <v>90</v>
      </c>
      <c r="F164" s="111" t="s">
        <v>91</v>
      </c>
      <c r="G164" s="111" t="s">
        <v>92</v>
      </c>
      <c r="H164" s="99" t="s">
        <v>34</v>
      </c>
      <c r="I164" s="101">
        <v>41858</v>
      </c>
      <c r="J164" s="99" t="s">
        <v>97</v>
      </c>
      <c r="K164" s="99" t="s">
        <v>94</v>
      </c>
      <c r="L164" s="99" t="s">
        <v>35</v>
      </c>
      <c r="M164" s="99" t="s">
        <v>229</v>
      </c>
      <c r="N164" s="99" t="s">
        <v>169</v>
      </c>
      <c r="O164" s="102">
        <v>25272</v>
      </c>
      <c r="P164" s="99" t="s">
        <v>171</v>
      </c>
      <c r="Q164" s="99" t="s">
        <v>184</v>
      </c>
      <c r="R164" s="99" t="s">
        <v>193</v>
      </c>
      <c r="T164" s="37" t="s">
        <v>122</v>
      </c>
    </row>
    <row r="165" spans="1:20" x14ac:dyDescent="0.25">
      <c r="A165" s="111" t="s">
        <v>348</v>
      </c>
      <c r="B165" s="111" t="s">
        <v>368</v>
      </c>
      <c r="C165" s="111" t="s">
        <v>90</v>
      </c>
      <c r="D165" s="111" t="s">
        <v>90</v>
      </c>
      <c r="E165" s="100" t="s">
        <v>90</v>
      </c>
      <c r="F165" s="111" t="s">
        <v>91</v>
      </c>
      <c r="G165" s="111" t="s">
        <v>92</v>
      </c>
      <c r="H165" s="99" t="s">
        <v>34</v>
      </c>
      <c r="I165" s="101">
        <v>41668</v>
      </c>
      <c r="J165" s="99" t="s">
        <v>159</v>
      </c>
      <c r="K165" s="99" t="s">
        <v>94</v>
      </c>
      <c r="L165" s="99" t="s">
        <v>35</v>
      </c>
      <c r="M165" s="99" t="s">
        <v>495</v>
      </c>
      <c r="N165" s="99" t="s">
        <v>548</v>
      </c>
      <c r="O165" s="102">
        <v>63750</v>
      </c>
      <c r="P165" s="99" t="s">
        <v>630</v>
      </c>
      <c r="Q165" s="99" t="s">
        <v>94</v>
      </c>
      <c r="R165" s="99" t="s">
        <v>705</v>
      </c>
      <c r="T165" s="37" t="s">
        <v>122</v>
      </c>
    </row>
    <row r="166" spans="1:20" x14ac:dyDescent="0.25">
      <c r="A166" s="111" t="s">
        <v>224</v>
      </c>
      <c r="B166" s="111" t="s">
        <v>225</v>
      </c>
      <c r="C166" s="111" t="s">
        <v>90</v>
      </c>
      <c r="D166" s="111" t="s">
        <v>90</v>
      </c>
      <c r="E166" s="100" t="s">
        <v>90</v>
      </c>
      <c r="F166" s="111" t="s">
        <v>91</v>
      </c>
      <c r="G166" s="111" t="s">
        <v>92</v>
      </c>
      <c r="H166" s="99" t="s">
        <v>34</v>
      </c>
      <c r="I166" s="101">
        <v>41768</v>
      </c>
      <c r="J166" s="99" t="s">
        <v>36</v>
      </c>
      <c r="K166" s="99" t="s">
        <v>94</v>
      </c>
      <c r="L166" s="99" t="s">
        <v>35</v>
      </c>
      <c r="M166" s="99" t="s">
        <v>496</v>
      </c>
      <c r="N166" s="99" t="s">
        <v>270</v>
      </c>
      <c r="O166" s="102">
        <v>979589</v>
      </c>
      <c r="P166" s="99" t="s">
        <v>300</v>
      </c>
      <c r="Q166" s="99" t="s">
        <v>325</v>
      </c>
      <c r="R166" s="99" t="s">
        <v>326</v>
      </c>
      <c r="T166" s="37" t="s">
        <v>122</v>
      </c>
    </row>
    <row r="167" spans="1:20" x14ac:dyDescent="0.25">
      <c r="A167" s="111" t="s">
        <v>349</v>
      </c>
      <c r="B167" s="111" t="s">
        <v>369</v>
      </c>
      <c r="C167" s="111" t="s">
        <v>90</v>
      </c>
      <c r="D167" s="111" t="s">
        <v>90</v>
      </c>
      <c r="E167" s="100" t="s">
        <v>90</v>
      </c>
      <c r="F167" s="111" t="s">
        <v>91</v>
      </c>
      <c r="G167" s="111" t="s">
        <v>92</v>
      </c>
      <c r="H167" s="99" t="s">
        <v>34</v>
      </c>
      <c r="I167" s="101">
        <v>41710</v>
      </c>
      <c r="J167" s="99" t="s">
        <v>37</v>
      </c>
      <c r="K167" s="99" t="s">
        <v>95</v>
      </c>
      <c r="L167" s="99" t="s">
        <v>35</v>
      </c>
      <c r="M167" s="99" t="s">
        <v>497</v>
      </c>
      <c r="N167" s="99" t="s">
        <v>549</v>
      </c>
      <c r="O167" s="102">
        <v>27149.279999999999</v>
      </c>
      <c r="P167" s="99" t="s">
        <v>631</v>
      </c>
      <c r="Q167" s="99" t="s">
        <v>659</v>
      </c>
      <c r="R167" s="99" t="s">
        <v>706</v>
      </c>
      <c r="T167" s="37" t="s">
        <v>122</v>
      </c>
    </row>
    <row r="168" spans="1:20" x14ac:dyDescent="0.25">
      <c r="A168" s="111" t="s">
        <v>350</v>
      </c>
      <c r="B168" s="111" t="s">
        <v>158</v>
      </c>
      <c r="C168" s="111" t="s">
        <v>90</v>
      </c>
      <c r="D168" s="111" t="s">
        <v>90</v>
      </c>
      <c r="E168" s="100" t="s">
        <v>90</v>
      </c>
      <c r="F168" s="111" t="s">
        <v>91</v>
      </c>
      <c r="G168" s="111" t="s">
        <v>92</v>
      </c>
      <c r="H168" s="99" t="s">
        <v>34</v>
      </c>
      <c r="I168" s="101">
        <v>41750</v>
      </c>
      <c r="J168" s="99" t="s">
        <v>37</v>
      </c>
      <c r="K168" s="99" t="s">
        <v>96</v>
      </c>
      <c r="L168" s="99" t="s">
        <v>35</v>
      </c>
      <c r="M168" s="99" t="s">
        <v>498</v>
      </c>
      <c r="N168" s="99" t="s">
        <v>550</v>
      </c>
      <c r="O168" s="102">
        <v>41539.760000000002</v>
      </c>
      <c r="P168" s="99" t="s">
        <v>632</v>
      </c>
      <c r="Q168" s="99" t="s">
        <v>660</v>
      </c>
      <c r="R168" s="99" t="s">
        <v>707</v>
      </c>
      <c r="T168" s="37" t="s">
        <v>122</v>
      </c>
    </row>
  </sheetData>
  <mergeCells count="1">
    <mergeCell ref="A1:R1"/>
  </mergeCells>
  <pageMargins left="0.25" right="0.25" top="0.75" bottom="0.75" header="0.3" footer="0.3"/>
  <pageSetup paperSize="17" scale="4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view="pageBreakPreview" zoomScale="60" zoomScaleNormal="100" workbookViewId="0">
      <selection activeCell="L41" sqref="L41"/>
    </sheetView>
  </sheetViews>
  <sheetFormatPr defaultRowHeight="13.2" x14ac:dyDescent="0.25"/>
  <cols>
    <col min="2" max="2" width="41.109375" bestFit="1" customWidth="1"/>
    <col min="3" max="3" width="14.6640625" bestFit="1" customWidth="1"/>
    <col min="4" max="4" width="11" customWidth="1"/>
  </cols>
  <sheetData>
    <row r="1" spans="1:21" ht="21.6" thickBot="1" x14ac:dyDescent="0.45">
      <c r="A1" s="125" t="s">
        <v>68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t="s">
        <v>81</v>
      </c>
    </row>
    <row r="2" spans="1:21" ht="17.399999999999999" x14ac:dyDescent="0.3">
      <c r="A2" s="126" t="s">
        <v>24</v>
      </c>
      <c r="B2" s="127"/>
      <c r="C2" s="128"/>
      <c r="D2" s="128"/>
      <c r="E2" s="130" t="s">
        <v>0</v>
      </c>
      <c r="F2" s="131"/>
      <c r="G2" s="131"/>
      <c r="H2" s="132"/>
      <c r="I2" s="133" t="s">
        <v>1</v>
      </c>
      <c r="J2" s="131"/>
      <c r="K2" s="130" t="s">
        <v>80</v>
      </c>
      <c r="L2" s="131"/>
      <c r="M2" s="131"/>
      <c r="N2" s="132"/>
      <c r="O2" s="115" t="s">
        <v>71</v>
      </c>
      <c r="P2" s="116"/>
      <c r="Q2" s="116"/>
      <c r="R2" s="116"/>
      <c r="S2" s="116"/>
      <c r="T2" s="116"/>
      <c r="U2" s="117"/>
    </row>
    <row r="3" spans="1:21" x14ac:dyDescent="0.25">
      <c r="A3" s="1"/>
      <c r="B3" s="2"/>
      <c r="C3" s="129"/>
      <c r="D3" s="129"/>
      <c r="E3" s="118" t="s">
        <v>82</v>
      </c>
      <c r="F3" s="119"/>
      <c r="G3" s="119"/>
      <c r="H3" s="120"/>
      <c r="I3" s="134" t="s">
        <v>82</v>
      </c>
      <c r="J3" s="119"/>
      <c r="K3" s="118" t="s">
        <v>82</v>
      </c>
      <c r="L3" s="119"/>
      <c r="M3" s="119"/>
      <c r="N3" s="120"/>
      <c r="O3" s="118" t="s">
        <v>82</v>
      </c>
      <c r="P3" s="119"/>
      <c r="Q3" s="119"/>
      <c r="R3" s="119"/>
      <c r="S3" s="119"/>
      <c r="T3" s="119"/>
      <c r="U3" s="120"/>
    </row>
    <row r="4" spans="1:21" ht="24.6" thickBot="1" x14ac:dyDescent="0.3">
      <c r="A4" s="121"/>
      <c r="B4" s="122"/>
      <c r="C4" s="3" t="s">
        <v>2</v>
      </c>
      <c r="D4" s="5" t="s">
        <v>57</v>
      </c>
      <c r="E4" s="6" t="s">
        <v>3</v>
      </c>
      <c r="F4" s="4" t="s">
        <v>4</v>
      </c>
      <c r="G4" s="4" t="s">
        <v>5</v>
      </c>
      <c r="H4" s="7" t="s">
        <v>6</v>
      </c>
      <c r="I4" s="8" t="s">
        <v>7</v>
      </c>
      <c r="J4" s="4" t="s">
        <v>8</v>
      </c>
      <c r="K4" s="9" t="s">
        <v>9</v>
      </c>
      <c r="L4" s="10" t="s">
        <v>10</v>
      </c>
      <c r="M4" s="10" t="s">
        <v>11</v>
      </c>
      <c r="N4" s="11" t="s">
        <v>12</v>
      </c>
      <c r="O4" s="9" t="s">
        <v>72</v>
      </c>
      <c r="P4" s="10" t="s">
        <v>78</v>
      </c>
      <c r="Q4" s="10" t="s">
        <v>75</v>
      </c>
      <c r="R4" s="10" t="s">
        <v>76</v>
      </c>
      <c r="S4" s="10" t="s">
        <v>74</v>
      </c>
      <c r="T4" s="10" t="s">
        <v>73</v>
      </c>
      <c r="U4" s="11" t="s">
        <v>77</v>
      </c>
    </row>
    <row r="5" spans="1:21" ht="13.8" thickBot="1" x14ac:dyDescent="0.3">
      <c r="A5" s="57"/>
      <c r="B5" s="58"/>
      <c r="C5" s="59"/>
      <c r="D5" s="60"/>
      <c r="E5" s="12"/>
      <c r="F5" s="13"/>
      <c r="G5" s="13"/>
      <c r="H5" s="14"/>
      <c r="I5" s="66"/>
      <c r="J5" s="50"/>
      <c r="K5" s="49"/>
      <c r="L5" s="50"/>
      <c r="M5" s="50"/>
      <c r="N5" s="98"/>
      <c r="O5" s="88"/>
      <c r="P5" s="89"/>
      <c r="Q5" s="89"/>
      <c r="R5" s="89"/>
      <c r="S5" s="89"/>
      <c r="T5" s="89"/>
      <c r="U5" s="90"/>
    </row>
    <row r="6" spans="1:21" x14ac:dyDescent="0.25">
      <c r="A6" s="61" t="s">
        <v>69</v>
      </c>
      <c r="B6" s="62"/>
      <c r="C6" s="63"/>
      <c r="D6" s="64"/>
      <c r="E6" s="19"/>
      <c r="F6" s="17"/>
      <c r="G6" s="17"/>
      <c r="H6" s="20"/>
      <c r="I6" s="51"/>
      <c r="J6" s="52"/>
      <c r="K6" s="51"/>
      <c r="L6" s="52"/>
      <c r="M6" s="52"/>
      <c r="N6" s="53"/>
      <c r="O6" s="92"/>
      <c r="P6" s="93"/>
      <c r="Q6" s="93"/>
      <c r="R6" s="93"/>
      <c r="S6" s="93"/>
      <c r="T6" s="93"/>
      <c r="U6" s="94"/>
    </row>
    <row r="7" spans="1:21" x14ac:dyDescent="0.25">
      <c r="A7" s="21" t="s">
        <v>13</v>
      </c>
      <c r="B7" s="2"/>
      <c r="C7" s="48"/>
      <c r="D7" s="69"/>
      <c r="E7" s="19"/>
      <c r="F7" s="17"/>
      <c r="G7" s="17"/>
      <c r="H7" s="20"/>
      <c r="I7" s="16"/>
      <c r="J7" s="17"/>
      <c r="K7" s="16"/>
      <c r="L7" s="17"/>
      <c r="M7" s="17"/>
      <c r="N7" s="18"/>
      <c r="O7" s="85"/>
      <c r="P7" s="86"/>
      <c r="Q7" s="86"/>
      <c r="R7" s="86"/>
      <c r="S7" s="86"/>
      <c r="T7" s="86"/>
      <c r="U7" s="87"/>
    </row>
    <row r="8" spans="1:21" x14ac:dyDescent="0.25">
      <c r="A8" s="109" t="s">
        <v>18</v>
      </c>
      <c r="B8" s="104" t="s">
        <v>202</v>
      </c>
      <c r="C8" s="108">
        <v>27048</v>
      </c>
      <c r="D8" s="69"/>
      <c r="E8" s="19">
        <v>1</v>
      </c>
      <c r="F8" s="17">
        <v>0</v>
      </c>
      <c r="G8" s="17">
        <v>0</v>
      </c>
      <c r="H8" s="20">
        <v>0</v>
      </c>
      <c r="I8" s="16">
        <v>1</v>
      </c>
      <c r="J8" s="17"/>
      <c r="K8" s="16">
        <v>0</v>
      </c>
      <c r="L8" s="17">
        <v>0</v>
      </c>
      <c r="M8" s="17">
        <v>0</v>
      </c>
      <c r="N8" s="18">
        <v>1</v>
      </c>
      <c r="O8" s="85">
        <v>1</v>
      </c>
      <c r="P8" s="86">
        <v>0</v>
      </c>
      <c r="Q8" s="86">
        <v>0</v>
      </c>
      <c r="R8" s="86">
        <v>0</v>
      </c>
      <c r="S8" s="86">
        <v>0</v>
      </c>
      <c r="T8" s="86">
        <v>1</v>
      </c>
      <c r="U8" s="87">
        <v>0</v>
      </c>
    </row>
    <row r="9" spans="1:21" x14ac:dyDescent="0.25">
      <c r="A9" s="110" t="s">
        <v>17</v>
      </c>
      <c r="B9" s="104" t="s">
        <v>151</v>
      </c>
      <c r="C9" s="108">
        <v>173755.98</v>
      </c>
      <c r="D9" s="70"/>
      <c r="E9" s="19">
        <v>1</v>
      </c>
      <c r="F9" s="32">
        <v>0</v>
      </c>
      <c r="G9" s="32">
        <v>0</v>
      </c>
      <c r="H9" s="32">
        <v>0</v>
      </c>
      <c r="I9" s="16">
        <v>1</v>
      </c>
      <c r="J9" s="17"/>
      <c r="K9" s="16">
        <v>0</v>
      </c>
      <c r="L9" s="17">
        <v>1</v>
      </c>
      <c r="M9" s="17">
        <v>0</v>
      </c>
      <c r="N9" s="18">
        <v>0</v>
      </c>
      <c r="O9" s="85">
        <v>1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7">
        <v>0</v>
      </c>
    </row>
    <row r="10" spans="1:21" x14ac:dyDescent="0.25">
      <c r="A10" s="21" t="s">
        <v>19</v>
      </c>
      <c r="B10" s="2"/>
      <c r="C10" s="15" t="s">
        <v>123</v>
      </c>
      <c r="D10" s="71"/>
      <c r="E10" s="19"/>
      <c r="F10" s="17"/>
      <c r="G10" s="17"/>
      <c r="H10" s="20"/>
      <c r="I10" s="68"/>
      <c r="J10" s="17"/>
      <c r="K10" s="68"/>
      <c r="L10" s="17"/>
      <c r="M10" s="17"/>
      <c r="N10" s="67"/>
      <c r="O10" s="85"/>
      <c r="P10" s="86"/>
      <c r="Q10" s="86"/>
      <c r="R10" s="86"/>
      <c r="S10" s="86"/>
      <c r="T10" s="86"/>
      <c r="U10" s="87"/>
    </row>
    <row r="11" spans="1:21" x14ac:dyDescent="0.25">
      <c r="A11" s="21" t="s">
        <v>53</v>
      </c>
      <c r="B11" s="99"/>
      <c r="C11" s="15"/>
      <c r="D11" s="71"/>
      <c r="E11" s="19"/>
      <c r="F11" s="17"/>
      <c r="G11" s="17"/>
      <c r="H11" s="20"/>
      <c r="I11" s="68"/>
      <c r="J11" s="17"/>
      <c r="K11" s="68"/>
      <c r="L11" s="17"/>
      <c r="M11" s="17"/>
      <c r="N11" s="67"/>
      <c r="O11" s="85"/>
      <c r="P11" s="86"/>
      <c r="Q11" s="86"/>
      <c r="R11" s="86"/>
      <c r="S11" s="86"/>
      <c r="T11" s="86"/>
      <c r="U11" s="87"/>
    </row>
    <row r="12" spans="1:21" x14ac:dyDescent="0.25">
      <c r="A12" s="21" t="s">
        <v>20</v>
      </c>
      <c r="B12" s="2"/>
      <c r="C12" s="15"/>
      <c r="D12" s="71"/>
      <c r="E12" s="19"/>
      <c r="F12" s="17"/>
      <c r="G12" s="17"/>
      <c r="H12" s="20"/>
      <c r="I12" s="68"/>
      <c r="J12" s="17"/>
      <c r="K12" s="68"/>
      <c r="L12" s="17"/>
      <c r="M12" s="17"/>
      <c r="N12" s="67"/>
      <c r="O12" s="85"/>
      <c r="P12" s="86"/>
      <c r="Q12" s="86"/>
      <c r="R12" s="86"/>
      <c r="S12" s="86"/>
      <c r="T12" s="86"/>
      <c r="U12" s="87"/>
    </row>
    <row r="13" spans="1:21" x14ac:dyDescent="0.25">
      <c r="A13" s="21" t="s">
        <v>14</v>
      </c>
      <c r="B13" s="2"/>
      <c r="C13" s="15"/>
      <c r="D13" s="71"/>
      <c r="E13" s="19"/>
      <c r="F13" s="17"/>
      <c r="G13" s="17"/>
      <c r="H13" s="20"/>
      <c r="I13" s="68"/>
      <c r="J13" s="17"/>
      <c r="K13" s="68"/>
      <c r="L13" s="17"/>
      <c r="M13" s="17"/>
      <c r="N13" s="67"/>
      <c r="O13" s="85"/>
      <c r="P13" s="86"/>
      <c r="Q13" s="86"/>
      <c r="R13" s="86"/>
      <c r="S13" s="86"/>
      <c r="T13" s="86"/>
      <c r="U13" s="87"/>
    </row>
    <row r="14" spans="1:21" x14ac:dyDescent="0.25">
      <c r="A14" s="21" t="s">
        <v>16</v>
      </c>
      <c r="B14" s="2"/>
      <c r="C14" s="15"/>
      <c r="D14" s="71"/>
      <c r="E14" s="19"/>
      <c r="F14" s="17"/>
      <c r="G14" s="17"/>
      <c r="H14" s="20"/>
      <c r="I14" s="68"/>
      <c r="J14" s="17"/>
      <c r="K14" s="68"/>
      <c r="L14" s="17"/>
      <c r="M14" s="17"/>
      <c r="N14" s="67"/>
      <c r="O14" s="85"/>
      <c r="P14" s="86"/>
      <c r="Q14" s="86"/>
      <c r="R14" s="86"/>
      <c r="S14" s="86"/>
      <c r="T14" s="86"/>
      <c r="U14" s="87"/>
    </row>
    <row r="15" spans="1:21" x14ac:dyDescent="0.25">
      <c r="A15" s="21" t="s">
        <v>21</v>
      </c>
      <c r="B15" s="2"/>
      <c r="C15" s="15"/>
      <c r="D15" s="71"/>
      <c r="E15" s="73"/>
      <c r="F15" s="17"/>
      <c r="G15" s="19"/>
      <c r="H15" s="20"/>
      <c r="I15" s="68"/>
      <c r="J15" s="17"/>
      <c r="K15" s="68"/>
      <c r="L15" s="17"/>
      <c r="M15" s="17"/>
      <c r="N15" s="67"/>
      <c r="O15" s="85"/>
      <c r="P15" s="86"/>
      <c r="Q15" s="86"/>
      <c r="R15" s="86"/>
      <c r="S15" s="86"/>
      <c r="T15" s="86"/>
      <c r="U15" s="87"/>
    </row>
    <row r="16" spans="1:21" x14ac:dyDescent="0.25">
      <c r="A16" s="21" t="s">
        <v>79</v>
      </c>
      <c r="B16" s="2"/>
      <c r="C16" s="15"/>
      <c r="D16" s="71"/>
      <c r="E16" s="73"/>
      <c r="F16" s="17"/>
      <c r="G16" s="19"/>
      <c r="H16" s="20"/>
      <c r="I16" s="68"/>
      <c r="J16" s="17"/>
      <c r="K16" s="68"/>
      <c r="L16" s="17"/>
      <c r="M16" s="17"/>
      <c r="N16" s="67"/>
      <c r="O16" s="85"/>
      <c r="P16" s="86"/>
      <c r="Q16" s="86"/>
      <c r="R16" s="86"/>
      <c r="S16" s="86"/>
      <c r="T16" s="86"/>
      <c r="U16" s="87"/>
    </row>
    <row r="17" spans="1:21" x14ac:dyDescent="0.25">
      <c r="A17" s="21" t="s">
        <v>54</v>
      </c>
      <c r="B17" s="2"/>
      <c r="C17" s="15"/>
      <c r="D17" s="71"/>
      <c r="E17" s="73"/>
      <c r="F17" s="17"/>
      <c r="G17" s="19"/>
      <c r="H17" s="20"/>
      <c r="I17" s="68"/>
      <c r="J17" s="17"/>
      <c r="K17" s="68"/>
      <c r="L17" s="17"/>
      <c r="M17" s="17"/>
      <c r="N17" s="67"/>
      <c r="O17" s="85"/>
      <c r="P17" s="86"/>
      <c r="Q17" s="86"/>
      <c r="R17" s="86"/>
      <c r="S17" s="86"/>
      <c r="T17" s="86"/>
      <c r="U17" s="87"/>
    </row>
    <row r="18" spans="1:21" x14ac:dyDescent="0.25">
      <c r="A18" s="21" t="s">
        <v>56</v>
      </c>
      <c r="B18" s="2"/>
      <c r="C18" s="2" t="s">
        <v>194</v>
      </c>
      <c r="D18" s="70"/>
      <c r="E18" s="84"/>
      <c r="F18" s="17"/>
      <c r="G18" s="84"/>
      <c r="H18" s="84"/>
      <c r="I18" s="81"/>
      <c r="J18" s="17"/>
      <c r="K18" s="81"/>
      <c r="L18" s="17"/>
      <c r="M18" s="17"/>
      <c r="N18" s="82"/>
      <c r="O18" s="85"/>
      <c r="P18" s="86"/>
      <c r="Q18" s="86"/>
      <c r="R18" s="86"/>
      <c r="S18" s="86"/>
      <c r="T18" s="86" t="s">
        <v>148</v>
      </c>
      <c r="U18" s="87"/>
    </row>
    <row r="19" spans="1:21" x14ac:dyDescent="0.25">
      <c r="A19" s="21" t="s">
        <v>55</v>
      </c>
      <c r="B19" s="2"/>
      <c r="C19" s="15"/>
      <c r="D19" s="71"/>
      <c r="E19" s="19"/>
      <c r="F19" s="17"/>
      <c r="G19" s="17"/>
      <c r="H19" s="20"/>
      <c r="I19" s="68"/>
      <c r="J19" s="17"/>
      <c r="K19" s="68"/>
      <c r="L19" s="17"/>
      <c r="M19" s="17"/>
      <c r="N19" s="67"/>
      <c r="O19" s="85"/>
      <c r="P19" s="86"/>
      <c r="Q19" s="86"/>
      <c r="R19" s="86"/>
      <c r="S19" s="86"/>
      <c r="T19" s="86"/>
      <c r="U19" s="87"/>
    </row>
    <row r="20" spans="1:21" x14ac:dyDescent="0.25">
      <c r="A20" s="21" t="s">
        <v>22</v>
      </c>
      <c r="B20" s="2"/>
      <c r="C20" s="48"/>
      <c r="D20" s="69"/>
      <c r="E20" s="19"/>
      <c r="F20" s="17"/>
      <c r="G20" s="17"/>
      <c r="H20" s="20"/>
      <c r="I20" s="68"/>
      <c r="J20" s="17"/>
      <c r="K20" s="68"/>
      <c r="L20" s="17"/>
      <c r="M20" s="17"/>
      <c r="N20" s="67"/>
      <c r="O20" s="85"/>
      <c r="P20" s="86"/>
      <c r="Q20" s="86"/>
      <c r="R20" s="86"/>
      <c r="S20" s="86"/>
      <c r="T20" s="86"/>
      <c r="U20" s="87"/>
    </row>
    <row r="21" spans="1:21" ht="13.8" thickBot="1" x14ac:dyDescent="0.3">
      <c r="A21" s="35" t="s">
        <v>15</v>
      </c>
      <c r="B21" s="36"/>
      <c r="C21" s="65"/>
      <c r="D21" s="72"/>
      <c r="E21" s="19"/>
      <c r="F21" s="17"/>
      <c r="G21" s="17"/>
      <c r="H21" s="20"/>
      <c r="I21" s="54"/>
      <c r="J21" s="55"/>
      <c r="K21" s="54"/>
      <c r="L21" s="55"/>
      <c r="M21" s="55"/>
      <c r="N21" s="56"/>
      <c r="O21" s="95"/>
      <c r="P21" s="96"/>
      <c r="Q21" s="96"/>
      <c r="R21" s="96"/>
      <c r="S21" s="96"/>
      <c r="T21" s="96"/>
      <c r="U21" s="97"/>
    </row>
    <row r="22" spans="1:21" x14ac:dyDescent="0.25">
      <c r="A22" s="22"/>
      <c r="B22" s="23"/>
      <c r="C22" s="24"/>
      <c r="D22" s="25"/>
      <c r="E22" s="26"/>
      <c r="F22" s="27"/>
      <c r="G22" s="27"/>
      <c r="H22" s="28"/>
      <c r="I22" s="29"/>
      <c r="J22" s="27"/>
      <c r="K22" s="26"/>
      <c r="L22" s="27"/>
      <c r="M22" s="27"/>
      <c r="N22" s="30"/>
      <c r="O22" s="91"/>
      <c r="P22" s="91"/>
      <c r="Q22" s="91"/>
      <c r="R22" s="91"/>
      <c r="S22" s="91"/>
      <c r="T22" s="91"/>
      <c r="U22" s="83"/>
    </row>
    <row r="23" spans="1:21" x14ac:dyDescent="0.25">
      <c r="A23" s="123" t="s">
        <v>70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85"/>
      <c r="P23" s="86"/>
      <c r="Q23" s="86"/>
      <c r="R23" s="86"/>
      <c r="S23" s="86"/>
      <c r="T23" s="86"/>
      <c r="U23" s="87"/>
    </row>
    <row r="24" spans="1:21" x14ac:dyDescent="0.25">
      <c r="A24" s="104" t="s">
        <v>88</v>
      </c>
      <c r="B24" s="104" t="s">
        <v>138</v>
      </c>
      <c r="C24" s="108">
        <v>4250447.5</v>
      </c>
      <c r="D24" s="20">
        <f>C24/$C$34</f>
        <v>0.26678877778452625</v>
      </c>
      <c r="E24" s="19">
        <v>1</v>
      </c>
      <c r="F24" s="17">
        <v>0</v>
      </c>
      <c r="G24" s="17">
        <v>0</v>
      </c>
      <c r="H24" s="20">
        <v>0</v>
      </c>
      <c r="I24" s="16">
        <v>0</v>
      </c>
      <c r="J24" s="17">
        <v>1</v>
      </c>
      <c r="K24" s="16">
        <v>0.09</v>
      </c>
      <c r="L24" s="17">
        <v>0.14000000000000001</v>
      </c>
      <c r="M24" s="17">
        <v>0.57999999999999996</v>
      </c>
      <c r="N24" s="18">
        <v>0.19</v>
      </c>
      <c r="O24" s="85">
        <v>1</v>
      </c>
      <c r="P24" s="86">
        <v>0</v>
      </c>
      <c r="Q24" s="86">
        <v>0</v>
      </c>
      <c r="R24" s="86">
        <v>0</v>
      </c>
      <c r="S24" s="86">
        <v>0</v>
      </c>
      <c r="T24" s="86">
        <v>0</v>
      </c>
      <c r="U24" s="87">
        <v>0</v>
      </c>
    </row>
    <row r="25" spans="1:21" x14ac:dyDescent="0.25">
      <c r="A25" s="104" t="s">
        <v>84</v>
      </c>
      <c r="B25" s="104" t="s">
        <v>139</v>
      </c>
      <c r="C25" s="108">
        <v>2436778.65</v>
      </c>
      <c r="D25" s="20">
        <f t="shared" ref="D25:D33" si="0">C25/$C$34</f>
        <v>0.15294982416908523</v>
      </c>
      <c r="E25" s="31">
        <v>1</v>
      </c>
      <c r="F25" s="32">
        <v>0</v>
      </c>
      <c r="G25" s="32">
        <v>0</v>
      </c>
      <c r="H25" s="32">
        <v>0</v>
      </c>
      <c r="I25" s="33">
        <v>1</v>
      </c>
      <c r="J25" s="32">
        <v>0</v>
      </c>
      <c r="K25" s="31">
        <v>0</v>
      </c>
      <c r="L25" s="32">
        <v>0.19</v>
      </c>
      <c r="M25" s="32">
        <v>0.75</v>
      </c>
      <c r="N25" s="34">
        <v>0.06</v>
      </c>
      <c r="O25" s="85">
        <v>0</v>
      </c>
      <c r="P25" s="86">
        <v>0</v>
      </c>
      <c r="Q25" s="86">
        <v>0</v>
      </c>
      <c r="R25" s="86">
        <v>1</v>
      </c>
      <c r="S25" s="86">
        <v>0</v>
      </c>
      <c r="T25" s="86">
        <v>0</v>
      </c>
      <c r="U25" s="87">
        <v>0</v>
      </c>
    </row>
    <row r="26" spans="1:21" x14ac:dyDescent="0.25">
      <c r="A26" s="104" t="s">
        <v>208</v>
      </c>
      <c r="B26" s="104" t="s">
        <v>209</v>
      </c>
      <c r="C26" s="108">
        <v>2086163.71</v>
      </c>
      <c r="D26" s="20">
        <f t="shared" si="0"/>
        <v>0.1309426987274476</v>
      </c>
      <c r="E26" s="31">
        <v>1</v>
      </c>
      <c r="F26" s="33">
        <v>0</v>
      </c>
      <c r="G26" s="33">
        <v>0</v>
      </c>
      <c r="H26" s="33">
        <v>0</v>
      </c>
      <c r="I26" s="33">
        <v>1</v>
      </c>
      <c r="J26" s="32">
        <v>0</v>
      </c>
      <c r="K26" s="31">
        <v>0</v>
      </c>
      <c r="L26" s="32">
        <v>0</v>
      </c>
      <c r="M26" s="32">
        <v>0</v>
      </c>
      <c r="N26" s="34">
        <v>1</v>
      </c>
      <c r="O26" s="85">
        <v>0.2</v>
      </c>
      <c r="P26" s="86">
        <v>0</v>
      </c>
      <c r="Q26" s="86">
        <v>0</v>
      </c>
      <c r="R26" s="86">
        <v>0.8</v>
      </c>
      <c r="S26" s="86">
        <v>0</v>
      </c>
      <c r="T26" s="86">
        <v>0</v>
      </c>
      <c r="U26" s="87">
        <v>0</v>
      </c>
    </row>
    <row r="27" spans="1:21" x14ac:dyDescent="0.25">
      <c r="A27" s="104" t="s">
        <v>149</v>
      </c>
      <c r="B27" s="104" t="s">
        <v>153</v>
      </c>
      <c r="C27" s="108">
        <v>1450062.15</v>
      </c>
      <c r="D27" s="20">
        <f t="shared" si="0"/>
        <v>9.1016371502083568E-2</v>
      </c>
      <c r="E27" s="31">
        <v>1</v>
      </c>
      <c r="F27" s="32">
        <v>0</v>
      </c>
      <c r="G27" s="32">
        <v>0</v>
      </c>
      <c r="H27" s="32">
        <v>0</v>
      </c>
      <c r="I27" s="33">
        <v>1</v>
      </c>
      <c r="J27" s="32">
        <v>0</v>
      </c>
      <c r="K27" s="31">
        <v>0</v>
      </c>
      <c r="L27" s="32">
        <v>0</v>
      </c>
      <c r="M27" s="32">
        <v>0.7</v>
      </c>
      <c r="N27" s="34">
        <v>0.3</v>
      </c>
      <c r="O27" s="85">
        <v>0.8</v>
      </c>
      <c r="P27" s="86">
        <v>0</v>
      </c>
      <c r="Q27" s="86">
        <v>0</v>
      </c>
      <c r="R27" s="86">
        <v>0</v>
      </c>
      <c r="S27" s="86">
        <v>0</v>
      </c>
      <c r="T27" s="86">
        <v>0</v>
      </c>
      <c r="U27" s="87">
        <v>0</v>
      </c>
    </row>
    <row r="28" spans="1:21" x14ac:dyDescent="0.25">
      <c r="A28" s="104" t="s">
        <v>83</v>
      </c>
      <c r="B28" s="104" t="s">
        <v>141</v>
      </c>
      <c r="C28" s="108">
        <v>1066756.3999999999</v>
      </c>
      <c r="D28" s="20">
        <f t="shared" si="0"/>
        <v>6.6957334762944645E-2</v>
      </c>
      <c r="E28" s="31">
        <v>1</v>
      </c>
      <c r="F28" s="32">
        <v>0</v>
      </c>
      <c r="G28" s="32">
        <v>0</v>
      </c>
      <c r="H28" s="32">
        <v>0</v>
      </c>
      <c r="I28" s="33">
        <v>1</v>
      </c>
      <c r="J28" s="32">
        <v>0</v>
      </c>
      <c r="K28" s="31">
        <v>0</v>
      </c>
      <c r="L28" s="32">
        <v>0</v>
      </c>
      <c r="M28" s="32">
        <v>0.51</v>
      </c>
      <c r="N28" s="34">
        <v>0.49</v>
      </c>
      <c r="O28" s="85">
        <v>1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7">
        <v>0</v>
      </c>
    </row>
    <row r="29" spans="1:21" x14ac:dyDescent="0.25">
      <c r="A29" s="104" t="s">
        <v>200</v>
      </c>
      <c r="B29" s="104" t="s">
        <v>201</v>
      </c>
      <c r="C29" s="108">
        <v>1010182.15</v>
      </c>
      <c r="D29" s="20">
        <f t="shared" si="0"/>
        <v>6.3406326307581723E-2</v>
      </c>
      <c r="E29" s="19">
        <v>1</v>
      </c>
      <c r="F29" s="32">
        <v>0</v>
      </c>
      <c r="G29" s="32">
        <v>0</v>
      </c>
      <c r="H29" s="32">
        <v>0</v>
      </c>
      <c r="I29" s="16">
        <v>0.6</v>
      </c>
      <c r="J29" s="17">
        <v>0.4</v>
      </c>
      <c r="K29" s="16">
        <v>0</v>
      </c>
      <c r="L29" s="17">
        <v>0</v>
      </c>
      <c r="M29" s="17">
        <v>0.6</v>
      </c>
      <c r="N29" s="18">
        <v>0.4</v>
      </c>
      <c r="O29" s="85">
        <v>1</v>
      </c>
      <c r="P29" s="86">
        <v>0</v>
      </c>
      <c r="Q29" s="86">
        <v>0</v>
      </c>
      <c r="R29" s="86">
        <v>0.75</v>
      </c>
      <c r="S29" s="86">
        <v>0</v>
      </c>
      <c r="T29" s="86">
        <v>0</v>
      </c>
      <c r="U29" s="87">
        <v>0</v>
      </c>
    </row>
    <row r="30" spans="1:21" x14ac:dyDescent="0.25">
      <c r="A30" s="104" t="s">
        <v>224</v>
      </c>
      <c r="B30" s="104" t="s">
        <v>225</v>
      </c>
      <c r="C30" s="108">
        <v>979589</v>
      </c>
      <c r="D30" s="20">
        <f t="shared" si="0"/>
        <v>6.1486079298983531E-2</v>
      </c>
      <c r="E30" s="31">
        <v>1</v>
      </c>
      <c r="F30" s="32">
        <v>0</v>
      </c>
      <c r="G30" s="32">
        <v>0</v>
      </c>
      <c r="H30" s="32">
        <v>0</v>
      </c>
      <c r="I30" s="33">
        <v>1</v>
      </c>
      <c r="J30" s="32">
        <v>0</v>
      </c>
      <c r="K30" s="31">
        <v>0</v>
      </c>
      <c r="L30" s="32">
        <v>0</v>
      </c>
      <c r="M30" s="32">
        <v>1</v>
      </c>
      <c r="N30" s="34">
        <v>0</v>
      </c>
      <c r="O30" s="85">
        <v>1</v>
      </c>
      <c r="P30" s="86">
        <v>0</v>
      </c>
      <c r="Q30" s="86">
        <v>0</v>
      </c>
      <c r="R30" s="86">
        <v>1</v>
      </c>
      <c r="S30" s="86">
        <v>0</v>
      </c>
      <c r="T30" s="86">
        <v>0</v>
      </c>
      <c r="U30" s="87">
        <v>0</v>
      </c>
    </row>
    <row r="31" spans="1:21" x14ac:dyDescent="0.25">
      <c r="A31" s="104" t="s">
        <v>218</v>
      </c>
      <c r="B31" s="104" t="s">
        <v>219</v>
      </c>
      <c r="C31" s="108">
        <v>911675.16</v>
      </c>
      <c r="D31" s="20">
        <f t="shared" si="0"/>
        <v>5.7223316291499293E-2</v>
      </c>
      <c r="E31" s="31">
        <v>1</v>
      </c>
      <c r="F31" s="32">
        <v>0</v>
      </c>
      <c r="G31" s="32">
        <v>0</v>
      </c>
      <c r="H31" s="32">
        <v>0</v>
      </c>
      <c r="I31" s="33">
        <v>0</v>
      </c>
      <c r="J31" s="32">
        <v>1</v>
      </c>
      <c r="K31" s="31">
        <v>0</v>
      </c>
      <c r="L31" s="32">
        <v>0</v>
      </c>
      <c r="M31" s="32">
        <v>1</v>
      </c>
      <c r="N31" s="34">
        <v>0</v>
      </c>
      <c r="O31" s="85">
        <v>0</v>
      </c>
      <c r="P31" s="86">
        <v>0</v>
      </c>
      <c r="Q31" s="86">
        <v>0</v>
      </c>
      <c r="R31" s="86">
        <v>0</v>
      </c>
      <c r="S31" s="86">
        <v>1</v>
      </c>
      <c r="T31" s="86">
        <v>0</v>
      </c>
      <c r="U31" s="87">
        <v>0</v>
      </c>
    </row>
    <row r="32" spans="1:21" x14ac:dyDescent="0.25">
      <c r="A32" s="104" t="s">
        <v>89</v>
      </c>
      <c r="B32" s="104" t="s">
        <v>140</v>
      </c>
      <c r="C32" s="108">
        <v>908540.39</v>
      </c>
      <c r="D32" s="20">
        <f t="shared" si="0"/>
        <v>5.702655548997531E-2</v>
      </c>
      <c r="E32" s="31">
        <v>1</v>
      </c>
      <c r="F32" s="32">
        <v>0</v>
      </c>
      <c r="G32" s="32">
        <v>0</v>
      </c>
      <c r="H32" s="32">
        <v>0</v>
      </c>
      <c r="I32" s="33">
        <v>0</v>
      </c>
      <c r="J32" s="32">
        <v>1</v>
      </c>
      <c r="K32" s="31">
        <v>0.2</v>
      </c>
      <c r="L32" s="32">
        <v>0.24</v>
      </c>
      <c r="M32" s="32">
        <v>0.52</v>
      </c>
      <c r="N32" s="34">
        <v>0.04</v>
      </c>
      <c r="O32" s="85">
        <v>1</v>
      </c>
      <c r="P32" s="86">
        <v>1</v>
      </c>
      <c r="Q32" s="86">
        <v>0</v>
      </c>
      <c r="R32" s="86">
        <v>0</v>
      </c>
      <c r="S32" s="86">
        <v>1</v>
      </c>
      <c r="T32" s="86">
        <v>0</v>
      </c>
      <c r="U32" s="87">
        <v>0</v>
      </c>
    </row>
    <row r="33" spans="1:21" x14ac:dyDescent="0.25">
      <c r="A33" s="104" t="s">
        <v>53</v>
      </c>
      <c r="B33" s="104" t="s">
        <v>145</v>
      </c>
      <c r="C33" s="108">
        <v>831687.54</v>
      </c>
      <c r="D33" s="20">
        <f t="shared" si="0"/>
        <v>5.2202715665872666E-2</v>
      </c>
      <c r="E33" s="31">
        <v>1</v>
      </c>
      <c r="F33" s="32">
        <v>0</v>
      </c>
      <c r="G33" s="32">
        <v>0</v>
      </c>
      <c r="H33" s="32">
        <v>0</v>
      </c>
      <c r="I33" s="33">
        <v>1</v>
      </c>
      <c r="J33" s="32">
        <v>0</v>
      </c>
      <c r="K33" s="31">
        <v>0.09</v>
      </c>
      <c r="L33" s="32">
        <v>0</v>
      </c>
      <c r="M33" s="32">
        <v>0</v>
      </c>
      <c r="N33" s="34">
        <v>0.81</v>
      </c>
      <c r="O33" s="85">
        <v>0.75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7">
        <v>0</v>
      </c>
    </row>
    <row r="34" spans="1:21" x14ac:dyDescent="0.25">
      <c r="A34" s="104"/>
      <c r="B34" s="104"/>
      <c r="C34" s="105">
        <f>SUM(C24:C33)</f>
        <v>15931882.650000002</v>
      </c>
      <c r="D34" s="84" t="s">
        <v>147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7"/>
      <c r="P34" s="107"/>
      <c r="Q34" s="107"/>
      <c r="R34" s="107"/>
      <c r="S34" s="107"/>
      <c r="T34" s="107"/>
      <c r="U34" s="107"/>
    </row>
    <row r="35" spans="1:21" x14ac:dyDescent="0.25">
      <c r="K35" t="s">
        <v>195</v>
      </c>
    </row>
    <row r="41" spans="1:21" x14ac:dyDescent="0.25">
      <c r="I41" t="s">
        <v>146</v>
      </c>
    </row>
    <row r="44" spans="1:21" ht="16.5" customHeight="1" x14ac:dyDescent="0.25"/>
    <row r="49" spans="5:5" x14ac:dyDescent="0.25">
      <c r="E49" t="s">
        <v>137</v>
      </c>
    </row>
    <row r="56" spans="5:5" ht="16.5" customHeight="1" x14ac:dyDescent="0.25"/>
    <row r="58" spans="5:5" ht="31.5" customHeight="1" x14ac:dyDescent="0.25"/>
  </sheetData>
  <mergeCells count="13">
    <mergeCell ref="O2:U2"/>
    <mergeCell ref="O3:U3"/>
    <mergeCell ref="A4:B4"/>
    <mergeCell ref="A23:N23"/>
    <mergeCell ref="A1:N1"/>
    <mergeCell ref="A2:B2"/>
    <mergeCell ref="C2:D3"/>
    <mergeCell ref="E2:H2"/>
    <mergeCell ref="I2:J2"/>
    <mergeCell ref="K2:N2"/>
    <mergeCell ref="E3:H3"/>
    <mergeCell ref="I3:J3"/>
    <mergeCell ref="K3:N3"/>
  </mergeCells>
  <printOptions verticalCentered="1"/>
  <pageMargins left="0.25" right="0.25" top="0.75" bottom="0.75" header="0.3" footer="0.3"/>
  <pageSetup paperSize="17" fitToWidth="0" orientation="landscape" horizontalDpi="300" verticalDpi="300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9" sqref="K9"/>
    </sheetView>
  </sheetViews>
  <sheetFormatPr defaultRowHeight="13.2" x14ac:dyDescent="0.25"/>
  <sheetData>
    <row r="1" spans="1:1" x14ac:dyDescent="0.25">
      <c r="A1" t="s">
        <v>708</v>
      </c>
    </row>
    <row r="2" spans="1:1" x14ac:dyDescent="0.25">
      <c r="A2" t="s">
        <v>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Timeline</vt:lpstr>
      <vt:lpstr>Inventory</vt:lpstr>
      <vt:lpstr> summary</vt:lpstr>
      <vt:lpstr>Inventory Supplement</vt:lpstr>
      <vt:lpstr>Inventory!Print_Area</vt:lpstr>
      <vt:lpstr>' summary'!Print_Titles</vt:lpstr>
    </vt:vector>
  </TitlesOfParts>
  <Company>OMB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swartz_j</dc:creator>
  <cp:lastModifiedBy>aahmad</cp:lastModifiedBy>
  <cp:lastPrinted>2014-10-06T18:53:00Z</cp:lastPrinted>
  <dcterms:created xsi:type="dcterms:W3CDTF">2010-07-26T17:11:06Z</dcterms:created>
  <dcterms:modified xsi:type="dcterms:W3CDTF">2015-05-20T19:04:46Z</dcterms:modified>
</cp:coreProperties>
</file>