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filterPrivacy="1"/>
  <xr:revisionPtr revIDLastSave="0" documentId="13_ncr:1_{AE4B0EAA-8A49-41CC-8421-A248C6DE9F24}" xr6:coauthVersionLast="47" xr6:coauthVersionMax="47" xr10:uidLastSave="{00000000-0000-0000-0000-000000000000}"/>
  <bookViews>
    <workbookView xWindow="-120" yWindow="-120" windowWidth="29040" windowHeight="15840" tabRatio="821" xr2:uid="{00000000-000D-0000-FFFF-FFFF00000000}"/>
  </bookViews>
  <sheets>
    <sheet name="readme" sheetId="5" r:id="rId1"/>
    <sheet name="Tox Integrated A" sheetId="17" r:id="rId2"/>
    <sheet name="Tox Integrated B" sheetId="18" r:id="rId3"/>
    <sheet name="Tox Integrated C" sheetId="19" r:id="rId4"/>
    <sheet name="Tox Integrated" sheetId="20" r:id="rId5"/>
    <sheet name="Exp Integrated A" sheetId="21" r:id="rId6"/>
    <sheet name="Exp Integrated B" sheetId="22" r:id="rId7"/>
    <sheet name="Exp Integrated C" sheetId="23" r:id="rId8"/>
    <sheet name="Exp Integrated" sheetId="24" r:id="rId9"/>
    <sheet name="TOX PDF" sheetId="25" r:id="rId10"/>
    <sheet name="Tox DB" sheetId="26" r:id="rId11"/>
    <sheet name="EXP PDF" sheetId="27" r:id="rId12"/>
    <sheet name="Exp DB" sheetId="28" r:id="rId13"/>
  </sheets>
  <definedNames>
    <definedName name="Comptox" localSheetId="5">#REF!</definedName>
    <definedName name="Comptox" localSheetId="6">#REF!</definedName>
    <definedName name="Comptox" localSheetId="7">#REF!</definedName>
    <definedName name="Comptox" localSheetId="0">#REF!</definedName>
    <definedName name="Comptox" localSheetId="1">#REF!</definedName>
    <definedName name="Comptox" localSheetId="2">#REF!</definedName>
    <definedName name="Comptox" localSheetId="3">#REF!</definedName>
    <definedName name="Comptox" localSheetId="9">'TOX PDF'!$B$2:$BJ$8</definedName>
    <definedName name="Comptox">#REF!</definedName>
    <definedName name="OECD" localSheetId="12">#REF!</definedName>
    <definedName name="OECD" localSheetId="5">#REF!</definedName>
    <definedName name="OECD" localSheetId="6">#REF!</definedName>
    <definedName name="OECD" localSheetId="7">#REF!</definedName>
    <definedName name="OECD" localSheetId="0">#REF!</definedName>
    <definedName name="OECD" localSheetId="10">#REF!</definedName>
    <definedName name="OECD" localSheetId="1">#REF!</definedName>
    <definedName name="OECD" localSheetId="2">#REF!</definedName>
    <definedName name="OECD" localSheetId="3">#REF!</definedName>
    <definedName name="OECD" localSheetId="9">#REF!</definedName>
    <definedName name="OECD">#REF!</definedName>
    <definedName name="table_1" localSheetId="5">#REF!</definedName>
    <definedName name="table_1" localSheetId="6">#REF!</definedName>
    <definedName name="table_1" localSheetId="7">#REF!</definedName>
    <definedName name="table_1" localSheetId="0">#REF!</definedName>
    <definedName name="table_1" localSheetId="1">#REF!</definedName>
    <definedName name="table_1" localSheetId="2">#REF!</definedName>
    <definedName name="table_1" localSheetId="3">#REF!</definedName>
    <definedName name="table_1">#REF!</definedName>
    <definedName name="table_2" localSheetId="5">#REF!</definedName>
    <definedName name="table_2" localSheetId="6">#REF!</definedName>
    <definedName name="table_2" localSheetId="7">#REF!</definedName>
    <definedName name="table_2" localSheetId="0">#REF!</definedName>
    <definedName name="table_2" localSheetId="1">#REF!</definedName>
    <definedName name="table_2" localSheetId="2">#REF!</definedName>
    <definedName name="table_2" localSheetId="3">#REF!</definedName>
    <definedName name="table_2">#REF!</definedName>
    <definedName name="Total" localSheetId="5">#REF!</definedName>
    <definedName name="Total" localSheetId="6">#REF!</definedName>
    <definedName name="Total" localSheetId="7">#REF!</definedName>
    <definedName name="Total" localSheetId="0">#REF!</definedName>
    <definedName name="Total" localSheetId="1">#REF!</definedName>
    <definedName name="Total" localSheetId="2">#REF!</definedName>
    <definedName name="Total" localSheetId="3">#REF!</definedName>
    <definedName name="Total" localSheetId="9">#REF!</definedName>
    <definedName name="Total">#REF!</definedName>
    <definedName name="total_3" localSheetId="5">#REF!</definedName>
    <definedName name="total_3" localSheetId="6">#REF!</definedName>
    <definedName name="total_3" localSheetId="7">#REF!</definedName>
    <definedName name="total_3" localSheetId="0">#REF!</definedName>
    <definedName name="total_3" localSheetId="1">#REF!</definedName>
    <definedName name="total_3" localSheetId="2">#REF!</definedName>
    <definedName name="total_3" localSheetId="3">#REF!</definedName>
    <definedName name="total_3">#REF!</definedName>
    <definedName name="Total2" localSheetId="5">#REF!</definedName>
    <definedName name="Total2" localSheetId="6">#REF!</definedName>
    <definedName name="Total2" localSheetId="7">#REF!</definedName>
    <definedName name="Total2" localSheetId="0">#REF!</definedName>
    <definedName name="Total2" localSheetId="1">#REF!</definedName>
    <definedName name="Total2" localSheetId="2">#REF!</definedName>
    <definedName name="Total2" localSheetId="3">#REF!</definedName>
    <definedName name="Total2" localSheetId="9">#REF!</definedName>
    <definedName name="Total2">#REF!</definedName>
    <definedName name="Toxval" localSheetId="5">#REF!</definedName>
    <definedName name="Toxval" localSheetId="6">#REF!</definedName>
    <definedName name="Toxval" localSheetId="7">#REF!</definedName>
    <definedName name="Toxval" localSheetId="0">#REF!</definedName>
    <definedName name="Toxval" localSheetId="1">#REF!</definedName>
    <definedName name="Toxval" localSheetId="2">#REF!</definedName>
    <definedName name="Toxval" localSheetId="3">#REF!</definedName>
    <definedName name="Toxval" localSheetId="9">#REF!</definedName>
    <definedName name="Toxval">#REF!</definedName>
    <definedName name="Webice" localSheetId="12">#REF!</definedName>
    <definedName name="Webice" localSheetId="5">#REF!</definedName>
    <definedName name="Webice" localSheetId="6">#REF!</definedName>
    <definedName name="Webice" localSheetId="7">#REF!</definedName>
    <definedName name="Webice" localSheetId="0">#REF!</definedName>
    <definedName name="Webice" localSheetId="10">#REF!</definedName>
    <definedName name="Webice" localSheetId="1">#REF!</definedName>
    <definedName name="Webice" localSheetId="2">#REF!</definedName>
    <definedName name="Webice" localSheetId="3">#REF!</definedName>
    <definedName name="Webi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8" i="24" l="1"/>
  <c r="AF8" i="24"/>
  <c r="AE8" i="24"/>
  <c r="AC8" i="24"/>
  <c r="AB8" i="24"/>
  <c r="AA8" i="24"/>
  <c r="Y8" i="24"/>
  <c r="X8" i="24"/>
  <c r="W8" i="24"/>
  <c r="U8" i="24"/>
  <c r="T8" i="24"/>
  <c r="S8" i="24"/>
  <c r="R8" i="24"/>
  <c r="P8" i="24"/>
  <c r="O8" i="24"/>
  <c r="N8" i="24"/>
  <c r="M8" i="24"/>
  <c r="L8" i="24"/>
  <c r="J8" i="24"/>
  <c r="I8" i="24"/>
  <c r="H8" i="24"/>
  <c r="G8" i="24"/>
  <c r="F8" i="24"/>
  <c r="E8" i="24"/>
  <c r="AG7" i="24"/>
  <c r="AF7" i="24"/>
  <c r="AE7" i="24"/>
  <c r="AC7" i="24"/>
  <c r="AB7" i="24"/>
  <c r="AA7" i="24"/>
  <c r="Y7" i="24"/>
  <c r="X7" i="24"/>
  <c r="W7" i="24"/>
  <c r="U7" i="24"/>
  <c r="T7" i="24"/>
  <c r="S7" i="24"/>
  <c r="R7" i="24"/>
  <c r="P7" i="24"/>
  <c r="O7" i="24"/>
  <c r="N7" i="24"/>
  <c r="M7" i="24"/>
  <c r="L7" i="24"/>
  <c r="J7" i="24"/>
  <c r="I7" i="24"/>
  <c r="H7" i="24"/>
  <c r="G7" i="24"/>
  <c r="F7" i="24"/>
  <c r="E7" i="24"/>
  <c r="AG6" i="24"/>
  <c r="AF6" i="24"/>
  <c r="AE6" i="24"/>
  <c r="AC6" i="24"/>
  <c r="AB6" i="24"/>
  <c r="AA6" i="24"/>
  <c r="Y6" i="24"/>
  <c r="X6" i="24"/>
  <c r="W6" i="24"/>
  <c r="U6" i="24"/>
  <c r="T6" i="24"/>
  <c r="S6" i="24"/>
  <c r="R6" i="24"/>
  <c r="P6" i="24"/>
  <c r="O6" i="24"/>
  <c r="N6" i="24"/>
  <c r="M6" i="24"/>
  <c r="L6" i="24"/>
  <c r="J6" i="24"/>
  <c r="I6" i="24"/>
  <c r="H6" i="24"/>
  <c r="G6" i="24"/>
  <c r="F6" i="24"/>
  <c r="E6" i="24"/>
  <c r="AG5" i="24"/>
  <c r="AF5" i="24"/>
  <c r="AE5" i="24"/>
  <c r="AC5" i="24"/>
  <c r="AB5" i="24"/>
  <c r="AA5" i="24"/>
  <c r="Y5" i="24"/>
  <c r="X5" i="24"/>
  <c r="W5" i="24"/>
  <c r="U5" i="24"/>
  <c r="T5" i="24"/>
  <c r="S5" i="24"/>
  <c r="R5" i="24"/>
  <c r="P5" i="24"/>
  <c r="O5" i="24"/>
  <c r="N5" i="24"/>
  <c r="M5" i="24"/>
  <c r="L5" i="24"/>
  <c r="J5" i="24"/>
  <c r="I5" i="24"/>
  <c r="H5" i="24"/>
  <c r="G5" i="24"/>
  <c r="F5" i="24"/>
  <c r="E5" i="24"/>
  <c r="AG4" i="24"/>
  <c r="AF4" i="24"/>
  <c r="AE4" i="24"/>
  <c r="AC4" i="24"/>
  <c r="AB4" i="24"/>
  <c r="AA4" i="24"/>
  <c r="Y4" i="24"/>
  <c r="X4" i="24"/>
  <c r="W4" i="24"/>
  <c r="U4" i="24"/>
  <c r="T4" i="24"/>
  <c r="S4" i="24"/>
  <c r="R4" i="24"/>
  <c r="P4" i="24"/>
  <c r="O4" i="24"/>
  <c r="N4" i="24"/>
  <c r="M4" i="24"/>
  <c r="L4" i="24"/>
  <c r="J4" i="24"/>
  <c r="I4" i="24"/>
  <c r="H4" i="24"/>
  <c r="G4" i="24"/>
  <c r="F4" i="24"/>
  <c r="E4" i="24"/>
  <c r="AG3" i="24"/>
  <c r="AF3" i="24"/>
  <c r="AE3" i="24"/>
  <c r="AC3" i="24"/>
  <c r="AB3" i="24"/>
  <c r="AA3" i="24"/>
  <c r="Y3" i="24"/>
  <c r="X3" i="24"/>
  <c r="W3" i="24"/>
  <c r="U3" i="24"/>
  <c r="T3" i="24"/>
  <c r="S3" i="24"/>
  <c r="R3" i="24"/>
  <c r="P3" i="24"/>
  <c r="O3" i="24"/>
  <c r="N3" i="24"/>
  <c r="M3" i="24"/>
  <c r="L3" i="24"/>
  <c r="J3" i="24"/>
  <c r="I3" i="24"/>
  <c r="H3" i="24"/>
  <c r="G3" i="24"/>
  <c r="F3" i="24"/>
  <c r="E3" i="24"/>
  <c r="L8" i="23"/>
  <c r="K8" i="23"/>
  <c r="J8" i="23"/>
  <c r="H8" i="23"/>
  <c r="G8" i="23"/>
  <c r="F8" i="23"/>
  <c r="E8" i="23"/>
  <c r="L7" i="23"/>
  <c r="K7" i="23"/>
  <c r="J7" i="23"/>
  <c r="H7" i="23"/>
  <c r="G7" i="23"/>
  <c r="F7" i="23"/>
  <c r="E7" i="23"/>
  <c r="L6" i="23"/>
  <c r="K6" i="23"/>
  <c r="J6" i="23"/>
  <c r="H6" i="23"/>
  <c r="G6" i="23"/>
  <c r="F6" i="23"/>
  <c r="E6" i="23"/>
  <c r="L5" i="23"/>
  <c r="K5" i="23"/>
  <c r="J5" i="23"/>
  <c r="H5" i="23"/>
  <c r="G5" i="23"/>
  <c r="F5" i="23"/>
  <c r="E5" i="23"/>
  <c r="L4" i="23"/>
  <c r="K4" i="23"/>
  <c r="J4" i="23"/>
  <c r="H4" i="23"/>
  <c r="G4" i="23"/>
  <c r="F4" i="23"/>
  <c r="E4" i="23"/>
  <c r="L3" i="23"/>
  <c r="K3" i="23"/>
  <c r="J3" i="23"/>
  <c r="H3" i="23"/>
  <c r="G3" i="23"/>
  <c r="F3" i="23"/>
  <c r="E3" i="23"/>
</calcChain>
</file>

<file path=xl/sharedStrings.xml><?xml version="1.0" encoding="utf-8"?>
<sst xmlns="http://schemas.openxmlformats.org/spreadsheetml/2006/main" count="703" uniqueCount="195">
  <si>
    <t>This sheet contains evidence maps of Level 3B data for 1) toxicity/risk and 2) exposure tags, for Subclass Polyhalogenated Triazines (PHTs)</t>
  </si>
  <si>
    <t>Both Tox/Risk and Exposure evidence maps are included</t>
  </si>
  <si>
    <t>Note that the primary  maps include the following, while the other tabs are supporting maps: TOX_Integrated_A, TOX_Integrated_B, TOX_Integrated_C, EXP_Integrated_A, EXP_Integrated_B, EXP_Integrated_C.</t>
  </si>
  <si>
    <t>TOX_Integrated_A contains summed Level 3B data from tabs TOX_DB and TOX_PDF, for the Level 3 categories of Animal Toxicity or Accepted Alternative, Human Toxicity, and QSAR/Read-Across/Analog</t>
  </si>
  <si>
    <t>TOX_Integrated_B contains summed Level 3B data from tabs TOX_DB and TOX_PDF, for the Level 3 category of Human, Animal, or Modeled Toxicokinetics</t>
  </si>
  <si>
    <t>TOX_Integrated_C contains summed Level 3B data from tabs TOX_DB and TOX_PDF, for the Level 3 categories of Qualitative Hazard Characterization, Quantitative Hazard Characterization, and Human Health Risk Assessment</t>
  </si>
  <si>
    <t>TOX_Integrated contains summed data from tabs TOX_DB and TOX_PDF, for all of the data categories contained in A, B and C above.</t>
  </si>
  <si>
    <t>*3B data counts for experimental mechanistic data are presented only in the TOX_DB and TOX_PDF tabs, because PubChem Bioassay data did not contain enough information to distinguish between the Level 3B tags for mechanistic data.</t>
  </si>
  <si>
    <t>Tox_DB contains summed Level 3B toxicity data counts across all toxicity databases</t>
  </si>
  <si>
    <t>TOX_PDF contains evidence maps of Level 3B data, for the 9 PDFs that have been selected for 3B extraction</t>
  </si>
  <si>
    <t>EXP_Integrated_A contains summed Level 3B data from tabs EXP_DB and EXP_PDF, for the Level 3 categories of Environmental Monitoring and Biomonitoring/Personal Monitoring</t>
  </si>
  <si>
    <t>EXP_Integrated_B contains summed Level 3B data from tabs EXP_DB and EXP_PDF, for the Level 3 categories of Modeled Concentrations and Modeled Human Dose</t>
  </si>
  <si>
    <t>EXP_Integrated_C contains summed Level 3B data from tabs EXP_DB and EXP_PDF, for the Level 3 categories of Epidemiology - population group and Source Characterization</t>
  </si>
  <si>
    <t>EXP_Integrated contains summed data from tabs EXP_DB and EXP_PDF, for all of the data categories contained in A, B and C above.</t>
  </si>
  <si>
    <t>EXP_DB contains Level 3B exposure data counts from the single exposure database, the Multi-Media Monitoring Database (MMDB)</t>
  </si>
  <si>
    <t>EXP_PDF contains evidence maps of Level 3B data, for the 9 PDFs that have been selected for 3B extraction</t>
  </si>
  <si>
    <r>
      <t xml:space="preserve">Modeled data are presented in italics </t>
    </r>
    <r>
      <rPr>
        <sz val="11"/>
        <color rgb="FF000000"/>
        <rFont val="Calibri"/>
        <family val="2"/>
      </rPr>
      <t>and measured data are presented in normal font.</t>
    </r>
  </si>
  <si>
    <t>Note that for Level 3B:</t>
  </si>
  <si>
    <r>
      <t xml:space="preserve">*for database data, the total number of counts for a given chemical/tag combination is the number of </t>
    </r>
    <r>
      <rPr>
        <b/>
        <sz val="11"/>
        <color rgb="FF000000"/>
        <rFont val="Calibri"/>
        <family val="2"/>
      </rPr>
      <t>sources within the database</t>
    </r>
    <r>
      <rPr>
        <sz val="11"/>
        <color rgb="FF000000"/>
        <rFont val="Calibri"/>
        <family val="2"/>
      </rPr>
      <t xml:space="preserve"> (if available), or the number of entries within the database (if no information on source is available). An individual database can contribute multiple times to a count for a given combination of chemical and Level 3B tag. Database data were deduplicated when it was clear that the same data from the same source would be counted multiple times, but this information was only rarely available.</t>
    </r>
  </si>
  <si>
    <t xml:space="preserve">*for PDF data, the total number of counts for a given chemical/tag combination represents the number of PDF data sources that have information for a chemical(s) in the subclass) </t>
  </si>
  <si>
    <t xml:space="preserve">*The universe of data counts for this subclass is based on 17 database sources (16 for toxicity data and 1 for exposure data) and 19 PDFs. </t>
  </si>
  <si>
    <t>*Some database sources contribute multiple data files (e.g., for the OFRs and for analogs). A total of 20 database files contain the data from the 16 toxicity data sources.</t>
  </si>
  <si>
    <r>
      <t xml:space="preserve">*The individual data from the 16 toxicity database sources are presented in a separate file: </t>
    </r>
    <r>
      <rPr>
        <b/>
        <i/>
        <sz val="11"/>
        <color rgb="FF000000"/>
        <rFont val="Calibri"/>
        <family val="2"/>
      </rPr>
      <t>PHT Tox Individual Database Evidence Maps - Levels 2, 3, 3B - 12.7.22.xlsx</t>
    </r>
    <r>
      <rPr>
        <sz val="11"/>
        <color rgb="FF000000"/>
        <rFont val="Calibri"/>
        <family val="2"/>
      </rPr>
      <t>. The toxicity database data presented in Level 2, 3 and 3B evidence maps are the summed data across these 16 sources.</t>
    </r>
  </si>
  <si>
    <t>*There is no separate map for individual exposure databases because there are not multiple databases to sum.</t>
  </si>
  <si>
    <t>In all tabs, the following column header formats apply:</t>
  </si>
  <si>
    <t>*column headers with a grey background indicate a Level 3 tag</t>
  </si>
  <si>
    <t>*column headers with a white background indicate a Level 3B tag</t>
  </si>
  <si>
    <t>*columns for Level 3B are grouped by their higher-level Level 3 tag. Horizontal grey shaded bars in row 2 also help to delineate these groups</t>
  </si>
  <si>
    <t>*E.g., in TOX_Integrated_A, the Level 3 tag "ANIMAL TOXICITY OR ACCEPTED ALTERNATIVE" is the Level 3 tag that corresponds to the 3B tags in columns D-L ("Acute Toxicity", "Systemic repeated dose toxicity", etc.)</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</si>
  <si>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</si>
  <si>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</si>
  <si>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</si>
  <si>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</si>
  <si>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</si>
  <si>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</si>
  <si>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</si>
  <si>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</si>
  <si>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</si>
  <si>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</si>
  <si>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</si>
  <si>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</si>
  <si>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</si>
  <si>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</si>
  <si>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</si>
  <si>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</si>
  <si>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</si>
  <si>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</si>
  <si>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r>
      <t xml:space="preserve">OECD QSAR PHTs analogs no data _9.28.2021.jpg </t>
    </r>
    <r>
      <rPr>
        <sz val="11"/>
        <rFont val="Calibri"/>
        <family val="2"/>
      </rPr>
      <t>documents that searching OECD QSAR Toolbox returned no results for analogs in this class.</t>
    </r>
  </si>
  <si>
    <t>OECD QSAR Batch Download_PHTs_9.28.2021.xlsx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</si>
  <si>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</si>
  <si>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</si>
  <si>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</si>
  <si>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</si>
  <si>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family val="2"/>
      </rPr>
      <t>The file name:</t>
    </r>
    <r>
      <rPr>
        <b/>
        <i/>
        <sz val="11"/>
        <color rgb="FF000000"/>
        <rFont val="Calibri"/>
        <family val="2"/>
      </rPr>
      <t xml:space="preserve"> Subclass PHTs Pubchem results tracking +analogs.xlsx</t>
    </r>
    <r>
      <rPr>
        <sz val="11"/>
        <color rgb="FF000000"/>
        <rFont val="Calibri"/>
        <family val="2"/>
      </rPr>
      <t xml:space="preserve"> shows which chemicals had data for this data source and provides a crosswalk between PubChem CID and CASRN. </t>
    </r>
  </si>
  <si>
    <t>The following supporting files are related to this data source:</t>
  </si>
  <si>
    <t>PHTs_CTD_Downloads.xlsx</t>
  </si>
  <si>
    <r>
      <t xml:space="preserve">PHTs Bioassay- No result.txt </t>
    </r>
    <r>
      <rPr>
        <sz val="11"/>
        <rFont val="Calibri"/>
        <family val="2"/>
      </rPr>
      <t>documents that searching PubChem Bioassay returned no results for this class.</t>
    </r>
  </si>
  <si>
    <t>PHTs analogs_CTD_Downloads.xlsx</t>
  </si>
  <si>
    <r>
      <t xml:space="preserve">PHTs Analogs Bioassay - No results.txt </t>
    </r>
    <r>
      <rPr>
        <sz val="11"/>
        <color rgb="FF000000"/>
        <rFont val="Calibri"/>
        <family val="2"/>
      </rPr>
      <t>documents that searching PubChem Bioassay returned no results for analogs in this class.</t>
    </r>
  </si>
  <si>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</si>
  <si>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</si>
  <si>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</si>
  <si>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</si>
  <si>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 xml:space="preserve">Files where PDF data were downloaded separately for each subclass </t>
  </si>
  <si>
    <r>
      <rPr>
        <sz val="11"/>
        <color rgb="FF000000"/>
        <rFont val="Calibri"/>
        <family val="2"/>
      </rPr>
      <t xml:space="preserve">The file </t>
    </r>
    <r>
      <rPr>
        <b/>
        <i/>
        <sz val="11"/>
        <color rgb="FF000000"/>
        <rFont val="Calibri"/>
        <family val="2"/>
      </rPr>
      <t>PHTs PQ data clean and viz.xlsx</t>
    </r>
    <r>
      <rPr>
        <sz val="11"/>
        <color rgb="FF000000"/>
        <rFont val="Calibri"/>
        <family val="2"/>
      </rPr>
      <t xml:space="preserve"> contains PDF data sources. PDFs are labeled by RefID numbers. RefID numbers are also included in citations located in subclass Endnote libraries. </t>
    </r>
  </si>
  <si>
    <t>Polyhalogenated Triazines (PHTs)</t>
  </si>
  <si>
    <t>CAS</t>
  </si>
  <si>
    <t>ANIMAL TOXICITY OR ACCEPTED ALTERNATIVE</t>
  </si>
  <si>
    <t>ACUTE TOXICITY</t>
  </si>
  <si>
    <t>SYSTEMIC REPEATED DOSE TOXICITY</t>
  </si>
  <si>
    <t>NEUROTOXICITY</t>
  </si>
  <si>
    <t>CARCINOGENICITY</t>
  </si>
  <si>
    <t>MUTAGENICITY/GENOTOXICITY</t>
  </si>
  <si>
    <t>REPRODUCTIVE TOXICITY/DEVELOPMENTAL</t>
  </si>
  <si>
    <t>IRRITATION</t>
  </si>
  <si>
    <t>SENSITIZATION</t>
  </si>
  <si>
    <t>ENDOCRINE DISRUPTION</t>
  </si>
  <si>
    <t>HUMAN TOXICITY</t>
  </si>
  <si>
    <t>QSAR, READ-ACROSS, ANALOG</t>
  </si>
  <si>
    <t>TOX: ANIMAL</t>
  </si>
  <si>
    <t>TOX: HUMAN</t>
  </si>
  <si>
    <t>TOX: QSAR</t>
  </si>
  <si>
    <t>Class members</t>
  </si>
  <si>
    <t>2,4,6-Tris-(2,4,6-tribromophenoxy)-1,3,5-triazine</t>
  </si>
  <si>
    <t>25713-60-4</t>
  </si>
  <si>
    <t>1,3,5-Tris(2,3-dibromopropyl)-1,3,5-triazine-2,4,6(1H,3H,5H)-trione</t>
  </si>
  <si>
    <t>52434-90-9</t>
  </si>
  <si>
    <t>1-(2,3-dibromopropyl)-3,5-di(prop-2-en-1-yl)-1,3,5-triazinane-2,4,6-trione</t>
  </si>
  <si>
    <t>57829-89-7</t>
  </si>
  <si>
    <t>1,3,5-Triazine, 2,4,6-tris(2,3-dibromopropoxy)-</t>
  </si>
  <si>
    <t>52434-59-0</t>
  </si>
  <si>
    <t>1,3-bis(2,3-dibromopropyl)-5-(prop-2-en-1-yl)-1,3,5-triazinane-2,4,6-trione</t>
  </si>
  <si>
    <t>75795-16-3</t>
  </si>
  <si>
    <t>diethyl (4,6-dichloro-1,3,5-triazin-2-yl)phosphonate</t>
  </si>
  <si>
    <t>114955-21-4</t>
  </si>
  <si>
    <t>Analogs</t>
  </si>
  <si>
    <t>2,4,6-Tris(2,4-dibromophenoxy)-1,3,5-triazine</t>
  </si>
  <si>
    <t>114567-97-4</t>
  </si>
  <si>
    <t>Note that at least some data were found for all analogs, so no analogs were removed from this map</t>
  </si>
  <si>
    <t>HUMAN, ANIMAL, OR MODELED TOXICOKINETICS (ADME)</t>
  </si>
  <si>
    <t>HUMAN ABSORPTION, DISTRIBUTION, EXCRETION</t>
  </si>
  <si>
    <t>ANIMAL ABSORPTION, DISTRIBUTION, EXCRETION</t>
  </si>
  <si>
    <t>HUMAN METABOLISM</t>
  </si>
  <si>
    <t>ANIMAL METABOLISM</t>
  </si>
  <si>
    <t>IN VITRO</t>
  </si>
  <si>
    <t>CHEMICAL OR CLASS SPECIFIC PBPK MODEL</t>
  </si>
  <si>
    <t>CHEMICAL OR CLASS SPECIFIC QSAR FOR AN ADME PARAMETER</t>
  </si>
  <si>
    <t>TOX: TOXICO</t>
  </si>
  <si>
    <t>For the following analogs (identified by CAS numbers, and name when needed), no data fitting this map were found: 114567-97-4</t>
  </si>
  <si>
    <t>QUALITATIVE HAZARD CHARACTERIZATION</t>
  </si>
  <si>
    <t>QUANTITATIVE HAZARD CHARACTERIZATION</t>
  </si>
  <si>
    <t>REPRODUCTIVE TOX/DEVELOPMENTAL</t>
  </si>
  <si>
    <t>HUMAN HEALTH RISK ASSESSMENT</t>
  </si>
  <si>
    <t>NONCANCER RISK</t>
  </si>
  <si>
    <t>CANCER RISK</t>
  </si>
  <si>
    <t>TOX: QUAL HAZARD</t>
  </si>
  <si>
    <t>TOX: QUAN HAZARD</t>
  </si>
  <si>
    <t>RISK</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</si>
  <si>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</si>
  <si>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</si>
  <si>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</si>
  <si>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</si>
  <si>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</si>
  <si>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</si>
  <si>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</si>
  <si>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</si>
  <si>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</si>
  <si>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</si>
  <si>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</si>
  <si>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</si>
  <si>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</si>
  <si>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No data were found for this map</t>
  </si>
  <si>
    <t>SOURCE CHARACTERIZATION</t>
  </si>
  <si>
    <t>PRODUCT TESTING:CONTENT ONLY</t>
  </si>
  <si>
    <t>PRODUCT TESTING: EMISSION/MIGRATION DATA</t>
  </si>
  <si>
    <t>NON/EXPERIMENTAL PRODUCT OR CHEMICAL SPECIFIC MODELING INPUTS</t>
  </si>
  <si>
    <t>OTHER QUALITATIVE OR QUANTIATIVE DESCRIPTION OF PRODUCT USE OR CLASS/CHEMICAL</t>
  </si>
  <si>
    <t>EPIDEMIOLOGY - POP GROUP</t>
  </si>
  <si>
    <t>CHILDREN</t>
  </si>
  <si>
    <t>ADULT, NON-OCCUPATIONAL</t>
  </si>
  <si>
    <t>OTHER, SPECIFY (WITH SUGGESTIONS)</t>
  </si>
  <si>
    <t>MODELED CONCENTRATIONS</t>
  </si>
  <si>
    <t>INDOOR CONCENTRATION</t>
  </si>
  <si>
    <t>OUTDOOR CONCENTRATIONS</t>
  </si>
  <si>
    <t>DIETARY/FOOD</t>
  </si>
  <si>
    <t>MODELED HUMAN DOSE</t>
  </si>
  <si>
    <t>EXPERIMENTAL MECHANISTIC (CELL OR TISSUE-BASED, TRANSCRIPTOMICS; ALTERNATIVE SPECIES)</t>
  </si>
  <si>
    <t>STUDY MAKES CONNECTION TO MOA AND POTENTIAL HEALTH EFFECT</t>
  </si>
  <si>
    <t>STUDY DOES NOT MAKE CONNECTION TO MOA AND POTENTIAL HEALTH EFFECT, SPECIFICITY</t>
  </si>
  <si>
    <t>TOX: MECH/NAM</t>
  </si>
  <si>
    <t>Class/ Analog</t>
  </si>
  <si>
    <t>ACUTE TOXICITY2</t>
  </si>
  <si>
    <t>SYSTEMIC REPEATED DOSE TOXICITY3</t>
  </si>
  <si>
    <t>NEUROTOXICITY4</t>
  </si>
  <si>
    <t>CARCINOGENICITY5</t>
  </si>
  <si>
    <t>ENDOCRINE DISRUPTION19</t>
  </si>
  <si>
    <t>TOX: HUMAN - ACUTE TOXICITY</t>
  </si>
  <si>
    <t>TOX: HUMAN - SYSTEMIC REPEATED DOSE TOXICITY</t>
  </si>
  <si>
    <t>TOX: HUMAN - NEUROTOXICITY</t>
  </si>
  <si>
    <t>TOX: HUMAN - CARCINOGENICITY</t>
  </si>
  <si>
    <t>TOX: HUMAN - MUTAGENICITY/GENOTOXICITY</t>
  </si>
  <si>
    <t>TOX: HUMAN - REPRODUCTIVE TOXICITY/DEVELOPMENTAL</t>
  </si>
  <si>
    <t>TOX: HUMAN - IRRITATION</t>
  </si>
  <si>
    <t>TOX: HUMAN - SENSITIZATION</t>
  </si>
  <si>
    <t>TOX: HUMAN - ENDOCRINE DISRUPTION</t>
  </si>
  <si>
    <t>TOX: QSAR - ACUTE TOXICITY</t>
  </si>
  <si>
    <t>TOX: QSAR - SYSTEMIC REPEATED DOSE TOXICITY</t>
  </si>
  <si>
    <t>TOX: QSAR - NEUROTOXICITY</t>
  </si>
  <si>
    <t>TOX: QSAR - CARCINOGENICITY</t>
  </si>
  <si>
    <t>TOX: QSAR - MUTAGENICITY/GENOTOXICITY</t>
  </si>
  <si>
    <t>TOX: QSAR - REPRODUCTIVE TOXICITY/DEVELOPMENTAL</t>
  </si>
  <si>
    <t>TOX: QSAR - IRRITATION</t>
  </si>
  <si>
    <t>TOX: QSAR - SENSITIZATION</t>
  </si>
  <si>
    <t>TOX: QSAR - ENDOCRINE DISRUPTION</t>
  </si>
  <si>
    <t>SENSITIZATION6</t>
  </si>
  <si>
    <t>ENDOCRINE DISRUPTION7</t>
  </si>
  <si>
    <t>TOX: QUAL HAZARD - ACUTE TOXICITY</t>
  </si>
  <si>
    <t>TOX: QUAL HAZARD - SYSTEMIC REPEATED DOSE TOXICITY</t>
  </si>
  <si>
    <t>TOX: QUAL HAZARD - NEUROTOXICITY</t>
  </si>
  <si>
    <t>TOX: QUAL HAZARD - CARCINOGENICITY</t>
  </si>
  <si>
    <t>TOX: QUAL HAZARD - MUTAGENICITY/GENOTOXICITY</t>
  </si>
  <si>
    <t>TOX: QUAL HAZARD - REPRODUCTIVE TOXICITY/DEVELOPMENTAL</t>
  </si>
  <si>
    <t>TOX: QUAL HAZARD - IRRITATION</t>
  </si>
  <si>
    <t>TOX: QUAL HAZARD - SENSITIZATION</t>
  </si>
  <si>
    <t>TOX: QUAL HAZARD - ENDOCRINE DISRUPTION</t>
  </si>
  <si>
    <t>TOX: QUAN HAZARD - ACUTE TOXICITY</t>
  </si>
  <si>
    <t>TOX: QUAN HAZARD - SYSTEMIC REPEATED DOSE TOXICITY</t>
  </si>
  <si>
    <t>TOX: QUAN HAZARD - NEUROTOXICITY</t>
  </si>
  <si>
    <t>TOX: QUAN HAZARD - CARCINOGENICITY</t>
  </si>
  <si>
    <t>TOX: QUAN HAZARD - REPRODUCTIVE TOX/DEVELOPMENTAL</t>
  </si>
  <si>
    <t>TOX: QUAN HAZARD - SENSITIZATION</t>
  </si>
  <si>
    <t>TOX: QUAN HAZARD - ENDOCRINE DISRUPTION</t>
  </si>
  <si>
    <t>MODELED HUMAN DOSE - CHILDREN</t>
  </si>
  <si>
    <t>MODELED HUMAN DOSE - ADULT, NON-OCCUPATIONAL</t>
  </si>
  <si>
    <t>MODELED HUMAN DOSE - OTHER, SPECIFY (WITH SUGGESTIONS)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</si>
</sst>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11"/>
      <color rgb="FF303030"/>
      <name val="Calibri"/>
      <family val="2"/>
      <scheme val="minor"/>
    </font>
    <font>
      <sz val="11"/>
      <color rgb="FF000000"/>
      <name val="Calibri"/>
      <family val="2"/>
      <scheme val="minor"/>
    </font>
    <font>
      <i/>
      <sz val="11"/>
      <color rgb="FF000000"/>
      <name val="Calibri"/>
      <family val="2"/>
      <scheme val="minor"/>
    </font>
    <font>
      <sz val="12"/>
      <name val="Calibri"/>
      <family val="2"/>
    </font>
    <font>
      <sz val="11"/>
      <name val="Calibri"/>
      <family val="2"/>
      <scheme val="minor"/>
    </font>
    <font>
      <b/>
      <sz val="11"/>
      <name val="Calibri"/>
      <family val="2"/>
      <scheme val="minor"/>
    </font>
    <font>
      <sz val="11"/>
      <color rgb="FF002060"/>
      <name val="Calibri"/>
      <family val="2"/>
      <scheme val="minor"/>
    </font>
    <font>
      <b/>
      <sz val="11"/>
      <color theme="1"/>
      <name val="Calibri"/>
      <family val="2"/>
    </font>
    <font>
      <sz val="11"/>
      <color rgb="FF000000"/>
      <name val="Calibri"/>
      <family val="2"/>
    </font>
    <font>
      <b/>
      <i/>
      <sz val="11"/>
      <color theme="1"/>
      <name val="Calibri"/>
      <family val="2"/>
    </font>
    <font>
      <b/>
      <sz val="11"/>
      <color rgb="FF000000"/>
      <name val="Calibri"/>
      <family val="2"/>
    </font>
    <font>
      <i/>
      <sz val="11"/>
      <color rgb="FF000000"/>
      <name val="Calibri"/>
      <family val="2"/>
    </font>
    <font>
      <u/>
      <sz val="11"/>
      <color rgb="FF000000"/>
      <name val="Calibri"/>
      <family val="2"/>
    </font>
    <font>
      <b/>
      <sz val="11"/>
      <name val="Calibri"/>
      <family val="2"/>
    </font>
    <font>
      <b/>
      <i/>
      <sz val="11"/>
      <color rgb="FF000000"/>
      <name val="Calibri"/>
      <family val="2"/>
    </font>
    <font>
      <b/>
      <u/>
      <sz val="11"/>
      <color rgb="FF000000"/>
      <name val="Calibri"/>
      <family val="2"/>
    </font>
    <font>
      <b/>
      <i/>
      <sz val="11"/>
      <name val="Calibri"/>
      <family val="2"/>
    </font>
    <font>
      <sz val="11"/>
      <name val="Calibri"/>
      <family val="2"/>
    </font>
    <font>
      <b/>
      <i/>
      <sz val="11"/>
      <name val="Calibri"/>
      <family val="2"/>
      <scheme val="minor"/>
    </font>
    <font>
      <sz val="8"/>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0" fontId="1" fillId="0" borderId="0"/>
    <xf numFmtId="0" fontId="1" fillId="0" borderId="0"/>
    <xf numFmtId="0" fontId="7" fillId="0" borderId="0"/>
    <xf numFmtId="0" fontId="7" fillId="0" borderId="0"/>
  </cellStyleXfs>
  <cellXfs count="95">
    <xf numFmtId="0" fontId="0" fillId="0" borderId="0" xfId="0"/>
    <xf numFmtId="0" fontId="2" fillId="3" borderId="1" xfId="0" applyFont="1" applyFill="1" applyBorder="1"/>
    <xf numFmtId="0" fontId="0" fillId="0" borderId="1" xfId="0" applyBorder="1" applyAlignment="1">
      <alignment wrapText="1"/>
    </xf>
    <xf numFmtId="49" fontId="0" fillId="0" borderId="1" xfId="0" applyNumberFormat="1" applyBorder="1" applyAlignment="1">
      <alignment horizontal="left" vertical="center"/>
    </xf>
    <xf numFmtId="0" fontId="0" fillId="0" borderId="1" xfId="0" applyBorder="1"/>
    <xf numFmtId="0" fontId="6" fillId="0" borderId="1" xfId="0" applyFont="1" applyBorder="1" applyAlignment="1">
      <alignment horizontal="left" vertical="center"/>
    </xf>
    <xf numFmtId="0" fontId="4" fillId="0" borderId="0" xfId="0" applyFont="1"/>
    <xf numFmtId="0" fontId="3" fillId="0" borderId="0" xfId="0" applyFont="1"/>
    <xf numFmtId="0" fontId="9" fillId="0" borderId="0" xfId="2" applyFont="1"/>
    <xf numFmtId="0" fontId="10" fillId="0" borderId="0" xfId="0" applyFont="1"/>
    <xf numFmtId="0" fontId="12" fillId="0" borderId="0" xfId="0" applyFont="1"/>
    <xf numFmtId="0" fontId="11" fillId="0" borderId="0" xfId="0" applyFont="1"/>
    <xf numFmtId="0" fontId="3" fillId="0" borderId="0" xfId="5" applyFont="1"/>
    <xf numFmtId="0" fontId="7" fillId="0" borderId="0" xfId="5"/>
    <xf numFmtId="0" fontId="2" fillId="3" borderId="1" xfId="5" applyFont="1" applyFill="1" applyBorder="1"/>
    <xf numFmtId="0" fontId="7" fillId="0" borderId="1" xfId="5" applyBorder="1"/>
    <xf numFmtId="0" fontId="14" fillId="0" borderId="0" xfId="0" applyFont="1"/>
    <xf numFmtId="0" fontId="18" fillId="0" borderId="0" xfId="0" applyFont="1"/>
    <xf numFmtId="0" fontId="21" fillId="0" borderId="0" xfId="0" applyFont="1"/>
    <xf numFmtId="0" fontId="22" fillId="0" borderId="0" xfId="0" applyFont="1" applyAlignment="1">
      <alignment horizontal="left" indent="1"/>
    </xf>
    <xf numFmtId="0" fontId="20" fillId="0" borderId="0" xfId="0" applyFont="1" applyAlignment="1">
      <alignment horizontal="left" indent="1"/>
    </xf>
    <xf numFmtId="0" fontId="14" fillId="0" borderId="0" xfId="0" applyFont="1" applyAlignment="1">
      <alignment horizontal="left" indent="1"/>
    </xf>
    <xf numFmtId="0" fontId="22" fillId="0" borderId="0" xfId="0" applyFont="1" applyAlignment="1">
      <alignment horizontal="left" indent="2"/>
    </xf>
    <xf numFmtId="0" fontId="20" fillId="0" borderId="0" xfId="0" applyFont="1" applyAlignment="1">
      <alignment horizontal="left" indent="2"/>
    </xf>
    <xf numFmtId="0" fontId="17" fillId="0" borderId="0" xfId="0" applyFont="1"/>
    <xf numFmtId="0" fontId="19" fillId="0" borderId="0" xfId="0" applyFont="1"/>
    <xf numFmtId="0" fontId="16" fillId="0" borderId="0" xfId="0" applyFont="1"/>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2" xfId="4" applyFont="1" applyBorder="1" applyAlignment="1">
      <alignment horizontal="left" wrapText="1"/>
    </xf>
    <xf numFmtId="0" fontId="8" fillId="0" borderId="3" xfId="4" applyFont="1" applyBorder="1" applyAlignment="1">
      <alignment horizontal="left" wrapText="1"/>
    </xf>
    <xf numFmtId="0" fontId="8" fillId="0" borderId="4" xfId="4" applyFont="1" applyBorder="1" applyAlignment="1">
      <alignment horizontal="left" wrapText="1"/>
    </xf>
    <xf numFmtId="0" fontId="3" fillId="2" borderId="1" xfId="5" applyFont="1" applyFill="1" applyBorder="1" applyAlignment="1">
      <alignment vertical="top"/>
    </xf>
    <xf numFmtId="0" fontId="3" fillId="2" borderId="1" xfId="5" applyFont="1" applyFill="1" applyBorder="1" applyAlignment="1">
      <alignment vertical="top" wrapText="1"/>
    </xf>
    <xf numFmtId="0" fontId="11" fillId="2" borderId="1" xfId="0" applyFont="1" applyFill="1" applyBorder="1" applyAlignment="1">
      <alignment vertical="top" wrapText="1"/>
    </xf>
    <xf numFmtId="0" fontId="24" fillId="2" borderId="1" xfId="0" applyFont="1" applyFill="1" applyBorder="1" applyAlignment="1">
      <alignment vertical="top" wrapText="1"/>
    </xf>
    <xf numFmtId="0" fontId="7" fillId="0" borderId="1" xfId="4" applyBorder="1" applyAlignment="1">
      <alignment horizontal="left"/>
    </xf>
    <xf numFmtId="0" fontId="8" fillId="0" borderId="1" xfId="4" applyFont="1" applyBorder="1" applyAlignment="1">
      <alignment horizontal="left"/>
    </xf>
    <xf numFmtId="0" fontId="3" fillId="2" borderId="0" xfId="5" applyFont="1" applyFill="1" applyAlignment="1">
      <alignment vertical="top"/>
    </xf>
    <xf numFmtId="0" fontId="11" fillId="2" borderId="2" xfId="0" applyFont="1" applyFill="1" applyBorder="1" applyAlignment="1">
      <alignment vertical="top" wrapText="1"/>
    </xf>
    <xf numFmtId="0" fontId="2" fillId="3" borderId="8" xfId="0" applyFont="1" applyFill="1" applyBorder="1"/>
    <xf numFmtId="0" fontId="0" fillId="0" borderId="8" xfId="0" applyBorder="1"/>
    <xf numFmtId="0" fontId="11" fillId="2" borderId="0" xfId="5" applyFont="1" applyFill="1" applyAlignment="1">
      <alignment vertical="top" wrapText="1"/>
    </xf>
    <xf numFmtId="0" fontId="3" fillId="0" borderId="0" xfId="5" applyFont="1" applyAlignment="1">
      <alignment wrapText="1"/>
    </xf>
    <xf numFmtId="0" fontId="11" fillId="2" borderId="1" xfId="5" applyFont="1" applyFill="1" applyBorder="1" applyAlignment="1">
      <alignment vertical="top" wrapText="1"/>
    </xf>
    <xf numFmtId="0" fontId="7" fillId="0" borderId="2" xfId="4" applyBorder="1" applyAlignment="1">
      <alignment horizontal="left"/>
    </xf>
    <xf numFmtId="0" fontId="7" fillId="0" borderId="8" xfId="4" applyBorder="1" applyAlignment="1">
      <alignment horizontal="left"/>
    </xf>
    <xf numFmtId="0" fontId="8" fillId="0" borderId="8" xfId="4" applyFont="1" applyBorder="1" applyAlignment="1">
      <alignment horizontal="left"/>
    </xf>
    <xf numFmtId="0" fontId="7" fillId="0" borderId="5" xfId="4" applyBorder="1" applyAlignment="1">
      <alignment horizontal="left"/>
    </xf>
    <xf numFmtId="0" fontId="2" fillId="3" borderId="8" xfId="5" applyFont="1" applyFill="1" applyBorder="1"/>
    <xf numFmtId="0" fontId="7" fillId="0" borderId="8" xfId="5" applyBorder="1"/>
    <xf numFmtId="0" fontId="7" fillId="0" borderId="0" xfId="4"/>
    <xf numFmtId="0" fontId="24" fillId="2" borderId="2" xfId="0" applyFont="1" applyFill="1" applyBorder="1" applyAlignment="1">
      <alignment vertical="top" wrapText="1"/>
    </xf>
    <xf numFmtId="0" fontId="8" fillId="0" borderId="2" xfId="4" applyFont="1" applyBorder="1" applyAlignment="1">
      <alignment horizontal="left"/>
    </xf>
    <xf numFmtId="0" fontId="8" fillId="0" borderId="5" xfId="4" applyFont="1" applyBorder="1" applyAlignment="1">
      <alignment horizontal="left"/>
    </xf>
    <xf numFmtId="0" fontId="0" fillId="0" borderId="8" xfId="0" applyBorder="1" applyAlignment="1">
      <alignment wrapText="1"/>
    </xf>
    <xf numFmtId="0" fontId="11" fillId="2" borderId="0" xfId="0" applyFont="1" applyFill="1" applyAlignment="1">
      <alignment vertical="top" wrapText="1"/>
    </xf>
    <xf numFmtId="0" fontId="3" fillId="0" borderId="0" xfId="0" applyFont="1" applyAlignment="1">
      <alignment wrapText="1"/>
    </xf>
    <xf numFmtId="0" fontId="0" fillId="0" borderId="1" xfId="0" applyBorder="1" applyAlignment="1">
      <alignment horizontal="left"/>
    </xf>
    <xf numFmtId="0" fontId="4" fillId="0" borderId="1" xfId="0" applyFont="1" applyBorder="1" applyAlignment="1">
      <alignment horizontal="left"/>
    </xf>
    <xf numFmtId="0" fontId="0" fillId="0" borderId="2" xfId="0" applyBorder="1" applyAlignment="1">
      <alignment horizontal="left"/>
    </xf>
    <xf numFmtId="0" fontId="0" fillId="0" borderId="8" xfId="0" applyBorder="1" applyAlignment="1">
      <alignment horizontal="left"/>
    </xf>
    <xf numFmtId="0" fontId="4" fillId="0" borderId="8" xfId="0" applyFont="1" applyBorder="1" applyAlignment="1">
      <alignment horizontal="left"/>
    </xf>
    <xf numFmtId="0" fontId="0" fillId="0" borderId="5" xfId="0" applyBorder="1" applyAlignment="1">
      <alignment horizontal="left"/>
    </xf>
    <xf numFmtId="0" fontId="11" fillId="2" borderId="1" xfId="0" applyFont="1" applyFill="1" applyBorder="1" applyAlignment="1">
      <alignment horizontal="left" vertical="top" wrapText="1"/>
    </xf>
    <xf numFmtId="0" fontId="24" fillId="2" borderId="1" xfId="0" applyFont="1" applyFill="1" applyBorder="1" applyAlignment="1">
      <alignment horizontal="left" vertical="top" wrapText="1"/>
    </xf>
    <xf numFmtId="49" fontId="0" fillId="0" borderId="8" xfId="0" applyNumberFormat="1" applyBorder="1" applyAlignment="1">
      <alignment horizontal="left" vertical="center"/>
    </xf>
    <xf numFmtId="0" fontId="7" fillId="0" borderId="1" xfId="5" applyBorder="1" applyAlignment="1">
      <alignment horizontal="left"/>
    </xf>
    <xf numFmtId="0" fontId="7" fillId="0" borderId="8" xfId="5" applyBorder="1" applyAlignment="1">
      <alignment horizontal="left"/>
    </xf>
    <xf numFmtId="0" fontId="5" fillId="2" borderId="1" xfId="5" applyFont="1" applyFill="1" applyBorder="1" applyAlignment="1">
      <alignment vertical="top" wrapText="1"/>
    </xf>
    <xf numFmtId="0" fontId="13" fillId="4" borderId="5" xfId="0" applyFont="1" applyFill="1" applyBorder="1" applyAlignment="1">
      <alignment horizontal="center"/>
    </xf>
    <xf numFmtId="0" fontId="13" fillId="4" borderId="6" xfId="0" applyFont="1" applyFill="1" applyBorder="1" applyAlignment="1">
      <alignment horizontal="center"/>
    </xf>
    <xf numFmtId="0" fontId="13" fillId="4" borderId="7" xfId="0" applyFont="1" applyFill="1" applyBorder="1" applyAlignment="1">
      <alignment horizontal="center"/>
    </xf>
    <xf numFmtId="0" fontId="15" fillId="4" borderId="5" xfId="0" applyFont="1" applyFill="1" applyBorder="1" applyAlignment="1">
      <alignment horizontal="center"/>
    </xf>
    <xf numFmtId="0" fontId="15" fillId="4" borderId="6" xfId="0" applyFont="1" applyFill="1" applyBorder="1" applyAlignment="1">
      <alignment horizontal="center"/>
    </xf>
    <xf numFmtId="0" fontId="15" fillId="4" borderId="7" xfId="0" applyFont="1" applyFill="1" applyBorder="1" applyAlignment="1">
      <alignment horizontal="center"/>
    </xf>
    <xf numFmtId="43" fontId="3" fillId="4" borderId="8" xfId="1" applyFont="1" applyFill="1" applyBorder="1" applyAlignment="1">
      <alignment horizontal="center"/>
    </xf>
    <xf numFmtId="0" fontId="3" fillId="4" borderId="8" xfId="0" applyFont="1" applyFill="1" applyBorder="1" applyAlignment="1">
      <alignment horizontal="center"/>
    </xf>
    <xf numFmtId="0" fontId="5" fillId="4" borderId="5" xfId="0" applyFont="1" applyFill="1" applyBorder="1" applyAlignment="1">
      <alignment horizontal="center"/>
    </xf>
    <xf numFmtId="0" fontId="5" fillId="4" borderId="6" xfId="0" applyFont="1" applyFill="1" applyBorder="1" applyAlignment="1">
      <alignment horizontal="center"/>
    </xf>
    <xf numFmtId="0" fontId="5" fillId="4" borderId="7" xfId="0" applyFont="1" applyFill="1" applyBorder="1" applyAlignment="1">
      <alignment horizontal="center"/>
    </xf>
    <xf numFmtId="43" fontId="3" fillId="4" borderId="5" xfId="1" applyFont="1" applyFill="1" applyBorder="1" applyAlignment="1">
      <alignment horizontal="center"/>
    </xf>
    <xf numFmtId="43" fontId="3" fillId="4" borderId="6" xfId="1" applyFont="1" applyFill="1" applyBorder="1" applyAlignment="1">
      <alignment horizontal="center"/>
    </xf>
    <xf numFmtId="43" fontId="3" fillId="4" borderId="7" xfId="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3" fillId="2" borderId="8" xfId="0" applyFont="1" applyFill="1" applyBorder="1" applyAlignment="1">
      <alignment horizontal="center"/>
    </xf>
    <xf numFmtId="0" fontId="5" fillId="4" borderId="8" xfId="0" applyFont="1" applyFill="1" applyBorder="1" applyAlignment="1">
      <alignment horizontal="center"/>
    </xf>
    <xf numFmtId="0" fontId="13" fillId="4" borderId="8" xfId="0" applyFont="1" applyFill="1" applyBorder="1" applyAlignment="1">
      <alignment horizontal="center"/>
    </xf>
    <xf numFmtId="0" fontId="15" fillId="4" borderId="8" xfId="0" applyFont="1" applyFill="1" applyBorder="1" applyAlignment="1">
      <alignment horizontal="center"/>
    </xf>
    <xf numFmtId="0" fontId="5" fillId="2" borderId="8" xfId="0" applyFont="1" applyFill="1" applyBorder="1" applyAlignment="1">
      <alignment horizontal="center"/>
    </xf>
    <xf numFmtId="43" fontId="13" fillId="4" borderId="8" xfId="5" applyNumberFormat="1" applyFont="1" applyFill="1" applyBorder="1" applyAlignment="1">
      <alignment horizontal="center"/>
    </xf>
    <xf numFmtId="0" fontId="13" fillId="4" borderId="8" xfId="5" applyFont="1" applyFill="1" applyBorder="1" applyAlignment="1">
      <alignment horizontal="center"/>
    </xf>
  </cellXfs>
  <cellStyles count="6">
    <cellStyle name="Comma" xfId="1" builtinId="3"/>
    <cellStyle name="Normal" xfId="0" builtinId="0"/>
    <cellStyle name="Normal 2" xfId="2" xr:uid="{2D822623-C6A6-4E72-A5DB-417EF4C20403}"/>
    <cellStyle name="Normal 2 2" xfId="3" xr:uid="{2FCABBE3-B51E-420E-9358-5FDF3219C4ED}"/>
    <cellStyle name="Normal 2 3" xfId="5" xr:uid="{CA986A20-F262-48A1-A3E7-D03507AAB304}"/>
    <cellStyle name="Normal 3" xfId="4" xr:uid="{98AD2239-B7E3-4FE2-A8D8-FD04FB12CA30}"/>
  </cellStyles>
  <dxfs count="448">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
      <font>
        <b val="0"/>
        <i/>
        <strike val="0"/>
        <condense val="0"/>
        <extend val="0"/>
        <outline val="0"/>
        <shadow val="0"/>
        <u val="none"/>
        <vertAlign val="baseline"/>
        <sz val="11"/>
        <color rgb="FF000000"/>
        <name val="Calibri"/>
        <family val="2"/>
        <scheme val="minor"/>
      </font>
    </dxf>
    <dxf>
      <border>
        <bottom style="thin">
          <color indexed="64"/>
        </bottom>
      </border>
    </dxf>
    <dxf>
      <font>
        <b/>
        <i/>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
      <font>
        <b val="0"/>
        <i/>
        <strike val="0"/>
        <condense val="0"/>
        <extend val="0"/>
        <outline val="0"/>
        <shadow val="0"/>
        <u val="none"/>
        <vertAlign val="baseline"/>
        <sz val="11"/>
        <color rgb="FF000000"/>
        <name val="Calibri"/>
        <family val="2"/>
        <scheme val="minor"/>
      </font>
    </dxf>
    <dxf>
      <font>
        <b/>
        <i/>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dxf>
    <dxf>
      <border>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BB86134-6120-4313-BFE3-8FD8530F782F}" name="PHTToxIntegratedAEvidenceMap" displayName="PHTToxIntegratedAEvidenceMap" ref="A2:AG10" totalsRowShown="0" headerRowDxfId="447" dataDxfId="445" headerRowBorderDxfId="446" headerRowCellStyle="Normal 2 3" dataCellStyle="Normal 3">
  <autoFilter ref="A2:AG10" xr:uid="{4BB86134-6120-4313-BFE3-8FD8530F782F}"/>
  <tableColumns count="33">
    <tableColumn id="1" xr3:uid="{5D815757-E34C-4014-8C66-CBEE416FD7FC}" name="Class/ Analog" dataDxfId="444"/>
    <tableColumn id="2" xr3:uid="{FB775D8A-B825-424D-B8F6-5D9E13F5E660}" name="Polyhalogenated Triazines (PHTs)" dataDxfId="443"/>
    <tableColumn id="3" xr3:uid="{DFCF67A1-DDCD-4466-8335-3E1444F954AB}" name="ANIMAL TOXICITY OR ACCEPTED ALTERNATIVE" dataDxfId="442"/>
    <tableColumn id="4" xr3:uid="{0408A2EB-51BF-4D74-9E49-816EC73DD246}" name="ACUTE TOXICITY" dataDxfId="441" dataCellStyle="Normal 3"/>
    <tableColumn id="5" xr3:uid="{B3700EF3-314C-4C86-92DA-DC8BAD0E299C}" name="SYSTEMIC REPEATED DOSE TOXICITY" dataDxfId="440" dataCellStyle="Normal 3"/>
    <tableColumn id="6" xr3:uid="{223BE79B-4A4E-4479-BE6B-320728DFEA6C}" name="NEUROTOXICITY" dataDxfId="439" dataCellStyle="Normal 3"/>
    <tableColumn id="7" xr3:uid="{AA38714B-C12E-45D8-BFCE-059BEDE2A26A}" name="CARCINOGENICITY" dataDxfId="438" dataCellStyle="Normal 3"/>
    <tableColumn id="8" xr3:uid="{802D3BF8-AFC3-4563-AA37-4D6D8F981951}" name="MUTAGENICITY/GENOTOXICITY" dataDxfId="437" dataCellStyle="Normal 3"/>
    <tableColumn id="9" xr3:uid="{197D48F0-1DB9-4046-9D5E-6D2A976DADBD}" name="REPRODUCTIVE TOXICITY/DEVELOPMENTAL" dataDxfId="436" dataCellStyle="Normal 3"/>
    <tableColumn id="10" xr3:uid="{84AC9B90-8040-4CC1-9C3A-F30A1D795483}" name="IRRITATION" dataDxfId="435" dataCellStyle="Normal 3"/>
    <tableColumn id="11" xr3:uid="{D0FF5741-5CF3-4827-A074-43832FDED70D}" name="SENSITIZATION" dataDxfId="434" dataCellStyle="Normal 3"/>
    <tableColumn id="12" xr3:uid="{19EE2CB9-D8C0-45D5-92A4-A231CA913543}" name="ENDOCRINE DISRUPTION" dataDxfId="433" dataCellStyle="Normal 3"/>
    <tableColumn id="13" xr3:uid="{85F719E0-E666-4B46-93FA-EC17CF779DD6}" name="HUMAN TOXICITY" dataDxfId="432" dataCellStyle="Normal 3"/>
    <tableColumn id="14" xr3:uid="{3D90B89A-A497-4B5B-AA45-10DC03AA5E28}" name="TOX: HUMAN - ACUTE TOXICITY" dataDxfId="431" dataCellStyle="Normal 3"/>
    <tableColumn id="15" xr3:uid="{815509B5-56AA-4E8D-AF6E-004CEAC8D323}" name="TOX: HUMAN - SYSTEMIC REPEATED DOSE TOXICITY" dataDxfId="430" dataCellStyle="Normal 3"/>
    <tableColumn id="16" xr3:uid="{5EE81291-0391-4037-BF63-3DF4274A53E5}" name="TOX: HUMAN - NEUROTOXICITY" dataDxfId="429" dataCellStyle="Normal 3"/>
    <tableColumn id="17" xr3:uid="{C672385F-204D-4F70-90C4-E12AEB054C53}" name="TOX: HUMAN - CARCINOGENICITY" dataDxfId="428" dataCellStyle="Normal 3"/>
    <tableColumn id="18" xr3:uid="{A09FD7A3-AB5E-4EDD-9AC4-D0973EF5FFAD}" name="TOX: HUMAN - MUTAGENICITY/GENOTOXICITY" dataDxfId="427" dataCellStyle="Normal 3"/>
    <tableColumn id="19" xr3:uid="{62369E35-082A-4483-B4CF-FB444EEC67C6}" name="TOX: HUMAN - REPRODUCTIVE TOXICITY/DEVELOPMENTAL" dataDxfId="426" dataCellStyle="Normal 3"/>
    <tableColumn id="20" xr3:uid="{C2226B8A-AB23-4E39-BA25-E1CDBA8F25E4}" name="TOX: HUMAN - IRRITATION" dataDxfId="425" dataCellStyle="Normal 3"/>
    <tableColumn id="21" xr3:uid="{C501D76A-69F0-4C38-815A-96807E46A97D}" name="TOX: HUMAN - SENSITIZATION" dataDxfId="424" dataCellStyle="Normal 3"/>
    <tableColumn id="22" xr3:uid="{41563633-327A-449F-A2CD-AC837B3CE6FA}" name="TOX: HUMAN - ENDOCRINE DISRUPTION" dataDxfId="423" dataCellStyle="Normal 3"/>
    <tableColumn id="23" xr3:uid="{2A481F52-28F1-4C99-884C-5DD0C533D41A}" name="QSAR, READ-ACROSS, ANALOG" dataDxfId="422" dataCellStyle="Normal 3"/>
    <tableColumn id="24" xr3:uid="{DD3B1576-AC50-4920-B043-874C3B5680C8}" name="TOX: QSAR - ACUTE TOXICITY" dataDxfId="421" dataCellStyle="Normal 3"/>
    <tableColumn id="25" xr3:uid="{D482DC09-F50F-489B-84C5-CB4F0A285902}" name="TOX: QSAR - SYSTEMIC REPEATED DOSE TOXICITY" dataDxfId="420" dataCellStyle="Normal 3"/>
    <tableColumn id="26" xr3:uid="{FC689808-615D-455C-A014-0EE99A4B121A}" name="TOX: QSAR - NEUROTOXICITY" dataDxfId="419" dataCellStyle="Normal 3"/>
    <tableColumn id="27" xr3:uid="{CFD90A01-9CFF-40CA-B950-136167D38EB4}" name="TOX: QSAR - CARCINOGENICITY" dataDxfId="418" dataCellStyle="Normal 3"/>
    <tableColumn id="28" xr3:uid="{D5CE9AAA-C0B8-4F56-9FFA-EABBB4590ECA}" name="TOX: QSAR - MUTAGENICITY/GENOTOXICITY" dataDxfId="417" dataCellStyle="Normal 3"/>
    <tableColumn id="29" xr3:uid="{CAC0B51E-32CE-40F1-ACFB-01F0D01DFE84}" name="TOX: QSAR - REPRODUCTIVE TOXICITY/DEVELOPMENTAL" dataDxfId="416" dataCellStyle="Normal 3"/>
    <tableColumn id="30" xr3:uid="{F4A111CB-F277-4560-9A3B-7FC26D4A0C9D}" name="TOX: QSAR - IRRITATION" dataDxfId="415" dataCellStyle="Normal 3"/>
    <tableColumn id="31" xr3:uid="{AFA9A545-049E-4070-8553-B8866B14C196}" name="TOX: QSAR - SENSITIZATION" dataDxfId="414" dataCellStyle="Normal 3"/>
    <tableColumn id="32" xr3:uid="{0864D032-0660-4EF7-890B-EC101F20E75B}" name="TOX: QSAR - ENDOCRINE DISRUPTION" dataDxfId="413" dataCellStyle="Normal 3"/>
    <tableColumn id="33" xr3:uid="{004A851D-C946-48E1-8DE6-0C64AA6045D0}" name="ENDOCRINE DISRUPTION19" dataDxfId="412" dataCellStyle="Normal 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18338D5-E61A-4570-8E6F-FD11542AB8DF}" name="PHTExpPDFEvidenceMap" displayName="PHTExpPDFEvidenceMap" ref="A2:AG8" totalsRowShown="0" headerRowDxfId="104" dataDxfId="102" headerRowBorderDxfId="103" tableBorderDxfId="101" dataCellStyle="Normal 3">
  <autoFilter ref="A2:AG8" xr:uid="{F18338D5-E61A-4570-8E6F-FD11542AB8DF}"/>
  <tableColumns count="33">
    <tableColumn id="1" xr3:uid="{DEF42533-6D7E-48BF-AEB6-6963C5C5A75B}" name="Class/ Analog" dataDxfId="100"/>
    <tableColumn id="2" xr3:uid="{F981BBAE-40CC-41C3-8480-341B59AE4802}" name="Polyhalogenated Triazines (PHTs)" dataDxfId="99"/>
    <tableColumn id="3" xr3:uid="{EAE8F03B-855F-403D-B095-6B9A6829C7E3}" name="CAS" dataDxfId="98"/>
    <tableColumn id="4" xr3:uid="{8A465BF4-70F8-4937-B3A8-7C7FA446E7B1}" name="ENVIRONMENTAL MONITORING" dataDxfId="97" dataCellStyle="Normal 3"/>
    <tableColumn id="5" xr3:uid="{45915DDC-354D-4C20-B373-A59067CE5C72}" name="INDOORS/PERSONAL AIR" dataDxfId="96" dataCellStyle="Normal 3"/>
    <tableColumn id="6" xr3:uid="{AFB72ECE-E0D0-4337-AD77-A21A64D4AA95}" name="INDOOR DUST" dataDxfId="95" dataCellStyle="Normal 3"/>
    <tableColumn id="7" xr3:uid="{9DEF3BD3-B9FB-4C29-AD9D-DB752CDB0E84}" name="OUTDOOR AIR" dataDxfId="94" dataCellStyle="Normal 3"/>
    <tableColumn id="8" xr3:uid="{B585CF67-43D4-43F6-A985-2D746CAA8566}" name="FOOD/DIETARY" dataDxfId="93" dataCellStyle="Normal 3"/>
    <tableColumn id="9" xr3:uid="{54EBF462-991C-4EE5-834E-336CB04CB920}" name="SOIL" dataDxfId="92" dataCellStyle="Normal 3"/>
    <tableColumn id="10" xr3:uid="{EAD3E4EB-E4AC-4CE0-A8A9-3052ECE19E02}" name="DRINKING WATER" dataDxfId="91" dataCellStyle="Normal 3"/>
    <tableColumn id="11" xr3:uid="{C2B88CDB-1C83-4025-BAB3-160409762F9C}" name="BIOMONITORING/PERSONAL MONITORING" dataDxfId="90" dataCellStyle="Normal 3"/>
    <tableColumn id="12" xr3:uid="{4F0D56A9-7B5B-42CD-9B3C-2B0E39D1917F}" name="BLOOD/SERUM" dataDxfId="89" dataCellStyle="Normal 3"/>
    <tableColumn id="13" xr3:uid="{78950004-625D-4903-BEE5-971C4E1C40C2}" name="URINE" dataDxfId="88" dataCellStyle="Normal 3"/>
    <tableColumn id="14" xr3:uid="{8FDA7EEF-10AF-4082-972B-F784F4051C6D}" name="BREAST MILK/LIPIDS" dataDxfId="87" dataCellStyle="Normal 3"/>
    <tableColumn id="15" xr3:uid="{608CC8B0-0B9F-4A2F-A1CC-138D3EFB7548}" name="SKIN/DERMAL" dataDxfId="86" dataCellStyle="Normal 3"/>
    <tableColumn id="16" xr3:uid="{9BA7CC34-2BB2-4720-A393-B9C0194376E1}" name="HUMAN(OTHER)" dataDxfId="85" dataCellStyle="Normal 3"/>
    <tableColumn id="17" xr3:uid="{3F5352C1-50C5-4048-9E66-3971FF96E412}" name="SOURCE CHARACTERIZATION" dataDxfId="84" dataCellStyle="Normal 3"/>
    <tableColumn id="18" xr3:uid="{DD69C4AC-7513-4150-A407-792B62461992}" name="PRODUCT TESTING:CONTENT ONLY" dataDxfId="83" dataCellStyle="Normal 3"/>
    <tableColumn id="19" xr3:uid="{D743B7BE-991C-4435-997E-CBDD6CBDDEDE}" name="PRODUCT TESTING: EMISSION/MIGRATION DATA" dataDxfId="82" dataCellStyle="Normal 3"/>
    <tableColumn id="20" xr3:uid="{8DEAD916-6E9A-4101-BFD4-317214C5F2A0}" name="NON/EXPERIMENTAL PRODUCT OR CHEMICAL SPECIFIC MODELING INPUTS" dataDxfId="81" dataCellStyle="Normal 3"/>
    <tableColumn id="21" xr3:uid="{70D643F2-E261-4485-A2FB-800DCDB1CC56}" name="OTHER QUALITATIVE OR QUANTIATIVE DESCRIPTION OF PRODUCT USE OR CLASS/CHEMICAL" dataDxfId="80" dataCellStyle="Normal 3"/>
    <tableColumn id="22" xr3:uid="{AB28714F-B637-45BE-B603-07E84955FF56}" name="EPIDEMIOLOGY - POP GROUP" dataDxfId="79" dataCellStyle="Normal 3"/>
    <tableColumn id="23" xr3:uid="{8642D072-6ADB-4C18-A2ED-B9C3F8DD8515}" name="CHILDREN" dataDxfId="78" dataCellStyle="Normal 3"/>
    <tableColumn id="24" xr3:uid="{B163AC79-937C-4462-869F-E076E5F653AA}" name="ADULT, NON-OCCUPATIONAL" dataDxfId="77" dataCellStyle="Normal 3"/>
    <tableColumn id="25" xr3:uid="{DD353077-ADEE-4415-A1D7-F9290FCD9B1C}" name="OTHER, SPECIFY (WITH SUGGESTIONS)" dataDxfId="76" dataCellStyle="Normal 3"/>
    <tableColumn id="26" xr3:uid="{1C5CD5BC-E022-40AF-B1EF-333F344FCA7A}" name="MODELED CONCENTRATIONS" dataDxfId="75" dataCellStyle="Normal 3"/>
    <tableColumn id="27" xr3:uid="{F1FF76D8-54C3-4796-BAF2-B856F5D450C6}" name="INDOOR CONCENTRATION" dataDxfId="74" dataCellStyle="Normal 3"/>
    <tableColumn id="28" xr3:uid="{FF977ED9-FC63-49B5-983B-198CB62256E2}" name="OUTDOOR CONCENTRATIONS" dataDxfId="73" dataCellStyle="Normal 3"/>
    <tableColumn id="29" xr3:uid="{16351C7D-2A18-4689-A0BD-4F692AA6EB87}" name="DIETARY/FOOD" dataDxfId="72" dataCellStyle="Normal 3"/>
    <tableColumn id="30" xr3:uid="{8DD9E9E7-FBD1-455B-98C4-A8F532BA64B2}" name="MODELED HUMAN DOSE" dataDxfId="71" dataCellStyle="Normal 3"/>
    <tableColumn id="31" xr3:uid="{CB68CEF7-DC20-41A8-8B3F-52397A6E9E44}" name="MODELED HUMAN DOSE - CHILDREN" dataDxfId="70" dataCellStyle="Normal 3"/>
    <tableColumn id="32" xr3:uid="{FE7AD524-94B8-42CC-8347-68418A4BF0F0}" name="MODELED HUMAN DOSE - ADULT, NON-OCCUPATIONAL" dataDxfId="69" dataCellStyle="Normal 3"/>
    <tableColumn id="33" xr3:uid="{3A70AC50-956A-43A8-943B-FF90A6ED93D4}" name="MODELED HUMAN DOSE - OTHER, SPECIFY (WITH SUGGESTIONS)" dataDxfId="68" dataCellStyle="Normal 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BFED9AF-C8C0-4EF4-9107-99FC881240E4}" name="PHTExpDBEvidenceMap" displayName="PHTExpDBEvidenceMap" ref="A2:U8" totalsRowShown="0" headerRowDxfId="67" headerRowBorderDxfId="66" tableBorderDxfId="65" headerRowCellStyle="Normal 2 3" dataCellStyle="Normal 2 3">
  <autoFilter ref="A2:U8" xr:uid="{1BFED9AF-C8C0-4EF4-9107-99FC881240E4}"/>
  <tableColumns count="21">
    <tableColumn id="1" xr3:uid="{A812CF9E-B026-4B9B-91EF-6CCDB573E484}" name="Class/ Analog" dataDxfId="64" dataCellStyle="Normal 2 3"/>
    <tableColumn id="2" xr3:uid="{83709075-7C1A-4824-A844-D166764D8D10}" name="Polyhalogenated Triazines (PHTs)" dataDxfId="63" dataCellStyle="Normal 2 3"/>
    <tableColumn id="3" xr3:uid="{19C0167A-B618-4AD6-89D3-44AEB6966B57}" name="CAS" dataDxfId="62" dataCellStyle="Normal 2 3"/>
    <tableColumn id="4" xr3:uid="{6CC34FF1-C959-4788-9179-661954D41F92}" name="ENVIRONMENTAL MONITORING" dataDxfId="61" dataCellStyle="Normal 2 3"/>
    <tableColumn id="5" xr3:uid="{D06B6A59-2A83-4298-AD46-9420EC94D0DA}" name="INDOORS/PERSONAL AIR" dataDxfId="60" dataCellStyle="Normal 2 3"/>
    <tableColumn id="6" xr3:uid="{50774643-37D0-4E0B-AB4F-B5A8B6BF8A51}" name="INDOOR DUST" dataDxfId="59" dataCellStyle="Normal 2 3"/>
    <tableColumn id="7" xr3:uid="{0F6D86E3-9663-43BC-9DE7-DC631E59B237}" name="OUTDOOR AIR" dataDxfId="58" dataCellStyle="Normal 2 3"/>
    <tableColumn id="8" xr3:uid="{B67DE10F-DD81-40B7-8600-14BDD4E93DC4}" name="FOOD/DIETARY" dataDxfId="57" dataCellStyle="Normal 2 3"/>
    <tableColumn id="9" xr3:uid="{14EF4550-0F77-467C-8854-A75B1573760F}" name="SOIL" dataDxfId="56" dataCellStyle="Normal 2 3"/>
    <tableColumn id="10" xr3:uid="{3B3E0E02-40AC-4A80-AE35-CAC111E8B5E4}" name="DRINKING WATER" dataDxfId="55" dataCellStyle="Normal 2 3"/>
    <tableColumn id="11" xr3:uid="{23919F06-94F7-4D62-80E9-F806621FFF8C}" name="BIOMONITORING/PERSONAL MONITORING" dataDxfId="54" dataCellStyle="Normal 2 3"/>
    <tableColumn id="12" xr3:uid="{7AE182D5-1437-4EDD-933B-F2CCEC18C46D}" name="BLOOD/SERUM" dataDxfId="53" dataCellStyle="Normal 2 3"/>
    <tableColumn id="13" xr3:uid="{99D8C179-10FA-43DE-8E41-19E116A9E374}" name="URINE" dataDxfId="52" dataCellStyle="Normal 2 3"/>
    <tableColumn id="14" xr3:uid="{3019CC92-B519-4025-AAE4-AF7EFE3D4726}" name="BREAST MILK/LIPIDS" dataDxfId="51" dataCellStyle="Normal 2 3"/>
    <tableColumn id="15" xr3:uid="{FA717732-D745-4182-BA97-6E22B19195A6}" name="SKIN/DERMAL" dataDxfId="50" dataCellStyle="Normal 2 3"/>
    <tableColumn id="16" xr3:uid="{127E6FF6-62C6-4A09-9C3C-01DD60BC190B}" name="HUMAN(OTHER)" dataDxfId="49" dataCellStyle="Normal 2 3"/>
    <tableColumn id="17" xr3:uid="{4825DD40-4235-4786-8E77-6CDDA91FDB5F}" name="SOURCE CHARACTERIZATION" dataDxfId="48" dataCellStyle="Normal 2 3"/>
    <tableColumn id="18" xr3:uid="{D786C4F2-DA99-4357-AE54-C45BCB9BAB46}" name="PRODUCT TESTING:CONTENT ONLY" dataDxfId="47" dataCellStyle="Normal 2 3"/>
    <tableColumn id="19" xr3:uid="{CA3E1C7C-2B08-457A-BD6D-0B4303EB5E78}" name="PRODUCT TESTING: EMISSION/MIGRATION DATA" dataDxfId="46" dataCellStyle="Normal 2 3"/>
    <tableColumn id="20" xr3:uid="{515A0877-4EBE-4B1E-865E-C51288564528}" name="NON/EXPERIMENTAL PRODUCT OR CHEMICAL SPECIFIC MODELING INPUTS" dataDxfId="45" dataCellStyle="Normal 2 3"/>
    <tableColumn id="21" xr3:uid="{0DA8E4C3-9EAA-4C56-9DD4-E52F366C59CA}" name="OTHER QUALITATIVE OR QUANTIATIVE DESCRIPTION OF PRODUCT USE OR CLASS/CHEMICAL" dataDxfId="44" dataCellStyle="Normal 2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9C3B50C-9CDD-4B09-90A3-BF644112F667}" name="Table2" displayName="Table2" ref="A2:K9" totalsRowShown="0" headerRowDxfId="411" headerRowBorderDxfId="410" headerRowCellStyle="Normal 2 3" dataCellStyle="Normal 3">
  <autoFilter ref="A2:K9" xr:uid="{B9C3B50C-9CDD-4B09-90A3-BF644112F667}"/>
  <tableColumns count="11">
    <tableColumn id="1" xr3:uid="{CD7C63BB-AC41-4E35-B8F1-CE44B70A5B26}" name="Class/ Analog" dataDxfId="409"/>
    <tableColumn id="2" xr3:uid="{EAE05D27-019A-4C2E-B710-5BCB9B6503A9}" name="Polyhalogenated Triazines (PHTs)" dataDxfId="408"/>
    <tableColumn id="3" xr3:uid="{3299867C-0F53-48DE-9944-2759579CD7A1}" name="CAS" dataDxfId="407"/>
    <tableColumn id="4" xr3:uid="{93EF139F-0D47-436A-B0C7-46874B3AF687}" name="HUMAN, ANIMAL, OR MODELED TOXICOKINETICS (ADME)" dataDxfId="406" dataCellStyle="Normal 3"/>
    <tableColumn id="5" xr3:uid="{3C3E8326-916D-46C4-AC5F-42AB05E4415A}" name="HUMAN ABSORPTION, DISTRIBUTION, EXCRETION" dataDxfId="405" dataCellStyle="Normal 3"/>
    <tableColumn id="6" xr3:uid="{87D75477-4EFF-4A48-81B2-EE774A8B6B70}" name="ANIMAL ABSORPTION, DISTRIBUTION, EXCRETION" dataDxfId="404" dataCellStyle="Normal 3"/>
    <tableColumn id="7" xr3:uid="{05C8BEDF-D3FF-4518-917C-3DFD45A2109B}" name="HUMAN METABOLISM" dataDxfId="403" dataCellStyle="Normal 3"/>
    <tableColumn id="8" xr3:uid="{9D5DB57F-3AEE-42D7-AD4C-245E48602628}" name="ANIMAL METABOLISM" dataDxfId="402" dataCellStyle="Normal 3"/>
    <tableColumn id="9" xr3:uid="{B3FA71A6-5DF8-401E-AE7D-5454F3ED6D1D}" name="IN VITRO" dataDxfId="401" dataCellStyle="Normal 3"/>
    <tableColumn id="10" xr3:uid="{B23AA8A2-372F-47CE-BC74-33614B5F3691}" name="CHEMICAL OR CLASS SPECIFIC PBPK MODEL" dataDxfId="400" dataCellStyle="Normal 3"/>
    <tableColumn id="11" xr3:uid="{B0FDAC2A-A05A-44F6-9267-3F3A0489651F}" name="CHEMICAL OR CLASS SPECIFIC QSAR FOR AN ADME PARAMETER" dataDxfId="399" dataCellStyle="Normal 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95D4940-B5D9-47DA-A400-CC948F45C19B}" name="PHTToxIntegratedCEvidenceMap" displayName="PHTToxIntegratedCEvidenceMap" ref="A2:X9" totalsRowShown="0" headerRowDxfId="398" headerRowBorderDxfId="397" headerRowCellStyle="Normal 2 3" dataCellStyle="Normal 3">
  <autoFilter ref="A2:X9" xr:uid="{F95D4940-B5D9-47DA-A400-CC948F45C19B}"/>
  <tableColumns count="24">
    <tableColumn id="1" xr3:uid="{44465EF3-55B7-4EB8-B870-29DFED3F78B7}" name="Class/ Analog" dataDxfId="396"/>
    <tableColumn id="2" xr3:uid="{0EACA6F2-397F-4881-8E33-8CF2DAD7FB72}" name="Polyhalogenated Triazines (PHTs)" dataDxfId="395"/>
    <tableColumn id="3" xr3:uid="{4B4FD3B1-11DB-4156-86FC-50246DEACF91}" name="CAS" dataDxfId="394"/>
    <tableColumn id="4" xr3:uid="{6E388FAF-ECEC-4804-8E72-71F8F7A43EF3}" name="QUALITATIVE HAZARD CHARACTERIZATION" dataDxfId="393" dataCellStyle="Normal 3"/>
    <tableColumn id="5" xr3:uid="{8F8EB26D-14AE-40AE-962D-5E067A655676}" name="ACUTE TOXICITY" dataDxfId="392" dataCellStyle="Normal 3"/>
    <tableColumn id="6" xr3:uid="{EFE39EBD-B135-42D6-8D17-DFE9BB6AE305}" name="SYSTEMIC REPEATED DOSE TOXICITY" dataDxfId="391" dataCellStyle="Normal 3"/>
    <tableColumn id="7" xr3:uid="{7E3A3FBA-1322-4C59-BFC0-3DA343E60350}" name="NEUROTOXICITY" dataDxfId="390" dataCellStyle="Normal 3"/>
    <tableColumn id="8" xr3:uid="{E185B29F-E290-4808-98C8-6CF5396F47E5}" name="CARCINOGENICITY" dataDxfId="389" dataCellStyle="Normal 3"/>
    <tableColumn id="9" xr3:uid="{94D690E6-AC6B-42BA-9626-8896E644E1FA}" name="MUTAGENICITY/GENOTOXICITY" dataDxfId="388" dataCellStyle="Normal 3"/>
    <tableColumn id="10" xr3:uid="{1A7CAB96-36A8-4744-86E3-513F3FD326A1}" name="REPRODUCTIVE TOXICITY/DEVELOPMENTAL" dataDxfId="387" dataCellStyle="Normal 3"/>
    <tableColumn id="11" xr3:uid="{F6BCB6B5-9E93-438D-8D61-37ECE0C717D8}" name="IRRITATION" dataDxfId="386" dataCellStyle="Normal 3"/>
    <tableColumn id="12" xr3:uid="{DAE73B98-C9B5-4B74-A562-6E83A7789E38}" name="SENSITIZATION" dataDxfId="385" dataCellStyle="Normal 3"/>
    <tableColumn id="13" xr3:uid="{D75BB942-40DB-4FBC-9604-02C05661C666}" name="ENDOCRINE DISRUPTION" dataDxfId="384" dataCellStyle="Normal 3"/>
    <tableColumn id="14" xr3:uid="{B18B9A5C-6A72-4C2C-871A-85316DC3CADA}" name="QUANTITATIVE HAZARD CHARACTERIZATION" dataDxfId="383" dataCellStyle="Normal 3"/>
    <tableColumn id="15" xr3:uid="{5E93699C-A59D-43B8-90F3-18B24C999699}" name="ACUTE TOXICITY2" dataDxfId="382" dataCellStyle="Normal 3"/>
    <tableColumn id="16" xr3:uid="{219AE65D-D666-40C6-91E3-C7C783FE59A4}" name="SYSTEMIC REPEATED DOSE TOXICITY3" dataDxfId="381" dataCellStyle="Normal 3"/>
    <tableColumn id="17" xr3:uid="{41665EC5-5E91-42E4-B7C1-7B305D0D0B49}" name="NEUROTOXICITY4" dataDxfId="380" dataCellStyle="Normal 3"/>
    <tableColumn id="18" xr3:uid="{30A5A0D2-1B45-477C-988D-D6187BB8759A}" name="CARCINOGENICITY5" dataDxfId="379" dataCellStyle="Normal 3"/>
    <tableColumn id="19" xr3:uid="{02C83469-5D89-4D46-A3CE-C0EDA1F52082}" name="REPRODUCTIVE TOX/DEVELOPMENTAL" dataDxfId="378" dataCellStyle="Normal 3"/>
    <tableColumn id="20" xr3:uid="{63B69812-BB29-4B08-A5DE-10CD09DB345F}" name="SENSITIZATION6" dataDxfId="377" dataCellStyle="Normal 3"/>
    <tableColumn id="21" xr3:uid="{E7B157FB-69BB-4CEE-8B5C-6D776525D7D8}" name="ENDOCRINE DISRUPTION7" dataDxfId="376" dataCellStyle="Normal 3"/>
    <tableColumn id="22" xr3:uid="{4B30437B-D93D-4444-AC60-2EDBB42FB58C}" name="HUMAN HEALTH RISK ASSESSMENT" dataDxfId="375" dataCellStyle="Normal 3"/>
    <tableColumn id="23" xr3:uid="{D64F5F5E-E352-4D50-AE76-24B60A11278A}" name="NONCANCER RISK" dataDxfId="374" dataCellStyle="Normal 3"/>
    <tableColumn id="24" xr3:uid="{14459A1C-A930-4B3E-9913-A8AF971028FF}" name="CANCER RISK" dataDxfId="373" dataCellStyle="Normal 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BEB16C-CE7D-44CE-860D-033DB8B4464F}" name="PHTToxIntegratedEvidencemap" displayName="PHTToxIntegratedEvidencemap" ref="A2:BJ9" totalsRowShown="0" headerRowDxfId="372" tableBorderDxfId="371" dataCellStyle="Normal 3">
  <autoFilter ref="A2:BJ9" xr:uid="{37BEB16C-CE7D-44CE-860D-033DB8B4464F}"/>
  <tableColumns count="62">
    <tableColumn id="1" xr3:uid="{AF99E012-4E0D-4AE5-9234-8E8FD16BA541}" name="Class/ Analog" dataDxfId="370"/>
    <tableColumn id="2" xr3:uid="{CFC8E151-C629-4F14-99C1-C62D6D258E44}" name="Polyhalogenated Triazines (PHTs)" dataDxfId="369"/>
    <tableColumn id="3" xr3:uid="{46851779-89E5-4A8B-BCF8-9041DE0A3BC3}" name="CAS" dataDxfId="368"/>
    <tableColumn id="4" xr3:uid="{9CEE44DA-B3A3-4CC2-8959-8652012BF000}" name="ANIMAL TOXICITY OR ACCEPTED ALTERNATIVE" dataDxfId="367" dataCellStyle="Normal 3"/>
    <tableColumn id="5" xr3:uid="{C13972BB-075D-4A6A-B38A-9269DB89AE45}" name="ACUTE TOXICITY" dataDxfId="366" dataCellStyle="Normal 3"/>
    <tableColumn id="6" xr3:uid="{D0A1FF15-9071-4FA7-93C2-11CFCF282ECE}" name="SYSTEMIC REPEATED DOSE TOXICITY" dataDxfId="365" dataCellStyle="Normal 3"/>
    <tableColumn id="7" xr3:uid="{700AD672-F239-48D3-B891-6D7ABA17156F}" name="NEUROTOXICITY" dataDxfId="364" dataCellStyle="Normal 3"/>
    <tableColumn id="8" xr3:uid="{26A8E604-4755-473D-A78E-C95D3CA352C6}" name="CARCINOGENICITY" dataDxfId="363" dataCellStyle="Normal 3"/>
    <tableColumn id="9" xr3:uid="{3FEB9B19-7B31-4D60-936E-84C2FD29343B}" name="MUTAGENICITY/GENOTOXICITY" dataDxfId="362" dataCellStyle="Normal 3"/>
    <tableColumn id="10" xr3:uid="{BE423E68-D01E-494B-8147-E20012CF2935}" name="REPRODUCTIVE TOXICITY/DEVELOPMENTAL" dataDxfId="361" dataCellStyle="Normal 3"/>
    <tableColumn id="11" xr3:uid="{C76D3810-F165-4309-8650-A45510F7468B}" name="IRRITATION" dataDxfId="360" dataCellStyle="Normal 3"/>
    <tableColumn id="12" xr3:uid="{523FC584-446C-498C-8D72-FB7AC41AFCEB}" name="SENSITIZATION" dataDxfId="359" dataCellStyle="Normal 3"/>
    <tableColumn id="13" xr3:uid="{4D04A773-5490-4970-8EC8-5A2BD83927FA}" name="ENDOCRINE DISRUPTION" dataDxfId="358" dataCellStyle="Normal 3"/>
    <tableColumn id="14" xr3:uid="{FCCDB4BE-4985-4067-954F-93DAEE35E986}" name="HUMAN TOXICITY" dataDxfId="357" dataCellStyle="Normal 3"/>
    <tableColumn id="15" xr3:uid="{2AF59561-68E6-40D9-BCF9-F6B9E7E74B66}" name="TOX: HUMAN - ACUTE TOXICITY" dataDxfId="356" dataCellStyle="Normal 3"/>
    <tableColumn id="16" xr3:uid="{DAF6BBB2-28C2-4810-8E45-7BC5A394E32C}" name="TOX: HUMAN - SYSTEMIC REPEATED DOSE TOXICITY" dataDxfId="355" dataCellStyle="Normal 3"/>
    <tableColumn id="17" xr3:uid="{2EED6320-CA6E-4E0C-941A-C493062FF3EC}" name="TOX: HUMAN - NEUROTOXICITY" dataDxfId="354" dataCellStyle="Normal 3"/>
    <tableColumn id="18" xr3:uid="{C123E24A-2DED-48D3-BE3F-A95E00587BD3}" name="TOX: HUMAN - CARCINOGENICITY" dataDxfId="353" dataCellStyle="Normal 3"/>
    <tableColumn id="19" xr3:uid="{43833C89-8A8C-4E54-9FB2-F12F8608507E}" name="TOX: HUMAN - MUTAGENICITY/GENOTOXICITY" dataDxfId="352" dataCellStyle="Normal 3"/>
    <tableColumn id="20" xr3:uid="{66B02E85-E387-4650-9FC7-3729B0BAB239}" name="TOX: HUMAN - REPRODUCTIVE TOXICITY/DEVELOPMENTAL" dataDxfId="351" dataCellStyle="Normal 3"/>
    <tableColumn id="21" xr3:uid="{50993D00-5413-4FBA-A20F-0AEAB498C833}" name="TOX: HUMAN - IRRITATION" dataDxfId="350" dataCellStyle="Normal 3"/>
    <tableColumn id="22" xr3:uid="{66795FDB-2792-4A87-80F9-3DE16B57B143}" name="TOX: HUMAN - SENSITIZATION" dataDxfId="349" dataCellStyle="Normal 3"/>
    <tableColumn id="23" xr3:uid="{C744EAC2-E8DB-44A0-B265-9DF26706B128}" name="TOX: HUMAN - ENDOCRINE DISRUPTION" dataDxfId="348" dataCellStyle="Normal 3"/>
    <tableColumn id="24" xr3:uid="{EBE76547-A954-4B5A-A95A-8FA94BB7AD86}" name="HUMAN, ANIMAL, OR MODELED TOXICOKINETICS (ADME)" dataDxfId="347" dataCellStyle="Normal 3"/>
    <tableColumn id="25" xr3:uid="{CE1267A9-289B-4E88-B65B-A64356D64229}" name="HUMAN ABSORPTION, DISTRIBUTION, EXCRETION" dataDxfId="346" dataCellStyle="Normal 3"/>
    <tableColumn id="26" xr3:uid="{203D4DBE-E46A-48DD-AA6B-2D420AEE9286}" name="ANIMAL ABSORPTION, DISTRIBUTION, EXCRETION" dataDxfId="345" dataCellStyle="Normal 3"/>
    <tableColumn id="27" xr3:uid="{80865106-003E-4D16-AED5-A5F228D00CCF}" name="HUMAN METABOLISM" dataDxfId="344" dataCellStyle="Normal 3"/>
    <tableColumn id="28" xr3:uid="{BD0D3EF4-9A73-4A7E-A328-A43E16BFD668}" name="ANIMAL METABOLISM" dataDxfId="343" dataCellStyle="Normal 3"/>
    <tableColumn id="29" xr3:uid="{2BD88082-1E18-4BDE-A043-0D74E22FEA0C}" name="IN VITRO" dataDxfId="342" dataCellStyle="Normal 3"/>
    <tableColumn id="30" xr3:uid="{2ED8FC8F-EA0C-444E-BE2D-5CDFE6D12E3A}" name="CHEMICAL OR CLASS SPECIFIC PBPK MODEL" dataDxfId="341" dataCellStyle="Normal 3"/>
    <tableColumn id="31" xr3:uid="{BEE1D1E8-A550-4F48-8FC8-4D443AFE8C44}" name="CHEMICAL OR CLASS SPECIFIC QSAR FOR AN ADME PARAMETER" dataDxfId="340" dataCellStyle="Normal 3"/>
    <tableColumn id="32" xr3:uid="{BE0A73FE-FC1E-48A4-ABCF-34AB1B3AA1DC}" name="QSAR, READ-ACROSS, ANALOG" dataDxfId="339" dataCellStyle="Normal 3"/>
    <tableColumn id="33" xr3:uid="{25195F2A-2B6A-4A47-B56C-1701C2DA6253}" name="TOX: QSAR - ACUTE TOXICITY" dataDxfId="338" dataCellStyle="Normal 3"/>
    <tableColumn id="34" xr3:uid="{D4C15F9B-7F7F-4C83-8ACF-45E31EC084B6}" name="TOX: QSAR - SYSTEMIC REPEATED DOSE TOXICITY" dataDxfId="337" dataCellStyle="Normal 3"/>
    <tableColumn id="35" xr3:uid="{29874F95-D593-4349-92A8-F1A12E817CD3}" name="TOX: QSAR - NEUROTOXICITY" dataDxfId="336" dataCellStyle="Normal 3"/>
    <tableColumn id="36" xr3:uid="{7E8CF107-C192-4450-A68B-56412A33E51E}" name="TOX: QSAR - CARCINOGENICITY" dataDxfId="335" dataCellStyle="Normal 3"/>
    <tableColumn id="37" xr3:uid="{0685AE66-580D-4295-AAE6-F5E87D059DEE}" name="TOX: QSAR - MUTAGENICITY/GENOTOXICITY" dataDxfId="334" dataCellStyle="Normal 3"/>
    <tableColumn id="38" xr3:uid="{01107517-4A60-4565-8308-8DC35590B4B3}" name="TOX: QSAR - REPRODUCTIVE TOXICITY/DEVELOPMENTAL" dataDxfId="333" dataCellStyle="Normal 3"/>
    <tableColumn id="39" xr3:uid="{DB3D2EE1-2C0E-4017-858B-B553107EA566}" name="TOX: QSAR - IRRITATION" dataDxfId="332" dataCellStyle="Normal 3"/>
    <tableColumn id="40" xr3:uid="{9FB0B734-98DA-4946-96BE-2448491EE71C}" name="TOX: QSAR - SENSITIZATION" dataDxfId="331" dataCellStyle="Normal 3"/>
    <tableColumn id="41" xr3:uid="{2B475A34-F7BC-48A1-A9A4-AB3C1C9F7CB7}" name="TOX: QSAR - ENDOCRINE DISRUPTION" dataDxfId="330" dataCellStyle="Normal 3"/>
    <tableColumn id="42" xr3:uid="{03359ACC-C955-4F9D-A188-09D24FE1F280}" name="QUALITATIVE HAZARD CHARACTERIZATION" dataDxfId="329" dataCellStyle="Normal 3"/>
    <tableColumn id="43" xr3:uid="{1503F1B4-EA62-4C28-93A2-5364D7086513}" name="TOX: QUAL HAZARD - ACUTE TOXICITY" dataDxfId="328" dataCellStyle="Normal 3"/>
    <tableColumn id="44" xr3:uid="{57355B6D-617E-4BE4-9DAF-D053440AE3D4}" name="TOX: QUAL HAZARD - SYSTEMIC REPEATED DOSE TOXICITY" dataDxfId="327" dataCellStyle="Normal 3"/>
    <tableColumn id="45" xr3:uid="{F02D9968-02B3-4A8F-8E5E-1DEDC13DDAB9}" name="TOX: QUAL HAZARD - NEUROTOXICITY" dataDxfId="326" dataCellStyle="Normal 3"/>
    <tableColumn id="46" xr3:uid="{F80E712D-9F2F-43D9-939A-4833C1937655}" name="TOX: QUAL HAZARD - CARCINOGENICITY" dataDxfId="325" dataCellStyle="Normal 3"/>
    <tableColumn id="47" xr3:uid="{BA6A8E22-86D3-4A59-A3CF-45421E4C0DEF}" name="TOX: QUAL HAZARD - MUTAGENICITY/GENOTOXICITY" dataDxfId="324" dataCellStyle="Normal 3"/>
    <tableColumn id="48" xr3:uid="{DAE63AD7-6CF9-4B3C-A40D-50708753B59B}" name="TOX: QUAL HAZARD - REPRODUCTIVE TOXICITY/DEVELOPMENTAL" dataDxfId="323" dataCellStyle="Normal 3"/>
    <tableColumn id="49" xr3:uid="{0CD32173-A2F7-46E4-9854-7880E8C5F91E}" name="TOX: QUAL HAZARD - IRRITATION" dataDxfId="322" dataCellStyle="Normal 3"/>
    <tableColumn id="50" xr3:uid="{F058A036-243D-4A8C-8003-2064661171EA}" name="TOX: QUAL HAZARD - SENSITIZATION" dataDxfId="321" dataCellStyle="Normal 3"/>
    <tableColumn id="51" xr3:uid="{C9963951-3F4D-4581-B75D-3E85039C9325}" name="TOX: QUAL HAZARD - ENDOCRINE DISRUPTION" dataDxfId="320" dataCellStyle="Normal 3"/>
    <tableColumn id="52" xr3:uid="{1FC91E8B-0DB6-4662-91E4-755BA5ECCFEF}" name="QUANTITATIVE HAZARD CHARACTERIZATION" dataDxfId="319" dataCellStyle="Normal 3"/>
    <tableColumn id="53" xr3:uid="{538B6170-2889-4A95-8B9E-4079E84A43FD}" name="TOX: QUAN HAZARD - ACUTE TOXICITY" dataDxfId="318" dataCellStyle="Normal 3"/>
    <tableColumn id="54" xr3:uid="{D30CE889-FFE3-4C5F-972B-102E149071BB}" name="TOX: QUAN HAZARD - SYSTEMIC REPEATED DOSE TOXICITY" dataDxfId="317" dataCellStyle="Normal 3"/>
    <tableColumn id="55" xr3:uid="{4940D89C-A81A-42AE-9E25-E74B951A3121}" name="TOX: QUAN HAZARD - NEUROTOXICITY" dataDxfId="316" dataCellStyle="Normal 3"/>
    <tableColumn id="56" xr3:uid="{EFFFCADC-3B1F-4896-BF6F-CFDB9C093FA7}" name="TOX: QUAN HAZARD - CARCINOGENICITY" dataDxfId="315" dataCellStyle="Normal 3"/>
    <tableColumn id="57" xr3:uid="{5E6B532D-A511-4D39-93FE-958B3AA3547E}" name="TOX: QUAN HAZARD - REPRODUCTIVE TOX/DEVELOPMENTAL" dataDxfId="314" dataCellStyle="Normal 3"/>
    <tableColumn id="58" xr3:uid="{94E14F85-0F0A-426B-9A16-08165B4AF204}" name="TOX: QUAN HAZARD - SENSITIZATION" dataDxfId="313" dataCellStyle="Normal 3"/>
    <tableColumn id="59" xr3:uid="{FEC77580-668D-4563-9B57-0955CD83A925}" name="TOX: QUAN HAZARD - ENDOCRINE DISRUPTION" dataDxfId="312" dataCellStyle="Normal 3"/>
    <tableColumn id="60" xr3:uid="{5A5B2CC5-9295-4FBA-9963-0DE9020DE8DC}" name="HUMAN HEALTH RISK ASSESSMENT" dataDxfId="311" dataCellStyle="Normal 3"/>
    <tableColumn id="61" xr3:uid="{CE28D2EF-A657-4C61-B8D9-4E5EB5BEAB3A}" name="NONCANCER RISK" dataDxfId="310" dataCellStyle="Normal 3"/>
    <tableColumn id="62" xr3:uid="{B4859891-23B0-44DF-986F-B2D180A912AC}" name="CANCER RISK" dataDxfId="309" dataCellStyle="Normal 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7665900-9832-4EDF-9CD6-8D97A07D6DC0}" name="Table5" displayName="Table5" ref="A2:P8" totalsRowShown="0" headerRowDxfId="308" headerRowBorderDxfId="307" tableBorderDxfId="306" headerRowCellStyle="Normal 2 3" dataCellStyle="Normal 3">
  <autoFilter ref="A2:P8" xr:uid="{97665900-9832-4EDF-9CD6-8D97A07D6DC0}"/>
  <tableColumns count="16">
    <tableColumn id="1" xr3:uid="{FD1F1191-31A4-4316-80D5-950D31834402}" name="Class/ Analog" dataDxfId="305" dataCellStyle="Normal 2 3"/>
    <tableColumn id="2" xr3:uid="{268ECE7C-6505-4861-9FE5-E0872B0E7604}" name="Polyhalogenated Triazines (PHTs)" dataDxfId="304" dataCellStyle="Normal 2 3"/>
    <tableColumn id="3" xr3:uid="{63E48379-85CE-4A47-9487-688BF37A4275}" name="CAS" dataDxfId="303" dataCellStyle="Normal 2 3"/>
    <tableColumn id="4" xr3:uid="{9306CB03-FB0F-481A-A967-3FCBE0B3812D}" name="ENVIRONMENTAL MONITORING" dataDxfId="302" dataCellStyle="Normal 3"/>
    <tableColumn id="5" xr3:uid="{35BEEAC2-D8FC-48B2-8F64-B4864EBD75E5}" name="INDOORS/PERSONAL AIR" dataDxfId="301" dataCellStyle="Normal 3"/>
    <tableColumn id="6" xr3:uid="{EB6FC687-749A-4AD4-96D4-DC1A4B2A23E6}" name="INDOOR DUST" dataDxfId="300" dataCellStyle="Normal 3"/>
    <tableColumn id="7" xr3:uid="{8BF9E817-0FAE-49C3-8952-513CF27642FA}" name="OUTDOOR AIR" dataDxfId="299" dataCellStyle="Normal 3"/>
    <tableColumn id="8" xr3:uid="{DAAF5FBA-EBA4-46A7-9503-68A707B0C57F}" name="FOOD/DIETARY" dataDxfId="298" dataCellStyle="Normal 3"/>
    <tableColumn id="9" xr3:uid="{24AE600E-5231-42BF-8460-12CA6B525825}" name="SOIL" dataDxfId="297" dataCellStyle="Normal 3"/>
    <tableColumn id="10" xr3:uid="{C68D45C3-2907-496D-9230-5F3CF75DFCBC}" name="DRINKING WATER" dataDxfId="296" dataCellStyle="Normal 3"/>
    <tableColumn id="11" xr3:uid="{DA9C0FFA-405D-485C-B335-2B2E5ED5911F}" name="BIOMONITORING/PERSONAL MONITORING" dataDxfId="295" dataCellStyle="Normal 3"/>
    <tableColumn id="12" xr3:uid="{7B7F78D9-71E2-437A-988F-C1676E7AAEB0}" name="BLOOD/SERUM" dataDxfId="294" dataCellStyle="Normal 3"/>
    <tableColumn id="13" xr3:uid="{7D38CEB2-B545-44B2-A735-8FBC9F8A0587}" name="URINE" dataDxfId="293" dataCellStyle="Normal 3"/>
    <tableColumn id="14" xr3:uid="{6257CF26-C7D3-466F-8D01-BE231105DD56}" name="BREAST MILK/LIPIDS" dataDxfId="292" dataCellStyle="Normal 3"/>
    <tableColumn id="15" xr3:uid="{FCEB5FA7-5D06-4CFF-9CC5-A9420B730F9D}" name="SKIN/DERMAL" dataDxfId="291" dataCellStyle="Normal 3"/>
    <tableColumn id="16" xr3:uid="{D3AFED24-83D9-4A16-8BE4-1DC336FEC8D6}" name="HUMAN(OTHER)" dataDxfId="290" dataCellStyle="Normal 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BBB8806-B1A5-41CD-82FB-CA958A4C70DD}" name="PHTExpIntegratedCEvidenceMap" displayName="PHTExpIntegratedCEvidenceMap" ref="A2:L8" totalsRowShown="0" headerRowDxfId="289" headerRowBorderDxfId="288" tableBorderDxfId="287" headerRowCellStyle="Normal 2 3" dataCellStyle="Normal 3">
  <autoFilter ref="A2:L8" xr:uid="{FBBB8806-B1A5-41CD-82FB-CA958A4C70DD}"/>
  <tableColumns count="12">
    <tableColumn id="1" xr3:uid="{719DA10B-AC67-40E0-AD31-C71D9A75838A}" name="Class/ Analog" dataDxfId="286" dataCellStyle="Normal 2 3"/>
    <tableColumn id="2" xr3:uid="{B66F2610-0589-438F-9BFD-527114849F41}" name="Polyhalogenated Triazines (PHTs)" dataDxfId="285" dataCellStyle="Normal 2 3"/>
    <tableColumn id="3" xr3:uid="{A4450DFC-090E-40C3-A15C-F1414FCA4594}" name="CAS" dataDxfId="284" dataCellStyle="Normal 2 3"/>
    <tableColumn id="4" xr3:uid="{83793D7A-2670-4488-A619-3E835531C7F1}" name="SOURCE CHARACTERIZATION" dataDxfId="283" dataCellStyle="Normal 3"/>
    <tableColumn id="5" xr3:uid="{017EBACA-7529-470F-B125-D5414639B8FC}" name="PRODUCT TESTING:CONTENT ONLY" dataDxfId="282" dataCellStyle="Normal 3"/>
    <tableColumn id="6" xr3:uid="{852C920A-7058-43D0-AC37-3B2F71D668F1}" name="PRODUCT TESTING: EMISSION/MIGRATION DATA" dataDxfId="281" dataCellStyle="Normal 3"/>
    <tableColumn id="7" xr3:uid="{F8D6E932-7158-4D19-BC0D-67FD1020D709}" name="NON/EXPERIMENTAL PRODUCT OR CHEMICAL SPECIFIC MODELING INPUTS" dataDxfId="280" dataCellStyle="Normal 3"/>
    <tableColumn id="8" xr3:uid="{BB1618DE-051C-4184-9301-8AADC3AD0784}" name="OTHER QUALITATIVE OR QUANTIATIVE DESCRIPTION OF PRODUCT USE OR CLASS/CHEMICAL" dataDxfId="279" dataCellStyle="Normal 3"/>
    <tableColumn id="9" xr3:uid="{B0680EB5-DB0F-43C8-8CB0-2EEFE5183056}" name="EPIDEMIOLOGY - POP GROUP" dataDxfId="278" dataCellStyle="Normal 3"/>
    <tableColumn id="10" xr3:uid="{8AE733CC-2E27-4B4A-8F51-66A98C5F853B}" name="CHILDREN" dataDxfId="277" dataCellStyle="Normal 3"/>
    <tableColumn id="11" xr3:uid="{39625A86-A1A7-49DA-873D-919A6E9911C0}" name="ADULT, NON-OCCUPATIONAL" dataDxfId="276" dataCellStyle="Normal 3"/>
    <tableColumn id="12" xr3:uid="{0B09682F-3EE7-42D2-AC53-718282E6F035}" name="OTHER, SPECIFY (WITH SUGGESTIONS)" dataDxfId="275" dataCellStyle="Normal 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E1664D3-EBEE-4E49-97F8-D4B91D4FFFED}" name="ExpIntegratedPHTEvidenceMap" displayName="ExpIntegratedPHTEvidenceMap" ref="A2:AG8" totalsRowShown="0" headerRowDxfId="274" dataDxfId="273" tableBorderDxfId="272" dataCellStyle="Normal 3">
  <autoFilter ref="A2:AG8" xr:uid="{AE1664D3-EBEE-4E49-97F8-D4B91D4FFFED}"/>
  <tableColumns count="33">
    <tableColumn id="1" xr3:uid="{E4051273-9054-45CC-9941-DC77CDF57686}" name="Class/ Analog" dataDxfId="271" dataCellStyle="Normal 2 3"/>
    <tableColumn id="2" xr3:uid="{B3C30828-F807-4E48-B9EF-966321084497}" name="Polyhalogenated Triazines (PHTs)" dataDxfId="270" dataCellStyle="Normal 2 3"/>
    <tableColumn id="3" xr3:uid="{2714F6CF-8144-4B96-B1F0-DCFDE69AC6E2}" name="CAS" dataDxfId="269" dataCellStyle="Normal 2 3"/>
    <tableColumn id="4" xr3:uid="{9B4D08DB-DDF5-4906-8936-D17A6CA1BE5D}" name="ENVIRONMENTAL MONITORING" dataDxfId="268" dataCellStyle="Normal 3"/>
    <tableColumn id="5" xr3:uid="{B6021FA2-D796-4489-8D74-D4A0BA80F34A}" name="INDOORS/PERSONAL AIR" dataDxfId="267" dataCellStyle="Normal 3">
      <calculatedColumnFormula>SUM('EXP PDF'!D4)</calculatedColumnFormula>
    </tableColumn>
    <tableColumn id="6" xr3:uid="{81210CB9-7BC6-4BC8-99EF-B0786B7420B6}" name="INDOOR DUST" dataDxfId="266" dataCellStyle="Normal 3">
      <calculatedColumnFormula>SUM('EXP PDF'!E4)</calculatedColumnFormula>
    </tableColumn>
    <tableColumn id="7" xr3:uid="{34AE5A87-10AA-4D8E-AD2F-30786B8A404A}" name="OUTDOOR AIR" dataDxfId="265" dataCellStyle="Normal 3">
      <calculatedColumnFormula>SUM('EXP PDF'!F4)</calculatedColumnFormula>
    </tableColumn>
    <tableColumn id="8" xr3:uid="{7262FD6A-63B6-4A4A-8FC1-4151932A7F1E}" name="FOOD/DIETARY" dataDxfId="264" dataCellStyle="Normal 3">
      <calculatedColumnFormula>SUM('EXP PDF'!G4)</calculatedColumnFormula>
    </tableColumn>
    <tableColumn id="9" xr3:uid="{E715189B-75EC-4C6E-8677-1ECB9D4072FE}" name="SOIL" dataDxfId="263" dataCellStyle="Normal 3">
      <calculatedColumnFormula>SUM('EXP PDF'!H4)</calculatedColumnFormula>
    </tableColumn>
    <tableColumn id="10" xr3:uid="{53F9C53C-5A0E-45B4-A6A0-022A9839F430}" name="DRINKING WATER" dataDxfId="262" dataCellStyle="Normal 3">
      <calculatedColumnFormula>SUM('EXP PDF'!I4)</calculatedColumnFormula>
    </tableColumn>
    <tableColumn id="11" xr3:uid="{E7DFEA95-53B2-4386-A88E-4D18D08081FB}" name="BIOMONITORING/PERSONAL MONITORING" dataDxfId="261" dataCellStyle="Normal 3"/>
    <tableColumn id="12" xr3:uid="{7CEA93C3-3EF5-4430-A646-21AAA40EA0E6}" name="BLOOD/SERUM" dataDxfId="260" dataCellStyle="Normal 3">
      <calculatedColumnFormula>SUM('EXP PDF'!K4)</calculatedColumnFormula>
    </tableColumn>
    <tableColumn id="13" xr3:uid="{F431277F-007E-4057-979B-51AAE8DA8067}" name="URINE" dataDxfId="259" dataCellStyle="Normal 3">
      <calculatedColumnFormula>SUM('EXP PDF'!L4)</calculatedColumnFormula>
    </tableColumn>
    <tableColumn id="14" xr3:uid="{17D2B0CB-BE4A-42C7-BF60-BD38107B09D1}" name="BREAST MILK/LIPIDS" dataDxfId="258" dataCellStyle="Normal 3">
      <calculatedColumnFormula>SUM('EXP PDF'!M4)</calculatedColumnFormula>
    </tableColumn>
    <tableColumn id="15" xr3:uid="{5770AE15-B44D-4E12-98E3-533CA72BC0CA}" name="SKIN/DERMAL" dataDxfId="257" dataCellStyle="Normal 3">
      <calculatedColumnFormula>SUM('EXP PDF'!N4)</calculatedColumnFormula>
    </tableColumn>
    <tableColumn id="16" xr3:uid="{1D439EDF-C09A-4EA6-B67C-A71D4D56B7CF}" name="HUMAN(OTHER)" dataDxfId="256" dataCellStyle="Normal 3">
      <calculatedColumnFormula>SUM('EXP PDF'!O4)</calculatedColumnFormula>
    </tableColumn>
    <tableColumn id="17" xr3:uid="{6CC7CF6B-20B1-4EDF-B5BC-856576E1C9B4}" name="SOURCE CHARACTERIZATION" dataDxfId="255" dataCellStyle="Normal 3"/>
    <tableColumn id="18" xr3:uid="{A216AB0D-4684-4F20-9DB9-F6FDD9ED9BDE}" name="PRODUCT TESTING:CONTENT ONLY" dataDxfId="254" dataCellStyle="Normal 3">
      <calculatedColumnFormula>SUM('EXP PDF'!Q4)</calculatedColumnFormula>
    </tableColumn>
    <tableColumn id="19" xr3:uid="{8781E361-7D6E-4CC1-A2E4-28A75C4F8167}" name="PRODUCT TESTING: EMISSION/MIGRATION DATA" dataDxfId="253" dataCellStyle="Normal 3">
      <calculatedColumnFormula>SUM('EXP PDF'!R4)</calculatedColumnFormula>
    </tableColumn>
    <tableColumn id="20" xr3:uid="{9DFCA26E-4BA9-4204-B918-B834178A97A0}" name="NON/EXPERIMENTAL PRODUCT OR CHEMICAL SPECIFIC MODELING INPUTS" dataDxfId="252" dataCellStyle="Normal 3">
      <calculatedColumnFormula>SUM('EXP PDF'!S4)</calculatedColumnFormula>
    </tableColumn>
    <tableColumn id="21" xr3:uid="{0A1679F7-1CD4-4B90-98E7-5E5A2E476415}" name="OTHER QUALITATIVE OR QUANTIATIVE DESCRIPTION OF PRODUCT USE OR CLASS/CHEMICAL" dataDxfId="251" dataCellStyle="Normal 3">
      <calculatedColumnFormula>SUM('EXP PDF'!T4)</calculatedColumnFormula>
    </tableColumn>
    <tableColumn id="22" xr3:uid="{CF776452-42ED-48A9-89A4-1CD8A31FA0B7}" name="EPIDEMIOLOGY - POP GROUP" dataDxfId="250" dataCellStyle="Normal 3"/>
    <tableColumn id="23" xr3:uid="{C4E8745F-E18F-43FD-AD2C-E0A1A5A9B29F}" name="CHILDREN" dataDxfId="249" dataCellStyle="Normal 3">
      <calculatedColumnFormula>SUM('EXP PDF'!V4)</calculatedColumnFormula>
    </tableColumn>
    <tableColumn id="24" xr3:uid="{EE66634C-49B4-4C4C-B6CD-2EC65FA3EA35}" name="ADULT, NON-OCCUPATIONAL" dataDxfId="248" dataCellStyle="Normal 3">
      <calculatedColumnFormula>SUM('EXP PDF'!W4)</calculatedColumnFormula>
    </tableColumn>
    <tableColumn id="25" xr3:uid="{0CFE09A4-8577-41DD-810A-A623FA70B378}" name="OTHER, SPECIFY (WITH SUGGESTIONS)" dataDxfId="247" dataCellStyle="Normal 3">
      <calculatedColumnFormula>SUM('EXP PDF'!X4)</calculatedColumnFormula>
    </tableColumn>
    <tableColumn id="26" xr3:uid="{26193C14-E1F8-4F41-B30B-779921CF9CDE}" name="MODELED CONCENTRATIONS" dataDxfId="246" dataCellStyle="Normal 3"/>
    <tableColumn id="27" xr3:uid="{98A1BA4B-64C7-4A3A-89F3-9781C744E384}" name="INDOOR CONCENTRATION" dataDxfId="245" dataCellStyle="Normal 3">
      <calculatedColumnFormula>SUM('EXP PDF'!Z4)</calculatedColumnFormula>
    </tableColumn>
    <tableColumn id="28" xr3:uid="{3719FF7D-50DF-4347-A4A4-4A9D456C0764}" name="OUTDOOR CONCENTRATIONS" dataDxfId="244" dataCellStyle="Normal 3">
      <calculatedColumnFormula>SUM('EXP PDF'!AA4)</calculatedColumnFormula>
    </tableColumn>
    <tableColumn id="29" xr3:uid="{E7B7983E-6194-4F64-86CA-F0D134D020E4}" name="DIETARY/FOOD" dataDxfId="243" dataCellStyle="Normal 3">
      <calculatedColumnFormula>SUM('EXP PDF'!AB4)</calculatedColumnFormula>
    </tableColumn>
    <tableColumn id="30" xr3:uid="{37B0B9A1-9CCA-475F-A4B8-6A4B5951A727}" name="MODELED HUMAN DOSE" dataDxfId="242" dataCellStyle="Normal 3"/>
    <tableColumn id="31" xr3:uid="{FEB6445E-B0B3-4CFF-9B53-DB02034BEC1A}" name="MODELED HUMAN DOSE - CHILDREN" dataDxfId="241" dataCellStyle="Normal 3">
      <calculatedColumnFormula>SUM('EXP PDF'!AD4)</calculatedColumnFormula>
    </tableColumn>
    <tableColumn id="32" xr3:uid="{AB91D6F3-3C57-48BD-9EAF-F0CD98E7C815}" name="MODELED HUMAN DOSE - ADULT, NON-OCCUPATIONAL" dataDxfId="240" dataCellStyle="Normal 3">
      <calculatedColumnFormula>SUM('EXP PDF'!AE4)</calculatedColumnFormula>
    </tableColumn>
    <tableColumn id="33" xr3:uid="{51DDA765-09DB-47C5-B949-5997120C6137}" name="MODELED HUMAN DOSE - OTHER, SPECIFY (WITH SUGGESTIONS)" dataDxfId="239" dataCellStyle="Normal 3">
      <calculatedColumnFormula>SUM('EXP PDF'!AF4)</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7200DF1-CFD1-4D70-8677-C497323D4593}" name="Table8" displayName="Table8" ref="A2:BM9" totalsRowShown="0" headerRowDxfId="238" tableBorderDxfId="237" dataCellStyle="Normal 3">
  <autoFilter ref="A2:BM9" xr:uid="{47200DF1-CFD1-4D70-8677-C497323D4593}"/>
  <tableColumns count="65">
    <tableColumn id="1" xr3:uid="{BA872440-3AFF-432C-B0BF-0F0912AD19A1}" name="Class/ Analog" dataDxfId="236"/>
    <tableColumn id="2" xr3:uid="{C27590B2-6143-4C90-B927-1E12E3E4ABBE}" name="Polyhalogenated Triazines (PHTs)" dataDxfId="235"/>
    <tableColumn id="3" xr3:uid="{CE14498D-517D-4D48-B9C2-672A2955A611}" name="CAS" dataDxfId="234"/>
    <tableColumn id="4" xr3:uid="{81D3A9C6-504F-441F-9FCD-AF959046BEBC}" name="ANIMAL TOXICITY OR ACCEPTED ALTERNATIVE" dataDxfId="233" dataCellStyle="Normal 3"/>
    <tableColumn id="5" xr3:uid="{62C6320A-9706-4960-9A64-2E34C5E30002}" name="ACUTE TOXICITY" dataDxfId="232" dataCellStyle="Normal 3"/>
    <tableColumn id="6" xr3:uid="{0EF3F92C-2ABE-43EF-A49E-50DC3E7C7C5D}" name="SYSTEMIC REPEATED DOSE TOXICITY" dataDxfId="231" dataCellStyle="Normal 3"/>
    <tableColumn id="7" xr3:uid="{1A0A5828-77EE-444F-AC79-F5BE416F53A9}" name="NEUROTOXICITY" dataDxfId="230" dataCellStyle="Normal 3"/>
    <tableColumn id="8" xr3:uid="{182D8447-56E7-4181-BA7B-F4C502A44E5D}" name="CARCINOGENICITY" dataDxfId="229" dataCellStyle="Normal 3"/>
    <tableColumn id="9" xr3:uid="{FCB942D1-31A5-4C1A-8351-DED77EBC8944}" name="MUTAGENICITY/GENOTOXICITY" dataDxfId="228" dataCellStyle="Normal 3"/>
    <tableColumn id="10" xr3:uid="{2942C954-41F6-44CF-AE0A-FE55941FB8A0}" name="REPRODUCTIVE TOXICITY/DEVELOPMENTAL" dataDxfId="227" dataCellStyle="Normal 3"/>
    <tableColumn id="11" xr3:uid="{D2DE41A5-4605-4E07-9C4A-D00F00DD90D3}" name="IRRITATION" dataDxfId="226" dataCellStyle="Normal 3"/>
    <tableColumn id="12" xr3:uid="{AE8F7961-9927-4B50-8A84-8802E4B358F3}" name="SENSITIZATION" dataDxfId="225" dataCellStyle="Normal 3"/>
    <tableColumn id="13" xr3:uid="{FDFCE0DD-3925-4188-B11A-DF758920084E}" name="ENDOCRINE DISRUPTION" dataDxfId="224" dataCellStyle="Normal 3"/>
    <tableColumn id="14" xr3:uid="{D36B612A-CC49-4339-9694-97EF2FF6C6C9}" name="HUMAN TOXICITY" dataDxfId="223" dataCellStyle="Normal 3"/>
    <tableColumn id="15" xr3:uid="{69D135C0-3462-4D5C-BAF6-21FFDD004777}" name="TOX: HUMAN - ACUTE TOXICITY" dataDxfId="222" dataCellStyle="Normal 3"/>
    <tableColumn id="16" xr3:uid="{7003C4BD-D596-46B8-AF46-F6A64A38419C}" name="TOX: HUMAN - SYSTEMIC REPEATED DOSE TOXICITY" dataDxfId="221" dataCellStyle="Normal 3"/>
    <tableColumn id="17" xr3:uid="{C7E0602A-EF5A-479B-BA49-A3D12ADFBF72}" name="TOX: HUMAN - NEUROTOXICITY" dataDxfId="220" dataCellStyle="Normal 3"/>
    <tableColumn id="18" xr3:uid="{83725566-886B-48C0-A58D-8FC297887D8A}" name="TOX: HUMAN - CARCINOGENICITY" dataDxfId="219" dataCellStyle="Normal 3"/>
    <tableColumn id="19" xr3:uid="{6EDF4C90-E326-405F-B87C-38E0EAC53CCA}" name="TOX: HUMAN - MUTAGENICITY/GENOTOXICITY" dataDxfId="218" dataCellStyle="Normal 3"/>
    <tableColumn id="20" xr3:uid="{6DD77150-8310-45BB-9F74-C3CC9D7C19C9}" name="TOX: HUMAN - REPRODUCTIVE TOXICITY/DEVELOPMENTAL" dataDxfId="217" dataCellStyle="Normal 3"/>
    <tableColumn id="21" xr3:uid="{07C96990-250A-4C6E-971A-5399C63BB20E}" name="TOX: HUMAN - IRRITATION" dataDxfId="216" dataCellStyle="Normal 3"/>
    <tableColumn id="22" xr3:uid="{043534B3-7433-4A32-8F8B-FEE486EF3756}" name="TOX: HUMAN - SENSITIZATION" dataDxfId="215" dataCellStyle="Normal 3"/>
    <tableColumn id="23" xr3:uid="{2760B2F5-9BFF-4BD2-8C58-7A48BE778C92}" name="TOX: HUMAN - ENDOCRINE DISRUPTION" dataDxfId="214" dataCellStyle="Normal 3"/>
    <tableColumn id="24" xr3:uid="{936C40DB-388D-4E6B-8A82-2F30EC2F7E6F}" name="HUMAN, ANIMAL, OR MODELED TOXICOKINETICS (ADME)" dataDxfId="213" dataCellStyle="Normal 3"/>
    <tableColumn id="25" xr3:uid="{DFA29B90-4E75-463C-9526-93E32A230006}" name="HUMAN ABSORPTION, DISTRIBUTION, EXCRETION" dataDxfId="212" dataCellStyle="Normal 3"/>
    <tableColumn id="26" xr3:uid="{839F9DC5-7916-4EB1-A0F2-D47904B9BE6A}" name="ANIMAL ABSORPTION, DISTRIBUTION, EXCRETION" dataDxfId="211" dataCellStyle="Normal 3"/>
    <tableColumn id="27" xr3:uid="{2AB252CC-F5A2-40FC-A58E-A17A55107F58}" name="HUMAN METABOLISM" dataDxfId="210" dataCellStyle="Normal 3"/>
    <tableColumn id="28" xr3:uid="{BDB75C0C-00B0-41AA-930E-A730083FC13B}" name="ANIMAL METABOLISM" dataDxfId="209" dataCellStyle="Normal 3"/>
    <tableColumn id="29" xr3:uid="{1C1793FE-8994-48DD-8FE9-BC97AF6C727C}" name="IN VITRO" dataDxfId="208" dataCellStyle="Normal 3"/>
    <tableColumn id="30" xr3:uid="{C2279759-DB80-472C-8CF4-DC9EE7106676}" name="CHEMICAL OR CLASS SPECIFIC PBPK MODEL" dataDxfId="207" dataCellStyle="Normal 3"/>
    <tableColumn id="31" xr3:uid="{A6318186-92D7-4958-AB9C-C925287C9F86}" name="CHEMICAL OR CLASS SPECIFIC QSAR FOR AN ADME PARAMETER" dataDxfId="206" dataCellStyle="Normal 3"/>
    <tableColumn id="32" xr3:uid="{1C83106D-D3F2-4EE9-8C77-58742BEEC586}" name="EXPERIMENTAL MECHANISTIC (CELL OR TISSUE-BASED, TRANSCRIPTOMICS; ALTERNATIVE SPECIES)" dataDxfId="205" dataCellStyle="Normal 3"/>
    <tableColumn id="33" xr3:uid="{416961AA-FA26-4E5B-852E-B2D2B36A9A5F}" name="STUDY MAKES CONNECTION TO MOA AND POTENTIAL HEALTH EFFECT" dataDxfId="204" dataCellStyle="Normal 3"/>
    <tableColumn id="34" xr3:uid="{AAD2EF16-70EF-495A-8A7C-08B33E02458B}" name="STUDY DOES NOT MAKE CONNECTION TO MOA AND POTENTIAL HEALTH EFFECT, SPECIFICITY" dataDxfId="203" dataCellStyle="Normal 3"/>
    <tableColumn id="35" xr3:uid="{F7A71587-DE9C-43D0-BAE1-30870A9EFAFB}" name="QSAR, READ-ACROSS, ANALOG" dataDxfId="202" dataCellStyle="Normal 3"/>
    <tableColumn id="36" xr3:uid="{B8192304-EEE1-40FC-B174-A6B5BCB17338}" name="TOX: QSAR - ACUTE TOXICITY" dataDxfId="201" dataCellStyle="Normal 3"/>
    <tableColumn id="37" xr3:uid="{93B6BEDE-F75B-41E7-8E21-0BE199AC2DCF}" name="TOX: QSAR - SYSTEMIC REPEATED DOSE TOXICITY" dataDxfId="200" dataCellStyle="Normal 3"/>
    <tableColumn id="38" xr3:uid="{EA88F657-0742-48C6-BFDD-B85EF05F32DB}" name="TOX: QSAR - NEUROTOXICITY" dataDxfId="199" dataCellStyle="Normal 3"/>
    <tableColumn id="39" xr3:uid="{42B4CAA7-9035-4DCB-BC5D-164AE0E5ED06}" name="TOX: QSAR - CARCINOGENICITY" dataDxfId="198" dataCellStyle="Normal 3"/>
    <tableColumn id="40" xr3:uid="{32DA0900-5873-4068-A058-F22833304029}" name="TOX: QSAR - MUTAGENICITY/GENOTOXICITY" dataDxfId="197" dataCellStyle="Normal 3"/>
    <tableColumn id="41" xr3:uid="{5845A30D-E901-4D0D-946A-2F14CBF12F98}" name="TOX: QSAR - REPRODUCTIVE TOXICITY/DEVELOPMENTAL" dataDxfId="196" dataCellStyle="Normal 3"/>
    <tableColumn id="42" xr3:uid="{2C5FADC0-9B04-45A6-9A2E-870F44A15626}" name="TOX: QSAR - IRRITATION" dataDxfId="195" dataCellStyle="Normal 3"/>
    <tableColumn id="43" xr3:uid="{45C5D353-DC39-4084-8EB4-DC8164FB1885}" name="TOX: QSAR - SENSITIZATION" dataDxfId="194" dataCellStyle="Normal 3"/>
    <tableColumn id="44" xr3:uid="{05978653-4FA3-47A8-9537-C6CAE122553C}" name="TOX: QSAR - ENDOCRINE DISRUPTION" dataDxfId="193" dataCellStyle="Normal 3"/>
    <tableColumn id="45" xr3:uid="{09A0F7A5-2BB3-4815-AE86-38B1D653B41B}" name="QUALITATIVE HAZARD CHARACTERIZATION" dataDxfId="192" dataCellStyle="Normal 3"/>
    <tableColumn id="46" xr3:uid="{06191DDA-AFE0-47BC-91D4-AD2C1E5DC568}" name="TOX: QUAL HAZARD - ACUTE TOXICITY" dataDxfId="191" dataCellStyle="Normal 3"/>
    <tableColumn id="47" xr3:uid="{E284C782-540B-4AE5-8F94-882B06B99AE9}" name="TOX: QUAL HAZARD - SYSTEMIC REPEATED DOSE TOXICITY" dataDxfId="190" dataCellStyle="Normal 3"/>
    <tableColumn id="48" xr3:uid="{1FDED8A4-D7CD-490B-BC4D-1888D84A09E5}" name="TOX: QUAL HAZARD - NEUROTOXICITY" dataDxfId="189" dataCellStyle="Normal 3"/>
    <tableColumn id="49" xr3:uid="{CF209DD4-4E35-493E-AC25-1E1F23100DB4}" name="TOX: QUAL HAZARD - CARCINOGENICITY" dataDxfId="188" dataCellStyle="Normal 3"/>
    <tableColumn id="50" xr3:uid="{224A3E19-A91F-40FD-96E5-14C037B7B454}" name="TOX: QUAL HAZARD - MUTAGENICITY/GENOTOXICITY" dataDxfId="187" dataCellStyle="Normal 3"/>
    <tableColumn id="51" xr3:uid="{08501046-C7CE-43FC-8F21-9B5A9EBF58EB}" name="TOX: QUAL HAZARD - REPRODUCTIVE TOXICITY/DEVELOPMENTAL" dataDxfId="186" dataCellStyle="Normal 3"/>
    <tableColumn id="52" xr3:uid="{4C971A93-89B5-48FB-B3BB-89A88CB3BDEC}" name="TOX: QUAL HAZARD - IRRITATION" dataDxfId="185" dataCellStyle="Normal 3"/>
    <tableColumn id="53" xr3:uid="{8F28071F-D573-409C-8506-339CF7A78B74}" name="TOX: QUAL HAZARD - SENSITIZATION" dataDxfId="184" dataCellStyle="Normal 3"/>
    <tableColumn id="54" xr3:uid="{D8194AC8-EE74-45F3-AD72-DF20007463B8}" name="TOX: QUAL HAZARD - ENDOCRINE DISRUPTION" dataDxfId="183" dataCellStyle="Normal 3"/>
    <tableColumn id="55" xr3:uid="{ED55A719-4646-42F3-BBA4-C297D85478AE}" name="QUANTITATIVE HAZARD CHARACTERIZATION" dataDxfId="182" dataCellStyle="Normal 3"/>
    <tableColumn id="56" xr3:uid="{8D1A39C0-0A0E-46D8-8A4E-17FD48AEAC1F}" name="TOX: QUAN HAZARD - ACUTE TOXICITY" dataDxfId="181" dataCellStyle="Normal 3"/>
    <tableColumn id="57" xr3:uid="{0DFD0393-C564-49EA-BB6D-920D56462C61}" name="TOX: QUAN HAZARD - SYSTEMIC REPEATED DOSE TOXICITY" dataDxfId="180" dataCellStyle="Normal 3"/>
    <tableColumn id="58" xr3:uid="{866DD83D-58F6-43CA-BB2A-4908481CCBB8}" name="TOX: QUAN HAZARD - NEUROTOXICITY" dataDxfId="179" dataCellStyle="Normal 3"/>
    <tableColumn id="59" xr3:uid="{12328E0E-F9BD-49A1-B57E-D54F8B8A5AD1}" name="TOX: QUAN HAZARD - CARCINOGENICITY" dataDxfId="178" dataCellStyle="Normal 3"/>
    <tableColumn id="60" xr3:uid="{108A606B-A5E8-4BF3-92C0-15A016547E74}" name="TOX: QUAN HAZARD - REPRODUCTIVE TOX/DEVELOPMENTAL" dataDxfId="177" dataCellStyle="Normal 3"/>
    <tableColumn id="61" xr3:uid="{B2B8D71D-612F-4207-8514-467354EB9D77}" name="TOX: QUAN HAZARD - SENSITIZATION" dataDxfId="176" dataCellStyle="Normal 3"/>
    <tableColumn id="62" xr3:uid="{C53D8EE3-D026-48F2-B972-F69E9AFD4456}" name="TOX: QUAN HAZARD - ENDOCRINE DISRUPTION" dataDxfId="175" dataCellStyle="Normal 3"/>
    <tableColumn id="63" xr3:uid="{C9D5538A-6259-45D7-9630-8B80F53F759A}" name="HUMAN HEALTH RISK ASSESSMENT" dataDxfId="174" dataCellStyle="Normal 3"/>
    <tableColumn id="64" xr3:uid="{2F22C7AA-7846-47DA-80C0-CEED9C34C643}" name="NONCANCER RISK" dataDxfId="173" dataCellStyle="Normal 3"/>
    <tableColumn id="65" xr3:uid="{D3951201-8AD3-481A-8867-FFF2092D4BFE}" name="CANCER RISK" dataDxfId="172" dataCellStyle="Normal 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725F2BF-8E9C-4FC0-8764-8DEB725C6054}" name="PHTToxDBEvidenceMap" displayName="PHTToxDBEvidenceMap" ref="A2:BM9" totalsRowShown="0" headerRowDxfId="171" tableBorderDxfId="170">
  <autoFilter ref="A2:BM9" xr:uid="{7725F2BF-8E9C-4FC0-8764-8DEB725C6054}"/>
  <tableColumns count="65">
    <tableColumn id="1" xr3:uid="{8DBD5A12-8055-44F2-919E-DC6C3D005BE1}" name="Class/ Analog" dataDxfId="169"/>
    <tableColumn id="2" xr3:uid="{4404420D-7DF0-428F-8F37-787B6EE65176}" name="Polyhalogenated Triazines (PHTs)" dataDxfId="168"/>
    <tableColumn id="3" xr3:uid="{5211D62B-3BD7-4984-8134-0A229FA220C4}" name="CAS" dataDxfId="167"/>
    <tableColumn id="4" xr3:uid="{3AA84770-34CC-42BA-8C2E-3C2B36099F10}" name="ANIMAL TOXICITY OR ACCEPTED ALTERNATIVE" dataDxfId="166"/>
    <tableColumn id="5" xr3:uid="{F9EA7116-D47D-4C33-AFDB-9FE751441F69}" name="ACUTE TOXICITY" dataDxfId="165"/>
    <tableColumn id="6" xr3:uid="{09D0742D-BF1A-4F95-BB55-E6365A8B4836}" name="SYSTEMIC REPEATED DOSE TOXICITY" dataDxfId="164"/>
    <tableColumn id="7" xr3:uid="{C5526738-CA9F-4F20-922C-2127F69C9D2C}" name="NEUROTOXICITY" dataDxfId="163"/>
    <tableColumn id="8" xr3:uid="{84363E2E-491D-4FF7-A063-9318A9B96D41}" name="CARCINOGENICITY" dataDxfId="162"/>
    <tableColumn id="9" xr3:uid="{C1B55B90-4A14-448D-BF0C-D4BE6792AF58}" name="MUTAGENICITY/GENOTOXICITY" dataDxfId="161"/>
    <tableColumn id="10" xr3:uid="{BF1DE1D4-1DED-49B7-9121-8C5CDE2FFCE5}" name="REPRODUCTIVE TOXICITY/DEVELOPMENTAL" dataDxfId="160"/>
    <tableColumn id="11" xr3:uid="{210CBCF3-43F8-4CFA-996E-9B594B980C00}" name="IRRITATION" dataDxfId="159"/>
    <tableColumn id="12" xr3:uid="{F713033D-D9A8-4848-872A-65EA42238285}" name="SENSITIZATION" dataDxfId="158"/>
    <tableColumn id="13" xr3:uid="{139B1AC2-79D9-4790-B940-E66D547160CC}" name="ENDOCRINE DISRUPTION" dataDxfId="157"/>
    <tableColumn id="14" xr3:uid="{2FDFA05B-9322-43D7-A2A4-4052EF430A6B}" name="HUMAN TOXICITY" dataDxfId="156"/>
    <tableColumn id="15" xr3:uid="{C549BAFA-E480-40FB-A48F-E8261EE9BB65}" name="TOX: HUMAN - ACUTE TOXICITY" dataDxfId="155"/>
    <tableColumn id="16" xr3:uid="{13A7062F-1B7E-44DB-8753-3C2AB9BDA999}" name="TOX: HUMAN - SYSTEMIC REPEATED DOSE TOXICITY" dataDxfId="154"/>
    <tableColumn id="17" xr3:uid="{C6BD6FF8-B8BD-4645-8624-4ED02640E911}" name="TOX: HUMAN - NEUROTOXICITY" dataDxfId="153"/>
    <tableColumn id="18" xr3:uid="{217AEEBC-2460-4517-8944-E7972CBBA6E8}" name="TOX: HUMAN - CARCINOGENICITY" dataDxfId="152"/>
    <tableColumn id="19" xr3:uid="{A7BB70EF-532F-4603-9446-CE47E1ABA46F}" name="TOX: HUMAN - MUTAGENICITY/GENOTOXICITY" dataDxfId="151"/>
    <tableColumn id="20" xr3:uid="{94D492A7-C4E4-4E46-AEB0-C28A97617219}" name="TOX: HUMAN - REPRODUCTIVE TOXICITY/DEVELOPMENTAL" dataDxfId="150"/>
    <tableColumn id="21" xr3:uid="{66F45195-94B7-426A-B1DD-5C8C4D430B58}" name="TOX: HUMAN - IRRITATION" dataDxfId="149"/>
    <tableColumn id="22" xr3:uid="{C4C8392B-D08E-4F57-B834-D6BCC696B599}" name="TOX: HUMAN - SENSITIZATION" dataDxfId="148"/>
    <tableColumn id="23" xr3:uid="{7334FDAA-AAB4-4B94-872D-93A1FC0E2DD3}" name="TOX: HUMAN - ENDOCRINE DISRUPTION" dataDxfId="147"/>
    <tableColumn id="24" xr3:uid="{0C4C8C98-D792-4262-B793-73DB1D393635}" name="HUMAN, ANIMAL, OR MODELED TOXICOKINETICS (ADME)" dataDxfId="146"/>
    <tableColumn id="25" xr3:uid="{171E0E18-AFED-47E7-A21B-78C050E2AE38}" name="HUMAN ABSORPTION, DISTRIBUTION, EXCRETION" dataDxfId="145"/>
    <tableColumn id="26" xr3:uid="{1E412332-DA28-49B6-81BD-054A85129CA5}" name="ANIMAL ABSORPTION, DISTRIBUTION, EXCRETION" dataDxfId="144"/>
    <tableColumn id="27" xr3:uid="{3580BD93-878F-41C8-8196-68FC1E99E8C4}" name="HUMAN METABOLISM" dataDxfId="143"/>
    <tableColumn id="28" xr3:uid="{ACBC7D7A-D0B6-42C3-94DE-82D0827EAF3B}" name="ANIMAL METABOLISM" dataDxfId="142"/>
    <tableColumn id="29" xr3:uid="{5814929E-B9C6-495D-A7E8-B0F7084F440D}" name="IN VITRO" dataDxfId="141"/>
    <tableColumn id="30" xr3:uid="{B3C8681A-E06B-48D6-B2CF-32947A95F0C2}" name="CHEMICAL OR CLASS SPECIFIC PBPK MODEL" dataDxfId="140"/>
    <tableColumn id="31" xr3:uid="{A7CB8593-3328-41D8-8A24-E62BFCB2DF3F}" name="CHEMICAL OR CLASS SPECIFIC QSAR FOR AN ADME PARAMETER" dataDxfId="139"/>
    <tableColumn id="32" xr3:uid="{F087DC57-7856-4E1E-B815-E75C26A7DA42}" name="EXPERIMENTAL MECHANISTIC (CELL OR TISSUE-BASED, TRANSCRIPTOMICS; ALTERNATIVE SPECIES)" dataDxfId="138"/>
    <tableColumn id="33" xr3:uid="{0230063B-A47B-4634-9FE8-5F614DDE5461}" name="STUDY MAKES CONNECTION TO MOA AND POTENTIAL HEALTH EFFECT" dataDxfId="137"/>
    <tableColumn id="34" xr3:uid="{6150A262-F03A-4320-BAE7-2AD59D7CEA82}" name="STUDY DOES NOT MAKE CONNECTION TO MOA AND POTENTIAL HEALTH EFFECT, SPECIFICITY" dataDxfId="136"/>
    <tableColumn id="35" xr3:uid="{C64446B4-2CA7-4E62-868B-0F3615F98A32}" name="QSAR, READ-ACROSS, ANALOG" dataDxfId="135"/>
    <tableColumn id="36" xr3:uid="{2897C787-8C71-4DA3-97A7-D597588C85A4}" name="TOX: QSAR - ACUTE TOXICITY" dataDxfId="134"/>
    <tableColumn id="37" xr3:uid="{99FB25A9-892C-423F-A9FD-5F8FE2FB56CA}" name="TOX: QSAR - SYSTEMIC REPEATED DOSE TOXICITY" dataDxfId="133"/>
    <tableColumn id="38" xr3:uid="{78B925F2-0C3A-4D36-BFA9-314BCEE70238}" name="TOX: QSAR - NEUROTOXICITY" dataDxfId="132"/>
    <tableColumn id="39" xr3:uid="{EA0B3EB9-F827-4409-8F62-1C040B589A3C}" name="TOX: QSAR - CARCINOGENICITY" dataDxfId="131"/>
    <tableColumn id="40" xr3:uid="{E369B98C-FF2E-4FA3-9B87-3261F35DB474}" name="TOX: QSAR - MUTAGENICITY/GENOTOXICITY" dataDxfId="130"/>
    <tableColumn id="41" xr3:uid="{AE844469-3660-4F60-909A-15D08FF16C21}" name="TOX: QSAR - REPRODUCTIVE TOXICITY/DEVELOPMENTAL" dataDxfId="129"/>
    <tableColumn id="42" xr3:uid="{0B304FBD-EC37-4917-BE22-BA968162C1D1}" name="TOX: QSAR - IRRITATION" dataDxfId="128"/>
    <tableColumn id="43" xr3:uid="{79C3DBDC-657C-42A3-9F2C-E94A03CD0B51}" name="TOX: QSAR - SENSITIZATION" dataDxfId="127"/>
    <tableColumn id="44" xr3:uid="{F268CBA4-FDF8-474B-97F3-6E26C3EB655B}" name="TOX: QSAR - ENDOCRINE DISRUPTION" dataDxfId="126"/>
    <tableColumn id="45" xr3:uid="{44FEF8E5-298C-4BF7-8142-AB24296A97F2}" name="QUALITATIVE HAZARD CHARACTERIZATION" dataDxfId="125"/>
    <tableColumn id="46" xr3:uid="{09EA085F-BEAF-4D7E-89CE-09D39E6689B7}" name="TOX: QUAL HAZARD - ACUTE TOXICITY" dataDxfId="124"/>
    <tableColumn id="47" xr3:uid="{CA2722FC-2810-432E-AF83-AA4D6B603B1E}" name="TOX: QUAL HAZARD - SYSTEMIC REPEATED DOSE TOXICITY" dataDxfId="123"/>
    <tableColumn id="48" xr3:uid="{28673F2B-8963-48FB-8795-5C07BE06D0B9}" name="TOX: QUAL HAZARD - NEUROTOXICITY" dataDxfId="122"/>
    <tableColumn id="49" xr3:uid="{80C71305-2D7D-4BB1-92D6-8ADC8D17ED3B}" name="TOX: QUAL HAZARD - CARCINOGENICITY" dataDxfId="121"/>
    <tableColumn id="50" xr3:uid="{FC902C4A-52C9-4A1B-8F64-D652A33C4A3C}" name="TOX: QUAL HAZARD - MUTAGENICITY/GENOTOXICITY" dataDxfId="120"/>
    <tableColumn id="51" xr3:uid="{8F26619E-31C2-42F8-B033-11D6432B4664}" name="TOX: QUAL HAZARD - REPRODUCTIVE TOXICITY/DEVELOPMENTAL" dataDxfId="119"/>
    <tableColumn id="52" xr3:uid="{6F1928BD-B529-4E23-A7EF-B373E0640B46}" name="TOX: QUAL HAZARD - IRRITATION" dataDxfId="118"/>
    <tableColumn id="53" xr3:uid="{021E0FDB-37EA-4DDF-BEAE-694318D6737A}" name="TOX: QUAL HAZARD - SENSITIZATION" dataDxfId="117"/>
    <tableColumn id="54" xr3:uid="{A4049F89-D434-414D-8EE3-AE57B84B7FC6}" name="TOX: QUAL HAZARD - ENDOCRINE DISRUPTION" dataDxfId="116"/>
    <tableColumn id="55" xr3:uid="{35BE97C6-E2E9-44A4-ADE3-03F9CC8C26A6}" name="QUANTITATIVE HAZARD CHARACTERIZATION" dataDxfId="115"/>
    <tableColumn id="56" xr3:uid="{5DEDA1D9-0E46-4B23-B4BE-379D214FB572}" name="TOX: QUAN HAZARD - ACUTE TOXICITY" dataDxfId="114"/>
    <tableColumn id="57" xr3:uid="{31FF99D7-9CB4-4C50-B461-CEFA7FD724E0}" name="TOX: QUAN HAZARD - SYSTEMIC REPEATED DOSE TOXICITY" dataDxfId="113"/>
    <tableColumn id="58" xr3:uid="{11C7D62E-2DF6-47EE-9E5E-6301457D0607}" name="TOX: QUAN HAZARD - NEUROTOXICITY" dataDxfId="112"/>
    <tableColumn id="59" xr3:uid="{CC802807-5246-4E91-8DA6-AD266B8D6ACA}" name="TOX: QUAN HAZARD - CARCINOGENICITY" dataDxfId="111"/>
    <tableColumn id="60" xr3:uid="{4E05740C-AF5E-4D44-8D4B-CB3D09FCC6D2}" name="TOX: QUAN HAZARD - REPRODUCTIVE TOX/DEVELOPMENTAL" dataDxfId="110"/>
    <tableColumn id="61" xr3:uid="{F7DB0F31-2DEE-444F-B79D-E12542EA8692}" name="TOX: QUAN HAZARD - SENSITIZATION" dataDxfId="109"/>
    <tableColumn id="62" xr3:uid="{CB3B8DC1-E8F2-4E26-AE78-043BDAE7F0E5}" name="TOX: QUAN HAZARD - ENDOCRINE DISRUPTION" dataDxfId="108"/>
    <tableColumn id="63" xr3:uid="{C870EBDC-7DAA-42D6-A3A0-3DA8731BD8DB}" name="HUMAN HEALTH RISK ASSESSMENT" dataDxfId="107"/>
    <tableColumn id="64" xr3:uid="{4493C115-EEF2-4AF4-BD31-464EFF5A2997}" name="NONCANCER RISK" dataDxfId="106"/>
    <tableColumn id="65" xr3:uid="{D6C42DDB-B95F-4AAE-BB7B-D03FC1384F85}" name="CANCER RISK" dataDxfId="10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D7F72-706E-4C40-8883-FFED6B9C922A}">
  <sheetPr>
    <tabColor rgb="FFFFFF00"/>
  </sheetPr>
  <dimension ref="A1:A88"/>
  <sheetViews>
    <sheetView tabSelected="1" workbookViewId="0">
      <selection activeCell="J96" sqref="J96"/>
    </sheetView>
  </sheetViews>
  <sheetFormatPr defaultColWidth="8.85546875" defaultRowHeight="15" x14ac:dyDescent="0.25"/>
  <cols>
    <col min="1" max="1" width="19.85546875" customWidth="1"/>
  </cols>
  <sheetData>
    <row r="1" spans="1:1" x14ac:dyDescent="0.25">
      <c r="A1" s="16" t="s">
        <v>0</v>
      </c>
    </row>
    <row r="2" spans="1:1" x14ac:dyDescent="0.25">
      <c r="A2" s="16"/>
    </row>
    <row r="3" spans="1:1" x14ac:dyDescent="0.25">
      <c r="A3" s="16" t="s">
        <v>1</v>
      </c>
    </row>
    <row r="4" spans="1:1" x14ac:dyDescent="0.25">
      <c r="A4" s="16"/>
    </row>
    <row r="5" spans="1:1" x14ac:dyDescent="0.25">
      <c r="A5" s="16" t="s">
        <v>2</v>
      </c>
    </row>
    <row r="6" spans="1:1" x14ac:dyDescent="0.25">
      <c r="A6" s="16"/>
    </row>
    <row r="7" spans="1:1" x14ac:dyDescent="0.25">
      <c r="A7" s="16" t="s">
        <v>3</v>
      </c>
    </row>
    <row r="8" spans="1:1" x14ac:dyDescent="0.25">
      <c r="A8" s="16" t="s">
        <v>4</v>
      </c>
    </row>
    <row r="9" spans="1:1" x14ac:dyDescent="0.25">
      <c r="A9" s="16" t="s">
        <v>5</v>
      </c>
    </row>
    <row r="10" spans="1:1" x14ac:dyDescent="0.25">
      <c r="A10" s="16" t="s">
        <v>6</v>
      </c>
    </row>
    <row r="11" spans="1:1" x14ac:dyDescent="0.25">
      <c r="A11" s="16" t="s">
        <v>7</v>
      </c>
    </row>
    <row r="12" spans="1:1" x14ac:dyDescent="0.25">
      <c r="A12" s="16" t="s">
        <v>8</v>
      </c>
    </row>
    <row r="13" spans="1:1" x14ac:dyDescent="0.25">
      <c r="A13" s="16" t="s">
        <v>9</v>
      </c>
    </row>
    <row r="14" spans="1:1" x14ac:dyDescent="0.25">
      <c r="A14" s="16"/>
    </row>
    <row r="15" spans="1:1" x14ac:dyDescent="0.25">
      <c r="A15" s="16" t="s">
        <v>10</v>
      </c>
    </row>
    <row r="16" spans="1:1" x14ac:dyDescent="0.25">
      <c r="A16" s="16" t="s">
        <v>11</v>
      </c>
    </row>
    <row r="17" spans="1:1" x14ac:dyDescent="0.25">
      <c r="A17" s="16" t="s">
        <v>12</v>
      </c>
    </row>
    <row r="18" spans="1:1" x14ac:dyDescent="0.25">
      <c r="A18" s="16" t="s">
        <v>13</v>
      </c>
    </row>
    <row r="19" spans="1:1" x14ac:dyDescent="0.25">
      <c r="A19" s="16" t="s">
        <v>14</v>
      </c>
    </row>
    <row r="20" spans="1:1" x14ac:dyDescent="0.25">
      <c r="A20" s="16" t="s">
        <v>15</v>
      </c>
    </row>
    <row r="21" spans="1:1" x14ac:dyDescent="0.25">
      <c r="A21" s="16"/>
    </row>
    <row r="22" spans="1:1" x14ac:dyDescent="0.25">
      <c r="A22" s="24" t="s">
        <v>16</v>
      </c>
    </row>
    <row r="23" spans="1:1" x14ac:dyDescent="0.25">
      <c r="A23" s="16"/>
    </row>
    <row r="24" spans="1:1" x14ac:dyDescent="0.25">
      <c r="A24" s="16"/>
    </row>
    <row r="25" spans="1:1" x14ac:dyDescent="0.25">
      <c r="A25" s="17" t="s">
        <v>17</v>
      </c>
    </row>
    <row r="26" spans="1:1" x14ac:dyDescent="0.25">
      <c r="A26" s="16" t="s">
        <v>18</v>
      </c>
    </row>
    <row r="27" spans="1:1" x14ac:dyDescent="0.25">
      <c r="A27" s="16" t="s">
        <v>19</v>
      </c>
    </row>
    <row r="28" spans="1:1" x14ac:dyDescent="0.25">
      <c r="A28" s="16"/>
    </row>
    <row r="29" spans="1:1" x14ac:dyDescent="0.25">
      <c r="A29" s="25" t="s">
        <v>20</v>
      </c>
    </row>
    <row r="30" spans="1:1" x14ac:dyDescent="0.25">
      <c r="A30" s="26" t="s">
        <v>21</v>
      </c>
    </row>
    <row r="31" spans="1:1" x14ac:dyDescent="0.25">
      <c r="A31" s="16" t="s">
        <v>22</v>
      </c>
    </row>
    <row r="32" spans="1:1" x14ac:dyDescent="0.25">
      <c r="A32" s="16" t="s">
        <v>23</v>
      </c>
    </row>
    <row r="33" spans="1:1" x14ac:dyDescent="0.25">
      <c r="A33" s="16"/>
    </row>
    <row r="34" spans="1:1" x14ac:dyDescent="0.25">
      <c r="A34" s="17" t="s">
        <v>24</v>
      </c>
    </row>
    <row r="35" spans="1:1" x14ac:dyDescent="0.25">
      <c r="A35" s="16" t="s">
        <v>25</v>
      </c>
    </row>
    <row r="36" spans="1:1" x14ac:dyDescent="0.25">
      <c r="A36" s="16" t="s">
        <v>26</v>
      </c>
    </row>
    <row r="37" spans="1:1" x14ac:dyDescent="0.25">
      <c r="A37" s="16" t="s">
        <v>27</v>
      </c>
    </row>
    <row r="38" spans="1:1" x14ac:dyDescent="0.25">
      <c r="A38" s="16" t="s">
        <v>28</v>
      </c>
    </row>
    <row r="39" spans="1:1" x14ac:dyDescent="0.25">
      <c r="A39" s="16"/>
    </row>
    <row r="40" spans="1:1" x14ac:dyDescent="0.25">
      <c r="A40" s="16"/>
    </row>
    <row r="41" spans="1:1" x14ac:dyDescent="0.25">
      <c r="A41" s="16" t="s">
        <v>29</v>
      </c>
    </row>
    <row r="42" spans="1:1" x14ac:dyDescent="0.25">
      <c r="A42" s="16"/>
    </row>
    <row r="43" spans="1:1" x14ac:dyDescent="0.25">
      <c r="A43" s="16"/>
    </row>
    <row r="44" spans="1:1" x14ac:dyDescent="0.25">
      <c r="A44" s="18" t="s">
        <v>30</v>
      </c>
    </row>
    <row r="45" spans="1:1" x14ac:dyDescent="0.25">
      <c r="A45" s="16" t="s">
        <v>31</v>
      </c>
    </row>
    <row r="46" spans="1:1" x14ac:dyDescent="0.25">
      <c r="A46" s="16"/>
    </row>
    <row r="47" spans="1:1" x14ac:dyDescent="0.25">
      <c r="A47" s="17" t="s">
        <v>32</v>
      </c>
    </row>
    <row r="48" spans="1:1" x14ac:dyDescent="0.25">
      <c r="A48" s="16" t="s">
        <v>33</v>
      </c>
    </row>
    <row r="49" spans="1:1" x14ac:dyDescent="0.25">
      <c r="A49" s="20" t="s">
        <v>34</v>
      </c>
    </row>
    <row r="50" spans="1:1" s="10" customFormat="1" x14ac:dyDescent="0.25">
      <c r="A50" s="20" t="s">
        <v>35</v>
      </c>
    </row>
    <row r="51" spans="1:1" x14ac:dyDescent="0.25">
      <c r="A51" s="16" t="s">
        <v>36</v>
      </c>
    </row>
    <row r="52" spans="1:1" x14ac:dyDescent="0.25">
      <c r="A52" s="20" t="s">
        <v>37</v>
      </c>
    </row>
    <row r="53" spans="1:1" x14ac:dyDescent="0.25">
      <c r="A53" s="16" t="s">
        <v>38</v>
      </c>
    </row>
    <row r="54" spans="1:1" x14ac:dyDescent="0.25">
      <c r="A54" s="21" t="s">
        <v>39</v>
      </c>
    </row>
    <row r="55" spans="1:1" x14ac:dyDescent="0.25">
      <c r="A55" s="21" t="s">
        <v>40</v>
      </c>
    </row>
    <row r="56" spans="1:1" x14ac:dyDescent="0.25">
      <c r="A56" s="16" t="s">
        <v>41</v>
      </c>
    </row>
    <row r="57" spans="1:1" x14ac:dyDescent="0.25">
      <c r="A57" s="20" t="s">
        <v>42</v>
      </c>
    </row>
    <row r="58" spans="1:1" x14ac:dyDescent="0.25">
      <c r="A58" s="16" t="s">
        <v>43</v>
      </c>
    </row>
    <row r="59" spans="1:1" x14ac:dyDescent="0.25">
      <c r="A59" s="20" t="s">
        <v>44</v>
      </c>
    </row>
    <row r="60" spans="1:1" x14ac:dyDescent="0.25">
      <c r="A60" s="16"/>
    </row>
    <row r="61" spans="1:1" x14ac:dyDescent="0.25">
      <c r="A61" s="17" t="s">
        <v>45</v>
      </c>
    </row>
    <row r="62" spans="1:1" x14ac:dyDescent="0.25">
      <c r="A62" s="16" t="s">
        <v>46</v>
      </c>
    </row>
    <row r="63" spans="1:1" x14ac:dyDescent="0.25">
      <c r="A63" s="19" t="s">
        <v>47</v>
      </c>
    </row>
    <row r="64" spans="1:1" x14ac:dyDescent="0.25">
      <c r="A64" s="19" t="s">
        <v>48</v>
      </c>
    </row>
    <row r="65" spans="1:1" x14ac:dyDescent="0.25">
      <c r="A65" s="16" t="s">
        <v>49</v>
      </c>
    </row>
    <row r="66" spans="1:1" x14ac:dyDescent="0.25">
      <c r="A66" s="20" t="s">
        <v>50</v>
      </c>
    </row>
    <row r="67" spans="1:1" x14ac:dyDescent="0.25">
      <c r="A67" s="16" t="s">
        <v>51</v>
      </c>
    </row>
    <row r="68" spans="1:1" x14ac:dyDescent="0.25">
      <c r="A68" s="16" t="s">
        <v>52</v>
      </c>
    </row>
    <row r="69" spans="1:1" x14ac:dyDescent="0.25">
      <c r="A69" s="21" t="s">
        <v>53</v>
      </c>
    </row>
    <row r="70" spans="1:1" x14ac:dyDescent="0.25">
      <c r="A70" s="21" t="s">
        <v>54</v>
      </c>
    </row>
    <row r="71" spans="1:1" x14ac:dyDescent="0.25">
      <c r="A71" s="22" t="s">
        <v>55</v>
      </c>
    </row>
    <row r="72" spans="1:1" x14ac:dyDescent="0.25">
      <c r="A72" s="22" t="s">
        <v>56</v>
      </c>
    </row>
    <row r="73" spans="1:1" x14ac:dyDescent="0.25">
      <c r="A73" s="23" t="s">
        <v>57</v>
      </c>
    </row>
    <row r="74" spans="1:1" x14ac:dyDescent="0.25">
      <c r="A74" s="23" t="s">
        <v>58</v>
      </c>
    </row>
    <row r="75" spans="1:1" x14ac:dyDescent="0.25">
      <c r="A75" s="16" t="s">
        <v>59</v>
      </c>
    </row>
    <row r="76" spans="1:1" x14ac:dyDescent="0.25">
      <c r="A76" s="21" t="s">
        <v>60</v>
      </c>
    </row>
    <row r="77" spans="1:1" x14ac:dyDescent="0.25">
      <c r="A77" s="16" t="s">
        <v>61</v>
      </c>
    </row>
    <row r="78" spans="1:1" x14ac:dyDescent="0.25">
      <c r="A78" s="21" t="s">
        <v>62</v>
      </c>
    </row>
    <row r="79" spans="1:1" x14ac:dyDescent="0.25">
      <c r="A79" s="16"/>
    </row>
    <row r="80" spans="1:1" x14ac:dyDescent="0.25">
      <c r="A80" s="17" t="s">
        <v>63</v>
      </c>
    </row>
    <row r="81" spans="1:1" x14ac:dyDescent="0.25">
      <c r="A81" s="16" t="s">
        <v>64</v>
      </c>
    </row>
    <row r="82" spans="1:1" s="9" customFormat="1" x14ac:dyDescent="0.25">
      <c r="A82" s="11"/>
    </row>
    <row r="83" spans="1:1" x14ac:dyDescent="0.25">
      <c r="A83" s="7"/>
    </row>
    <row r="86" spans="1:1" ht="15.75" x14ac:dyDescent="0.25">
      <c r="A86" s="8"/>
    </row>
    <row r="87" spans="1:1" x14ac:dyDescent="0.25">
      <c r="A87" s="7"/>
    </row>
    <row r="88" spans="1:1" ht="15.75" x14ac:dyDescent="0.25">
      <c r="A88" s="8"/>
    </row>
  </sheetData>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FC747-76ED-4B8D-A117-CC78180A93EC}">
  <dimension ref="A1:BM9"/>
  <sheetViews>
    <sheetView topLeftCell="AF1" zoomScaleNormal="100" workbookViewId="0">
      <selection activeCell="D1" sqref="D1:AE1048576"/>
    </sheetView>
  </sheetViews>
  <sheetFormatPr defaultColWidth="20.5703125" defaultRowHeight="15" x14ac:dyDescent="0.25"/>
  <cols>
    <col min="1" max="1" width="16.5703125" customWidth="1"/>
    <col min="2" max="2" width="52.5703125" customWidth="1"/>
    <col min="3" max="3" width="16.5703125" customWidth="1"/>
    <col min="4" max="29" width="0" hidden="1" customWidth="1"/>
    <col min="30" max="31" width="0" style="6" hidden="1" customWidth="1"/>
    <col min="35" max="44" width="20.5703125" style="6"/>
  </cols>
  <sheetData>
    <row r="1" spans="1:65" x14ac:dyDescent="0.25">
      <c r="E1" s="78" t="s">
        <v>79</v>
      </c>
      <c r="F1" s="78"/>
      <c r="G1" s="78"/>
      <c r="H1" s="78"/>
      <c r="I1" s="78"/>
      <c r="J1" s="78"/>
      <c r="K1" s="78"/>
      <c r="L1" s="78"/>
      <c r="M1" s="78"/>
      <c r="O1" s="78" t="s">
        <v>80</v>
      </c>
      <c r="P1" s="78"/>
      <c r="Q1" s="78"/>
      <c r="R1" s="78"/>
      <c r="S1" s="78"/>
      <c r="T1" s="78"/>
      <c r="U1" s="78"/>
      <c r="V1" s="78"/>
      <c r="W1" s="78"/>
      <c r="Y1" s="78" t="s">
        <v>107</v>
      </c>
      <c r="Z1" s="78"/>
      <c r="AA1" s="78"/>
      <c r="AB1" s="78"/>
      <c r="AC1" s="78"/>
      <c r="AD1" s="78"/>
      <c r="AE1" s="78"/>
      <c r="AG1" s="88" t="s">
        <v>149</v>
      </c>
      <c r="AH1" s="88"/>
      <c r="AJ1" s="89" t="s">
        <v>81</v>
      </c>
      <c r="AK1" s="89"/>
      <c r="AL1" s="89"/>
      <c r="AM1" s="89"/>
      <c r="AN1" s="89"/>
      <c r="AO1" s="89"/>
      <c r="AP1" s="89"/>
      <c r="AQ1" s="89"/>
      <c r="AR1" s="89"/>
      <c r="AT1" s="78" t="s">
        <v>115</v>
      </c>
      <c r="AU1" s="78"/>
      <c r="AV1" s="78"/>
      <c r="AW1" s="78"/>
      <c r="AX1" s="78"/>
      <c r="AY1" s="78"/>
      <c r="AZ1" s="78"/>
      <c r="BA1" s="78"/>
      <c r="BB1" s="78"/>
      <c r="BD1" s="78" t="s">
        <v>116</v>
      </c>
      <c r="BE1" s="78"/>
      <c r="BF1" s="78"/>
      <c r="BG1" s="78"/>
      <c r="BH1" s="78"/>
      <c r="BI1" s="78"/>
      <c r="BJ1" s="78"/>
      <c r="BL1" s="78" t="s">
        <v>117</v>
      </c>
      <c r="BM1" s="78"/>
    </row>
    <row r="2" spans="1:65" s="58" customFormat="1" ht="122.1" customHeight="1" x14ac:dyDescent="0.25">
      <c r="A2" s="57" t="s">
        <v>150</v>
      </c>
      <c r="B2" s="35" t="s">
        <v>65</v>
      </c>
      <c r="C2" s="35" t="s">
        <v>66</v>
      </c>
      <c r="D2" s="35" t="s">
        <v>67</v>
      </c>
      <c r="E2" s="35" t="s">
        <v>68</v>
      </c>
      <c r="F2" s="35" t="s">
        <v>69</v>
      </c>
      <c r="G2" s="35" t="s">
        <v>70</v>
      </c>
      <c r="H2" s="35" t="s">
        <v>71</v>
      </c>
      <c r="I2" s="35" t="s">
        <v>72</v>
      </c>
      <c r="J2" s="35" t="s">
        <v>73</v>
      </c>
      <c r="K2" s="35" t="s">
        <v>74</v>
      </c>
      <c r="L2" s="35" t="s">
        <v>75</v>
      </c>
      <c r="M2" s="35" t="s">
        <v>76</v>
      </c>
      <c r="N2" s="35" t="s">
        <v>77</v>
      </c>
      <c r="O2" s="35" t="s">
        <v>156</v>
      </c>
      <c r="P2" s="35" t="s">
        <v>157</v>
      </c>
      <c r="Q2" s="35" t="s">
        <v>158</v>
      </c>
      <c r="R2" s="35" t="s">
        <v>159</v>
      </c>
      <c r="S2" s="35" t="s">
        <v>160</v>
      </c>
      <c r="T2" s="35" t="s">
        <v>161</v>
      </c>
      <c r="U2" s="35" t="s">
        <v>162</v>
      </c>
      <c r="V2" s="35" t="s">
        <v>163</v>
      </c>
      <c r="W2" s="35" t="s">
        <v>164</v>
      </c>
      <c r="X2" s="35" t="s">
        <v>99</v>
      </c>
      <c r="Y2" s="35" t="s">
        <v>100</v>
      </c>
      <c r="Z2" s="35" t="s">
        <v>101</v>
      </c>
      <c r="AA2" s="35" t="s">
        <v>102</v>
      </c>
      <c r="AB2" s="35" t="s">
        <v>103</v>
      </c>
      <c r="AC2" s="35" t="s">
        <v>104</v>
      </c>
      <c r="AD2" s="36" t="s">
        <v>105</v>
      </c>
      <c r="AE2" s="36" t="s">
        <v>106</v>
      </c>
      <c r="AF2" s="35" t="s">
        <v>146</v>
      </c>
      <c r="AG2" s="35" t="s">
        <v>147</v>
      </c>
      <c r="AH2" s="35" t="s">
        <v>148</v>
      </c>
      <c r="AI2" s="36" t="s">
        <v>78</v>
      </c>
      <c r="AJ2" s="36" t="s">
        <v>165</v>
      </c>
      <c r="AK2" s="36" t="s">
        <v>166</v>
      </c>
      <c r="AL2" s="36" t="s">
        <v>167</v>
      </c>
      <c r="AM2" s="36" t="s">
        <v>168</v>
      </c>
      <c r="AN2" s="36" t="s">
        <v>169</v>
      </c>
      <c r="AO2" s="36" t="s">
        <v>170</v>
      </c>
      <c r="AP2" s="36" t="s">
        <v>171</v>
      </c>
      <c r="AQ2" s="36" t="s">
        <v>172</v>
      </c>
      <c r="AR2" s="36" t="s">
        <v>173</v>
      </c>
      <c r="AS2" s="35" t="s">
        <v>109</v>
      </c>
      <c r="AT2" s="35" t="s">
        <v>176</v>
      </c>
      <c r="AU2" s="35" t="s">
        <v>177</v>
      </c>
      <c r="AV2" s="35" t="s">
        <v>178</v>
      </c>
      <c r="AW2" s="35" t="s">
        <v>179</v>
      </c>
      <c r="AX2" s="35" t="s">
        <v>180</v>
      </c>
      <c r="AY2" s="35" t="s">
        <v>181</v>
      </c>
      <c r="AZ2" s="35" t="s">
        <v>182</v>
      </c>
      <c r="BA2" s="35" t="s">
        <v>183</v>
      </c>
      <c r="BB2" s="35" t="s">
        <v>184</v>
      </c>
      <c r="BC2" s="35" t="s">
        <v>110</v>
      </c>
      <c r="BD2" s="35" t="s">
        <v>185</v>
      </c>
      <c r="BE2" s="35" t="s">
        <v>186</v>
      </c>
      <c r="BF2" s="35" t="s">
        <v>187</v>
      </c>
      <c r="BG2" s="35" t="s">
        <v>188</v>
      </c>
      <c r="BH2" s="35" t="s">
        <v>189</v>
      </c>
      <c r="BI2" s="35" t="s">
        <v>190</v>
      </c>
      <c r="BJ2" s="35" t="s">
        <v>191</v>
      </c>
      <c r="BK2" s="35" t="s">
        <v>112</v>
      </c>
      <c r="BL2" s="35" t="s">
        <v>113</v>
      </c>
      <c r="BM2" s="40" t="s">
        <v>114</v>
      </c>
    </row>
    <row r="3" spans="1:65" ht="14.1" customHeight="1" x14ac:dyDescent="0.25">
      <c r="A3" s="1" t="s">
        <v>82</v>
      </c>
      <c r="B3" s="2" t="s">
        <v>93</v>
      </c>
      <c r="C3" s="5" t="s">
        <v>94</v>
      </c>
      <c r="D3" s="37"/>
      <c r="E3" s="37">
        <v>0</v>
      </c>
      <c r="F3" s="37">
        <v>0</v>
      </c>
      <c r="G3" s="37">
        <v>0</v>
      </c>
      <c r="H3" s="37">
        <v>0</v>
      </c>
      <c r="I3" s="37">
        <v>0</v>
      </c>
      <c r="J3" s="37">
        <v>0</v>
      </c>
      <c r="K3" s="37">
        <v>0</v>
      </c>
      <c r="L3" s="37">
        <v>0</v>
      </c>
      <c r="M3" s="37">
        <v>0</v>
      </c>
      <c r="N3" s="37"/>
      <c r="O3" s="37">
        <v>0</v>
      </c>
      <c r="P3" s="37">
        <v>0</v>
      </c>
      <c r="Q3" s="37">
        <v>0</v>
      </c>
      <c r="R3" s="37">
        <v>0</v>
      </c>
      <c r="S3" s="37">
        <v>0</v>
      </c>
      <c r="T3" s="37">
        <v>0</v>
      </c>
      <c r="U3" s="37">
        <v>0</v>
      </c>
      <c r="V3" s="37">
        <v>0</v>
      </c>
      <c r="W3" s="37">
        <v>0</v>
      </c>
      <c r="X3" s="37"/>
      <c r="Y3" s="37">
        <v>0</v>
      </c>
      <c r="Z3" s="37">
        <v>0</v>
      </c>
      <c r="AA3" s="37">
        <v>0</v>
      </c>
      <c r="AB3" s="37">
        <v>0</v>
      </c>
      <c r="AC3" s="37">
        <v>0</v>
      </c>
      <c r="AD3" s="38">
        <v>0</v>
      </c>
      <c r="AE3" s="38">
        <v>0</v>
      </c>
      <c r="AF3" s="37"/>
      <c r="AG3" s="37">
        <v>0</v>
      </c>
      <c r="AH3" s="37">
        <v>0</v>
      </c>
      <c r="AI3" s="37"/>
      <c r="AJ3" s="38">
        <v>0</v>
      </c>
      <c r="AK3" s="38">
        <v>0</v>
      </c>
      <c r="AL3" s="38">
        <v>0</v>
      </c>
      <c r="AM3" s="38">
        <v>0</v>
      </c>
      <c r="AN3" s="38">
        <v>0</v>
      </c>
      <c r="AO3" s="38">
        <v>0</v>
      </c>
      <c r="AP3" s="38">
        <v>0</v>
      </c>
      <c r="AQ3" s="38">
        <v>0</v>
      </c>
      <c r="AR3" s="38">
        <v>0</v>
      </c>
      <c r="AS3" s="37"/>
      <c r="AT3" s="37">
        <v>0</v>
      </c>
      <c r="AU3" s="37">
        <v>0</v>
      </c>
      <c r="AV3" s="37">
        <v>0</v>
      </c>
      <c r="AW3" s="37">
        <v>0</v>
      </c>
      <c r="AX3" s="37">
        <v>0</v>
      </c>
      <c r="AY3" s="37">
        <v>0</v>
      </c>
      <c r="AZ3" s="37">
        <v>0</v>
      </c>
      <c r="BA3" s="37">
        <v>0</v>
      </c>
      <c r="BB3" s="37">
        <v>0</v>
      </c>
      <c r="BC3" s="37"/>
      <c r="BD3" s="37">
        <v>0</v>
      </c>
      <c r="BE3" s="37">
        <v>0</v>
      </c>
      <c r="BF3" s="37">
        <v>0</v>
      </c>
      <c r="BG3" s="37">
        <v>0</v>
      </c>
      <c r="BH3" s="37">
        <v>0</v>
      </c>
      <c r="BI3" s="37">
        <v>0</v>
      </c>
      <c r="BJ3" s="37">
        <v>0</v>
      </c>
      <c r="BK3" s="37"/>
      <c r="BL3" s="37">
        <v>0</v>
      </c>
      <c r="BM3" s="46">
        <v>0</v>
      </c>
    </row>
    <row r="4" spans="1:65" ht="14.1" customHeight="1" x14ac:dyDescent="0.25">
      <c r="A4" s="1" t="s">
        <v>82</v>
      </c>
      <c r="B4" s="2" t="s">
        <v>83</v>
      </c>
      <c r="C4" s="3" t="s">
        <v>84</v>
      </c>
      <c r="D4" s="37"/>
      <c r="E4" s="37">
        <v>2</v>
      </c>
      <c r="F4" s="37">
        <v>1</v>
      </c>
      <c r="G4" s="37">
        <v>0</v>
      </c>
      <c r="H4" s="37">
        <v>0</v>
      </c>
      <c r="I4" s="37">
        <v>1</v>
      </c>
      <c r="J4" s="37">
        <v>0</v>
      </c>
      <c r="K4" s="37">
        <v>1</v>
      </c>
      <c r="L4" s="37">
        <v>1</v>
      </c>
      <c r="M4" s="37">
        <v>0</v>
      </c>
      <c r="N4" s="37"/>
      <c r="O4" s="37">
        <v>0</v>
      </c>
      <c r="P4" s="37">
        <v>0</v>
      </c>
      <c r="Q4" s="37">
        <v>0</v>
      </c>
      <c r="R4" s="37">
        <v>0</v>
      </c>
      <c r="S4" s="37">
        <v>0</v>
      </c>
      <c r="T4" s="37">
        <v>0</v>
      </c>
      <c r="U4" s="37">
        <v>0</v>
      </c>
      <c r="V4" s="37">
        <v>0</v>
      </c>
      <c r="W4" s="37">
        <v>0</v>
      </c>
      <c r="X4" s="37"/>
      <c r="Y4" s="37">
        <v>0</v>
      </c>
      <c r="Z4" s="37">
        <v>0</v>
      </c>
      <c r="AA4" s="37">
        <v>0</v>
      </c>
      <c r="AB4" s="37">
        <v>0</v>
      </c>
      <c r="AC4" s="37">
        <v>0</v>
      </c>
      <c r="AD4" s="38">
        <v>0</v>
      </c>
      <c r="AE4" s="38">
        <v>0</v>
      </c>
      <c r="AF4" s="37"/>
      <c r="AG4" s="37">
        <v>0</v>
      </c>
      <c r="AH4" s="37">
        <v>0</v>
      </c>
      <c r="AI4" s="37"/>
      <c r="AJ4" s="38">
        <v>1</v>
      </c>
      <c r="AK4" s="38">
        <v>0</v>
      </c>
      <c r="AL4" s="38">
        <v>1</v>
      </c>
      <c r="AM4" s="38">
        <v>2</v>
      </c>
      <c r="AN4" s="38">
        <v>1</v>
      </c>
      <c r="AO4" s="38">
        <v>2</v>
      </c>
      <c r="AP4" s="38">
        <v>1</v>
      </c>
      <c r="AQ4" s="38">
        <v>1</v>
      </c>
      <c r="AR4" s="38">
        <v>1</v>
      </c>
      <c r="AS4" s="37"/>
      <c r="AT4" s="37">
        <v>1</v>
      </c>
      <c r="AU4" s="37">
        <v>1</v>
      </c>
      <c r="AV4" s="37">
        <v>1</v>
      </c>
      <c r="AW4" s="37">
        <v>2</v>
      </c>
      <c r="AX4" s="37">
        <v>2</v>
      </c>
      <c r="AY4" s="37">
        <v>2</v>
      </c>
      <c r="AZ4" s="37">
        <v>2</v>
      </c>
      <c r="BA4" s="37">
        <v>2</v>
      </c>
      <c r="BB4" s="37">
        <v>1</v>
      </c>
      <c r="BC4" s="37"/>
      <c r="BD4" s="37">
        <v>1</v>
      </c>
      <c r="BE4" s="37">
        <v>0</v>
      </c>
      <c r="BF4" s="37">
        <v>0</v>
      </c>
      <c r="BG4" s="37">
        <v>0</v>
      </c>
      <c r="BH4" s="37">
        <v>0</v>
      </c>
      <c r="BI4" s="37">
        <v>0</v>
      </c>
      <c r="BJ4" s="37">
        <v>0</v>
      </c>
      <c r="BK4" s="37"/>
      <c r="BL4" s="37">
        <v>0</v>
      </c>
      <c r="BM4" s="46">
        <v>0</v>
      </c>
    </row>
    <row r="5" spans="1:65" ht="14.1" customHeight="1" x14ac:dyDescent="0.25">
      <c r="A5" s="1" t="s">
        <v>82</v>
      </c>
      <c r="B5" s="2" t="s">
        <v>89</v>
      </c>
      <c r="C5" s="3" t="s">
        <v>90</v>
      </c>
      <c r="D5" s="37"/>
      <c r="E5" s="37">
        <v>0</v>
      </c>
      <c r="F5" s="37">
        <v>0</v>
      </c>
      <c r="G5" s="37">
        <v>0</v>
      </c>
      <c r="H5" s="37">
        <v>0</v>
      </c>
      <c r="I5" s="37">
        <v>0</v>
      </c>
      <c r="J5" s="37">
        <v>0</v>
      </c>
      <c r="K5" s="37">
        <v>0</v>
      </c>
      <c r="L5" s="37">
        <v>0</v>
      </c>
      <c r="M5" s="37">
        <v>0</v>
      </c>
      <c r="N5" s="37"/>
      <c r="O5" s="37">
        <v>0</v>
      </c>
      <c r="P5" s="37">
        <v>0</v>
      </c>
      <c r="Q5" s="37">
        <v>0</v>
      </c>
      <c r="R5" s="37">
        <v>0</v>
      </c>
      <c r="S5" s="37">
        <v>0</v>
      </c>
      <c r="T5" s="37">
        <v>0</v>
      </c>
      <c r="U5" s="37">
        <v>0</v>
      </c>
      <c r="V5" s="37">
        <v>0</v>
      </c>
      <c r="W5" s="37">
        <v>0</v>
      </c>
      <c r="X5" s="37"/>
      <c r="Y5" s="37">
        <v>0</v>
      </c>
      <c r="Z5" s="37">
        <v>0</v>
      </c>
      <c r="AA5" s="37">
        <v>0</v>
      </c>
      <c r="AB5" s="37">
        <v>0</v>
      </c>
      <c r="AC5" s="37">
        <v>0</v>
      </c>
      <c r="AD5" s="38">
        <v>0</v>
      </c>
      <c r="AE5" s="38">
        <v>0</v>
      </c>
      <c r="AF5" s="37"/>
      <c r="AG5" s="37">
        <v>0</v>
      </c>
      <c r="AH5" s="37">
        <v>0</v>
      </c>
      <c r="AI5" s="37"/>
      <c r="AJ5" s="38">
        <v>0</v>
      </c>
      <c r="AK5" s="38">
        <v>0</v>
      </c>
      <c r="AL5" s="38">
        <v>0</v>
      </c>
      <c r="AM5" s="38">
        <v>0</v>
      </c>
      <c r="AN5" s="38">
        <v>0</v>
      </c>
      <c r="AO5" s="38">
        <v>0</v>
      </c>
      <c r="AP5" s="38">
        <v>0</v>
      </c>
      <c r="AQ5" s="38">
        <v>0</v>
      </c>
      <c r="AR5" s="38">
        <v>0</v>
      </c>
      <c r="AS5" s="37"/>
      <c r="AT5" s="37">
        <v>0</v>
      </c>
      <c r="AU5" s="37">
        <v>0</v>
      </c>
      <c r="AV5" s="37">
        <v>0</v>
      </c>
      <c r="AW5" s="37">
        <v>0</v>
      </c>
      <c r="AX5" s="37">
        <v>0</v>
      </c>
      <c r="AY5" s="37">
        <v>0</v>
      </c>
      <c r="AZ5" s="37">
        <v>0</v>
      </c>
      <c r="BA5" s="37">
        <v>0</v>
      </c>
      <c r="BB5" s="37">
        <v>0</v>
      </c>
      <c r="BC5" s="37"/>
      <c r="BD5" s="37">
        <v>0</v>
      </c>
      <c r="BE5" s="37">
        <v>0</v>
      </c>
      <c r="BF5" s="37">
        <v>0</v>
      </c>
      <c r="BG5" s="37">
        <v>0</v>
      </c>
      <c r="BH5" s="37">
        <v>0</v>
      </c>
      <c r="BI5" s="37">
        <v>0</v>
      </c>
      <c r="BJ5" s="37">
        <v>0</v>
      </c>
      <c r="BK5" s="37"/>
      <c r="BL5" s="37">
        <v>0</v>
      </c>
      <c r="BM5" s="46">
        <v>0</v>
      </c>
    </row>
    <row r="6" spans="1:65" ht="14.1" customHeight="1" x14ac:dyDescent="0.25">
      <c r="A6" s="1" t="s">
        <v>82</v>
      </c>
      <c r="B6" s="2" t="s">
        <v>85</v>
      </c>
      <c r="C6" s="3" t="s">
        <v>86</v>
      </c>
      <c r="D6" s="37"/>
      <c r="E6" s="37">
        <v>4</v>
      </c>
      <c r="F6" s="37">
        <v>4</v>
      </c>
      <c r="G6" s="37">
        <v>3</v>
      </c>
      <c r="H6" s="37">
        <v>1</v>
      </c>
      <c r="I6" s="37">
        <v>1</v>
      </c>
      <c r="J6" s="37">
        <v>1</v>
      </c>
      <c r="K6" s="37">
        <v>2</v>
      </c>
      <c r="L6" s="37">
        <v>0</v>
      </c>
      <c r="M6" s="37">
        <v>3</v>
      </c>
      <c r="N6" s="37"/>
      <c r="O6" s="37">
        <v>0</v>
      </c>
      <c r="P6" s="37">
        <v>0</v>
      </c>
      <c r="Q6" s="37">
        <v>0</v>
      </c>
      <c r="R6" s="37">
        <v>0</v>
      </c>
      <c r="S6" s="37">
        <v>0</v>
      </c>
      <c r="T6" s="37">
        <v>0</v>
      </c>
      <c r="U6" s="37">
        <v>0</v>
      </c>
      <c r="V6" s="37">
        <v>0</v>
      </c>
      <c r="W6" s="37">
        <v>0</v>
      </c>
      <c r="X6" s="37"/>
      <c r="Y6" s="37">
        <v>1</v>
      </c>
      <c r="Z6" s="37">
        <v>1</v>
      </c>
      <c r="AA6" s="37">
        <v>0</v>
      </c>
      <c r="AB6" s="37">
        <v>0</v>
      </c>
      <c r="AC6" s="37">
        <v>0</v>
      </c>
      <c r="AD6" s="38">
        <v>0</v>
      </c>
      <c r="AE6" s="38">
        <v>0</v>
      </c>
      <c r="AF6" s="37"/>
      <c r="AG6" s="37">
        <v>4</v>
      </c>
      <c r="AH6" s="37">
        <v>1</v>
      </c>
      <c r="AI6" s="37"/>
      <c r="AJ6" s="38">
        <v>0</v>
      </c>
      <c r="AK6" s="38">
        <v>0</v>
      </c>
      <c r="AL6" s="38">
        <v>0</v>
      </c>
      <c r="AM6" s="38">
        <v>0</v>
      </c>
      <c r="AN6" s="38">
        <v>0</v>
      </c>
      <c r="AO6" s="38">
        <v>0</v>
      </c>
      <c r="AP6" s="38">
        <v>0</v>
      </c>
      <c r="AQ6" s="38">
        <v>0</v>
      </c>
      <c r="AR6" s="38">
        <v>2</v>
      </c>
      <c r="AS6" s="37"/>
      <c r="AT6" s="37">
        <v>1</v>
      </c>
      <c r="AU6" s="37">
        <v>0</v>
      </c>
      <c r="AV6" s="37">
        <v>1</v>
      </c>
      <c r="AW6" s="37">
        <v>1</v>
      </c>
      <c r="AX6" s="37">
        <v>1</v>
      </c>
      <c r="AY6" s="37">
        <v>1</v>
      </c>
      <c r="AZ6" s="37">
        <v>2</v>
      </c>
      <c r="BA6" s="37">
        <v>0</v>
      </c>
      <c r="BB6" s="37">
        <v>1</v>
      </c>
      <c r="BC6" s="37"/>
      <c r="BD6" s="37">
        <v>1</v>
      </c>
      <c r="BE6" s="37">
        <v>1</v>
      </c>
      <c r="BF6" s="37">
        <v>0</v>
      </c>
      <c r="BG6" s="37">
        <v>0</v>
      </c>
      <c r="BH6" s="37">
        <v>1</v>
      </c>
      <c r="BI6" s="37">
        <v>0</v>
      </c>
      <c r="BJ6" s="37">
        <v>1</v>
      </c>
      <c r="BK6" s="37"/>
      <c r="BL6" s="37">
        <v>0</v>
      </c>
      <c r="BM6" s="46">
        <v>0</v>
      </c>
    </row>
    <row r="7" spans="1:65" ht="14.1" customHeight="1" x14ac:dyDescent="0.25">
      <c r="A7" s="1" t="s">
        <v>82</v>
      </c>
      <c r="B7" s="2" t="s">
        <v>87</v>
      </c>
      <c r="C7" s="3" t="s">
        <v>88</v>
      </c>
      <c r="D7" s="37"/>
      <c r="E7" s="37">
        <v>0</v>
      </c>
      <c r="F7" s="37">
        <v>0</v>
      </c>
      <c r="G7" s="37">
        <v>0</v>
      </c>
      <c r="H7" s="37">
        <v>0</v>
      </c>
      <c r="I7" s="37">
        <v>0</v>
      </c>
      <c r="J7" s="37">
        <v>0</v>
      </c>
      <c r="K7" s="37">
        <v>0</v>
      </c>
      <c r="L7" s="37">
        <v>0</v>
      </c>
      <c r="M7" s="37">
        <v>0</v>
      </c>
      <c r="N7" s="37"/>
      <c r="O7" s="37">
        <v>0</v>
      </c>
      <c r="P7" s="37">
        <v>0</v>
      </c>
      <c r="Q7" s="37">
        <v>0</v>
      </c>
      <c r="R7" s="37">
        <v>0</v>
      </c>
      <c r="S7" s="37">
        <v>0</v>
      </c>
      <c r="T7" s="37">
        <v>0</v>
      </c>
      <c r="U7" s="37">
        <v>0</v>
      </c>
      <c r="V7" s="37">
        <v>0</v>
      </c>
      <c r="W7" s="37">
        <v>0</v>
      </c>
      <c r="X7" s="37"/>
      <c r="Y7" s="37">
        <v>0</v>
      </c>
      <c r="Z7" s="37">
        <v>0</v>
      </c>
      <c r="AA7" s="37">
        <v>0</v>
      </c>
      <c r="AB7" s="37">
        <v>0</v>
      </c>
      <c r="AC7" s="37">
        <v>0</v>
      </c>
      <c r="AD7" s="38">
        <v>0</v>
      </c>
      <c r="AE7" s="38">
        <v>0</v>
      </c>
      <c r="AF7" s="37"/>
      <c r="AG7" s="37">
        <v>0</v>
      </c>
      <c r="AH7" s="37">
        <v>0</v>
      </c>
      <c r="AI7" s="37"/>
      <c r="AJ7" s="38">
        <v>0</v>
      </c>
      <c r="AK7" s="38">
        <v>0</v>
      </c>
      <c r="AL7" s="38">
        <v>0</v>
      </c>
      <c r="AM7" s="38">
        <v>0</v>
      </c>
      <c r="AN7" s="38">
        <v>0</v>
      </c>
      <c r="AO7" s="38">
        <v>0</v>
      </c>
      <c r="AP7" s="38">
        <v>0</v>
      </c>
      <c r="AQ7" s="38">
        <v>0</v>
      </c>
      <c r="AR7" s="38">
        <v>0</v>
      </c>
      <c r="AS7" s="37"/>
      <c r="AT7" s="37">
        <v>0</v>
      </c>
      <c r="AU7" s="37">
        <v>0</v>
      </c>
      <c r="AV7" s="37">
        <v>0</v>
      </c>
      <c r="AW7" s="37">
        <v>0</v>
      </c>
      <c r="AX7" s="37">
        <v>0</v>
      </c>
      <c r="AY7" s="37">
        <v>0</v>
      </c>
      <c r="AZ7" s="37">
        <v>0</v>
      </c>
      <c r="BA7" s="37">
        <v>0</v>
      </c>
      <c r="BB7" s="37">
        <v>0</v>
      </c>
      <c r="BC7" s="37"/>
      <c r="BD7" s="37">
        <v>0</v>
      </c>
      <c r="BE7" s="37">
        <v>0</v>
      </c>
      <c r="BF7" s="37">
        <v>0</v>
      </c>
      <c r="BG7" s="37">
        <v>0</v>
      </c>
      <c r="BH7" s="37">
        <v>0</v>
      </c>
      <c r="BI7" s="37">
        <v>0</v>
      </c>
      <c r="BJ7" s="37">
        <v>0</v>
      </c>
      <c r="BK7" s="37"/>
      <c r="BL7" s="37">
        <v>0</v>
      </c>
      <c r="BM7" s="46">
        <v>0</v>
      </c>
    </row>
    <row r="8" spans="1:65" ht="14.1" customHeight="1" x14ac:dyDescent="0.25">
      <c r="A8" s="1" t="s">
        <v>82</v>
      </c>
      <c r="B8" s="2" t="s">
        <v>91</v>
      </c>
      <c r="C8" s="3" t="s">
        <v>92</v>
      </c>
      <c r="D8" s="37"/>
      <c r="E8" s="37">
        <v>0</v>
      </c>
      <c r="F8" s="37">
        <v>0</v>
      </c>
      <c r="G8" s="37">
        <v>0</v>
      </c>
      <c r="H8" s="37">
        <v>0</v>
      </c>
      <c r="I8" s="37">
        <v>0</v>
      </c>
      <c r="J8" s="37">
        <v>0</v>
      </c>
      <c r="K8" s="37">
        <v>0</v>
      </c>
      <c r="L8" s="37">
        <v>0</v>
      </c>
      <c r="M8" s="37">
        <v>0</v>
      </c>
      <c r="N8" s="37"/>
      <c r="O8" s="37">
        <v>0</v>
      </c>
      <c r="P8" s="37">
        <v>0</v>
      </c>
      <c r="Q8" s="37">
        <v>0</v>
      </c>
      <c r="R8" s="37">
        <v>0</v>
      </c>
      <c r="S8" s="37">
        <v>0</v>
      </c>
      <c r="T8" s="37">
        <v>0</v>
      </c>
      <c r="U8" s="37">
        <v>0</v>
      </c>
      <c r="V8" s="37">
        <v>0</v>
      </c>
      <c r="W8" s="37">
        <v>0</v>
      </c>
      <c r="X8" s="37"/>
      <c r="Y8" s="37">
        <v>0</v>
      </c>
      <c r="Z8" s="37">
        <v>0</v>
      </c>
      <c r="AA8" s="37">
        <v>0</v>
      </c>
      <c r="AB8" s="37">
        <v>0</v>
      </c>
      <c r="AC8" s="37">
        <v>0</v>
      </c>
      <c r="AD8" s="38">
        <v>0</v>
      </c>
      <c r="AE8" s="38">
        <v>0</v>
      </c>
      <c r="AF8" s="37"/>
      <c r="AG8" s="37">
        <v>0</v>
      </c>
      <c r="AH8" s="37">
        <v>0</v>
      </c>
      <c r="AI8" s="37"/>
      <c r="AJ8" s="38">
        <v>0</v>
      </c>
      <c r="AK8" s="38">
        <v>0</v>
      </c>
      <c r="AL8" s="38">
        <v>0</v>
      </c>
      <c r="AM8" s="38">
        <v>0</v>
      </c>
      <c r="AN8" s="38">
        <v>0</v>
      </c>
      <c r="AO8" s="38">
        <v>0</v>
      </c>
      <c r="AP8" s="38">
        <v>0</v>
      </c>
      <c r="AQ8" s="38">
        <v>0</v>
      </c>
      <c r="AR8" s="38">
        <v>0</v>
      </c>
      <c r="AS8" s="37"/>
      <c r="AT8" s="37">
        <v>0</v>
      </c>
      <c r="AU8" s="37">
        <v>0</v>
      </c>
      <c r="AV8" s="37">
        <v>0</v>
      </c>
      <c r="AW8" s="37">
        <v>0</v>
      </c>
      <c r="AX8" s="37">
        <v>0</v>
      </c>
      <c r="AY8" s="37">
        <v>0</v>
      </c>
      <c r="AZ8" s="37">
        <v>0</v>
      </c>
      <c r="BA8" s="37">
        <v>0</v>
      </c>
      <c r="BB8" s="37">
        <v>0</v>
      </c>
      <c r="BC8" s="37"/>
      <c r="BD8" s="37">
        <v>0</v>
      </c>
      <c r="BE8" s="37">
        <v>0</v>
      </c>
      <c r="BF8" s="37">
        <v>0</v>
      </c>
      <c r="BG8" s="37">
        <v>0</v>
      </c>
      <c r="BH8" s="37">
        <v>0</v>
      </c>
      <c r="BI8" s="37">
        <v>0</v>
      </c>
      <c r="BJ8" s="37">
        <v>0</v>
      </c>
      <c r="BK8" s="37"/>
      <c r="BL8" s="37">
        <v>0</v>
      </c>
      <c r="BM8" s="46">
        <v>0</v>
      </c>
    </row>
    <row r="9" spans="1:65" ht="14.1" customHeight="1" x14ac:dyDescent="0.25">
      <c r="A9" s="41" t="s">
        <v>95</v>
      </c>
      <c r="B9" s="56" t="s">
        <v>96</v>
      </c>
      <c r="C9" s="56" t="s">
        <v>97</v>
      </c>
      <c r="D9" s="47"/>
      <c r="E9" s="47">
        <v>0</v>
      </c>
      <c r="F9" s="47">
        <v>0</v>
      </c>
      <c r="G9" s="47">
        <v>0</v>
      </c>
      <c r="H9" s="47">
        <v>0</v>
      </c>
      <c r="I9" s="47">
        <v>0</v>
      </c>
      <c r="J9" s="47">
        <v>0</v>
      </c>
      <c r="K9" s="47">
        <v>0</v>
      </c>
      <c r="L9" s="47">
        <v>0</v>
      </c>
      <c r="M9" s="47">
        <v>0</v>
      </c>
      <c r="N9" s="47"/>
      <c r="O9" s="47">
        <v>0</v>
      </c>
      <c r="P9" s="47">
        <v>0</v>
      </c>
      <c r="Q9" s="47">
        <v>0</v>
      </c>
      <c r="R9" s="47">
        <v>0</v>
      </c>
      <c r="S9" s="47">
        <v>0</v>
      </c>
      <c r="T9" s="47">
        <v>0</v>
      </c>
      <c r="U9" s="47">
        <v>0</v>
      </c>
      <c r="V9" s="47">
        <v>0</v>
      </c>
      <c r="W9" s="47">
        <v>0</v>
      </c>
      <c r="X9" s="47"/>
      <c r="Y9" s="47">
        <v>0</v>
      </c>
      <c r="Z9" s="47">
        <v>0</v>
      </c>
      <c r="AA9" s="47">
        <v>0</v>
      </c>
      <c r="AB9" s="47">
        <v>0</v>
      </c>
      <c r="AC9" s="47">
        <v>0</v>
      </c>
      <c r="AD9" s="48">
        <v>0</v>
      </c>
      <c r="AE9" s="48">
        <v>0</v>
      </c>
      <c r="AF9" s="47"/>
      <c r="AG9" s="47">
        <v>0</v>
      </c>
      <c r="AH9" s="47">
        <v>0</v>
      </c>
      <c r="AI9" s="47"/>
      <c r="AJ9" s="48">
        <v>0</v>
      </c>
      <c r="AK9" s="48">
        <v>0</v>
      </c>
      <c r="AL9" s="48">
        <v>0</v>
      </c>
      <c r="AM9" s="48">
        <v>0</v>
      </c>
      <c r="AN9" s="48">
        <v>0</v>
      </c>
      <c r="AO9" s="48">
        <v>0</v>
      </c>
      <c r="AP9" s="48">
        <v>0</v>
      </c>
      <c r="AQ9" s="48">
        <v>0</v>
      </c>
      <c r="AR9" s="48">
        <v>0</v>
      </c>
      <c r="AS9" s="47"/>
      <c r="AT9" s="47">
        <v>0</v>
      </c>
      <c r="AU9" s="47">
        <v>0</v>
      </c>
      <c r="AV9" s="47">
        <v>0</v>
      </c>
      <c r="AW9" s="47">
        <v>0</v>
      </c>
      <c r="AX9" s="47">
        <v>0</v>
      </c>
      <c r="AY9" s="47">
        <v>0</v>
      </c>
      <c r="AZ9" s="47">
        <v>0</v>
      </c>
      <c r="BA9" s="47">
        <v>0</v>
      </c>
      <c r="BB9" s="47">
        <v>0</v>
      </c>
      <c r="BC9" s="47"/>
      <c r="BD9" s="47">
        <v>0</v>
      </c>
      <c r="BE9" s="47">
        <v>0</v>
      </c>
      <c r="BF9" s="47">
        <v>0</v>
      </c>
      <c r="BG9" s="47">
        <v>0</v>
      </c>
      <c r="BH9" s="47">
        <v>0</v>
      </c>
      <c r="BI9" s="47">
        <v>0</v>
      </c>
      <c r="BJ9" s="47">
        <v>0</v>
      </c>
      <c r="BK9" s="47"/>
      <c r="BL9" s="47">
        <v>0</v>
      </c>
      <c r="BM9" s="49">
        <v>0</v>
      </c>
    </row>
  </sheetData>
  <mergeCells count="8">
    <mergeCell ref="AT1:BB1"/>
    <mergeCell ref="BD1:BJ1"/>
    <mergeCell ref="BL1:BM1"/>
    <mergeCell ref="E1:M1"/>
    <mergeCell ref="O1:W1"/>
    <mergeCell ref="Y1:AE1"/>
    <mergeCell ref="AG1:AH1"/>
    <mergeCell ref="AJ1:AR1"/>
  </mergeCells>
  <conditionalFormatting sqref="D3:BM10">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63DBD-C8FC-49A8-94B7-F877713E354E}">
  <dimension ref="A1:BM9"/>
  <sheetViews>
    <sheetView zoomScaleNormal="100" workbookViewId="0">
      <selection activeCell="B4" sqref="B4"/>
    </sheetView>
  </sheetViews>
  <sheetFormatPr defaultColWidth="20.5703125" defaultRowHeight="15" x14ac:dyDescent="0.25"/>
  <cols>
    <col min="1" max="1" width="16.5703125" style="13" customWidth="1"/>
    <col min="2" max="2" width="52.5703125" style="13" customWidth="1"/>
    <col min="3" max="3" width="16.5703125" style="13" customWidth="1"/>
    <col min="4" max="31" width="0" style="13" hidden="1" customWidth="1"/>
    <col min="32" max="16384" width="20.5703125" style="13"/>
  </cols>
  <sheetData>
    <row r="1" spans="1:65" x14ac:dyDescent="0.25">
      <c r="C1"/>
      <c r="D1"/>
      <c r="E1" s="90" t="s">
        <v>79</v>
      </c>
      <c r="F1" s="90"/>
      <c r="G1" s="90"/>
      <c r="H1" s="90"/>
      <c r="I1" s="90"/>
      <c r="J1" s="90"/>
      <c r="K1" s="90"/>
      <c r="L1" s="90"/>
      <c r="M1" s="90"/>
      <c r="N1"/>
      <c r="O1" s="90" t="s">
        <v>80</v>
      </c>
      <c r="P1" s="90"/>
      <c r="Q1" s="90"/>
      <c r="R1" s="90"/>
      <c r="S1" s="90"/>
      <c r="T1" s="90"/>
      <c r="U1" s="90"/>
      <c r="V1" s="90"/>
      <c r="W1" s="90"/>
      <c r="X1"/>
      <c r="Y1" s="71" t="s">
        <v>107</v>
      </c>
      <c r="Z1" s="72"/>
      <c r="AA1" s="72"/>
      <c r="AB1" s="72"/>
      <c r="AC1" s="72"/>
      <c r="AD1" s="72"/>
      <c r="AE1" s="72"/>
      <c r="AF1"/>
      <c r="AG1" s="90" t="s">
        <v>149</v>
      </c>
      <c r="AH1" s="90"/>
      <c r="AI1" s="6"/>
      <c r="AJ1" s="91" t="s">
        <v>81</v>
      </c>
      <c r="AK1" s="91"/>
      <c r="AL1" s="91"/>
      <c r="AM1" s="91"/>
      <c r="AN1" s="91"/>
      <c r="AO1" s="91"/>
      <c r="AP1" s="91"/>
      <c r="AQ1" s="91"/>
      <c r="AR1" s="91"/>
      <c r="AS1"/>
      <c r="AT1" s="90" t="s">
        <v>115</v>
      </c>
      <c r="AU1" s="90"/>
      <c r="AV1" s="90"/>
      <c r="AW1" s="90"/>
      <c r="AX1" s="90"/>
      <c r="AY1" s="90"/>
      <c r="AZ1" s="90"/>
      <c r="BA1" s="90"/>
      <c r="BB1" s="90"/>
      <c r="BC1"/>
      <c r="BD1" s="90" t="s">
        <v>116</v>
      </c>
      <c r="BE1" s="90"/>
      <c r="BF1" s="90"/>
      <c r="BG1" s="90"/>
      <c r="BH1" s="90"/>
      <c r="BI1" s="90"/>
      <c r="BJ1" s="90"/>
      <c r="BK1"/>
      <c r="BL1" s="90" t="s">
        <v>117</v>
      </c>
      <c r="BM1" s="90"/>
    </row>
    <row r="2" spans="1:65" s="44" customFormat="1" ht="122.1" customHeight="1" x14ac:dyDescent="0.25">
      <c r="A2" s="43" t="s">
        <v>150</v>
      </c>
      <c r="B2" s="45" t="s">
        <v>65</v>
      </c>
      <c r="C2" s="35" t="s">
        <v>66</v>
      </c>
      <c r="D2" s="35" t="s">
        <v>67</v>
      </c>
      <c r="E2" s="35" t="s">
        <v>68</v>
      </c>
      <c r="F2" s="35" t="s">
        <v>69</v>
      </c>
      <c r="G2" s="35" t="s">
        <v>70</v>
      </c>
      <c r="H2" s="35" t="s">
        <v>71</v>
      </c>
      <c r="I2" s="35" t="s">
        <v>72</v>
      </c>
      <c r="J2" s="35" t="s">
        <v>73</v>
      </c>
      <c r="K2" s="35" t="s">
        <v>74</v>
      </c>
      <c r="L2" s="35" t="s">
        <v>75</v>
      </c>
      <c r="M2" s="35" t="s">
        <v>76</v>
      </c>
      <c r="N2" s="35" t="s">
        <v>77</v>
      </c>
      <c r="O2" s="35" t="s">
        <v>156</v>
      </c>
      <c r="P2" s="35" t="s">
        <v>157</v>
      </c>
      <c r="Q2" s="35" t="s">
        <v>158</v>
      </c>
      <c r="R2" s="35" t="s">
        <v>159</v>
      </c>
      <c r="S2" s="35" t="s">
        <v>160</v>
      </c>
      <c r="T2" s="35" t="s">
        <v>161</v>
      </c>
      <c r="U2" s="35" t="s">
        <v>162</v>
      </c>
      <c r="V2" s="35" t="s">
        <v>163</v>
      </c>
      <c r="W2" s="35" t="s">
        <v>164</v>
      </c>
      <c r="X2" s="35" t="s">
        <v>99</v>
      </c>
      <c r="Y2" s="35" t="s">
        <v>100</v>
      </c>
      <c r="Z2" s="35" t="s">
        <v>101</v>
      </c>
      <c r="AA2" s="35" t="s">
        <v>102</v>
      </c>
      <c r="AB2" s="35" t="s">
        <v>103</v>
      </c>
      <c r="AC2" s="35" t="s">
        <v>104</v>
      </c>
      <c r="AD2" s="36" t="s">
        <v>105</v>
      </c>
      <c r="AE2" s="36" t="s">
        <v>106</v>
      </c>
      <c r="AF2" s="35" t="s">
        <v>146</v>
      </c>
      <c r="AG2" s="35" t="s">
        <v>147</v>
      </c>
      <c r="AH2" s="35" t="s">
        <v>148</v>
      </c>
      <c r="AI2" s="36" t="s">
        <v>78</v>
      </c>
      <c r="AJ2" s="36" t="s">
        <v>165</v>
      </c>
      <c r="AK2" s="36" t="s">
        <v>166</v>
      </c>
      <c r="AL2" s="36" t="s">
        <v>167</v>
      </c>
      <c r="AM2" s="36" t="s">
        <v>168</v>
      </c>
      <c r="AN2" s="36" t="s">
        <v>169</v>
      </c>
      <c r="AO2" s="36" t="s">
        <v>170</v>
      </c>
      <c r="AP2" s="36" t="s">
        <v>171</v>
      </c>
      <c r="AQ2" s="36" t="s">
        <v>172</v>
      </c>
      <c r="AR2" s="36" t="s">
        <v>173</v>
      </c>
      <c r="AS2" s="35" t="s">
        <v>109</v>
      </c>
      <c r="AT2" s="35" t="s">
        <v>176</v>
      </c>
      <c r="AU2" s="35" t="s">
        <v>177</v>
      </c>
      <c r="AV2" s="35" t="s">
        <v>178</v>
      </c>
      <c r="AW2" s="35" t="s">
        <v>179</v>
      </c>
      <c r="AX2" s="35" t="s">
        <v>180</v>
      </c>
      <c r="AY2" s="35" t="s">
        <v>181</v>
      </c>
      <c r="AZ2" s="35" t="s">
        <v>182</v>
      </c>
      <c r="BA2" s="35" t="s">
        <v>183</v>
      </c>
      <c r="BB2" s="35" t="s">
        <v>184</v>
      </c>
      <c r="BC2" s="35" t="s">
        <v>110</v>
      </c>
      <c r="BD2" s="35" t="s">
        <v>185</v>
      </c>
      <c r="BE2" s="35" t="s">
        <v>186</v>
      </c>
      <c r="BF2" s="35" t="s">
        <v>187</v>
      </c>
      <c r="BG2" s="35" t="s">
        <v>188</v>
      </c>
      <c r="BH2" s="35" t="s">
        <v>189</v>
      </c>
      <c r="BI2" s="35" t="s">
        <v>190</v>
      </c>
      <c r="BJ2" s="35" t="s">
        <v>191</v>
      </c>
      <c r="BK2" s="35" t="s">
        <v>112</v>
      </c>
      <c r="BL2" s="35" t="s">
        <v>113</v>
      </c>
      <c r="BM2" s="40" t="s">
        <v>114</v>
      </c>
    </row>
    <row r="3" spans="1:65" x14ac:dyDescent="0.25">
      <c r="A3" s="1" t="s">
        <v>82</v>
      </c>
      <c r="B3" s="4" t="s">
        <v>93</v>
      </c>
      <c r="C3" s="4" t="s">
        <v>94</v>
      </c>
      <c r="D3" s="59"/>
      <c r="E3" s="59">
        <v>0</v>
      </c>
      <c r="F3" s="59">
        <v>0</v>
      </c>
      <c r="G3" s="59">
        <v>0</v>
      </c>
      <c r="H3" s="59">
        <v>0</v>
      </c>
      <c r="I3" s="59">
        <v>0</v>
      </c>
      <c r="J3" s="59">
        <v>0</v>
      </c>
      <c r="K3" s="59">
        <v>0</v>
      </c>
      <c r="L3" s="59">
        <v>0</v>
      </c>
      <c r="M3" s="59">
        <v>0</v>
      </c>
      <c r="N3" s="59"/>
      <c r="O3" s="59">
        <v>0</v>
      </c>
      <c r="P3" s="59">
        <v>0</v>
      </c>
      <c r="Q3" s="59">
        <v>0</v>
      </c>
      <c r="R3" s="59">
        <v>0</v>
      </c>
      <c r="S3" s="59">
        <v>0</v>
      </c>
      <c r="T3" s="59">
        <v>0</v>
      </c>
      <c r="U3" s="59">
        <v>0</v>
      </c>
      <c r="V3" s="59">
        <v>0</v>
      </c>
      <c r="W3" s="59">
        <v>0</v>
      </c>
      <c r="X3" s="59"/>
      <c r="Y3" s="59">
        <v>0</v>
      </c>
      <c r="Z3" s="59">
        <v>0</v>
      </c>
      <c r="AA3" s="59">
        <v>0</v>
      </c>
      <c r="AB3" s="59">
        <v>0</v>
      </c>
      <c r="AC3" s="59">
        <v>0</v>
      </c>
      <c r="AD3" s="60">
        <v>0</v>
      </c>
      <c r="AE3" s="60">
        <v>0</v>
      </c>
      <c r="AF3" s="59"/>
      <c r="AG3" s="59">
        <v>0</v>
      </c>
      <c r="AH3" s="59">
        <v>0</v>
      </c>
      <c r="AI3" s="60"/>
      <c r="AJ3" s="60">
        <v>1</v>
      </c>
      <c r="AK3" s="60">
        <v>0</v>
      </c>
      <c r="AL3" s="60">
        <v>0</v>
      </c>
      <c r="AM3" s="60">
        <v>0</v>
      </c>
      <c r="AN3" s="60">
        <v>2</v>
      </c>
      <c r="AO3" s="60">
        <v>1</v>
      </c>
      <c r="AP3" s="60">
        <v>0</v>
      </c>
      <c r="AQ3" s="60">
        <v>0</v>
      </c>
      <c r="AR3" s="60">
        <v>6</v>
      </c>
      <c r="AS3" s="59"/>
      <c r="AT3" s="59">
        <v>0</v>
      </c>
      <c r="AU3" s="59">
        <v>0</v>
      </c>
      <c r="AV3" s="59">
        <v>0</v>
      </c>
      <c r="AW3" s="59">
        <v>0</v>
      </c>
      <c r="AX3" s="59">
        <v>0</v>
      </c>
      <c r="AY3" s="59">
        <v>0</v>
      </c>
      <c r="AZ3" s="59">
        <v>0</v>
      </c>
      <c r="BA3" s="59">
        <v>0</v>
      </c>
      <c r="BB3" s="59">
        <v>0</v>
      </c>
      <c r="BC3" s="59"/>
      <c r="BD3" s="59">
        <v>0</v>
      </c>
      <c r="BE3" s="59">
        <v>0</v>
      </c>
      <c r="BF3" s="59">
        <v>0</v>
      </c>
      <c r="BG3" s="59">
        <v>0</v>
      </c>
      <c r="BH3" s="59">
        <v>0</v>
      </c>
      <c r="BI3" s="59">
        <v>0</v>
      </c>
      <c r="BJ3" s="59">
        <v>0</v>
      </c>
      <c r="BK3" s="59"/>
      <c r="BL3" s="59">
        <v>0</v>
      </c>
      <c r="BM3" s="61">
        <v>0</v>
      </c>
    </row>
    <row r="4" spans="1:65" x14ac:dyDescent="0.25">
      <c r="A4" s="1" t="s">
        <v>82</v>
      </c>
      <c r="B4" s="4" t="s">
        <v>83</v>
      </c>
      <c r="C4" s="4" t="s">
        <v>84</v>
      </c>
      <c r="D4" s="59"/>
      <c r="E4" s="59">
        <v>4</v>
      </c>
      <c r="F4" s="59">
        <v>4</v>
      </c>
      <c r="G4" s="59">
        <v>0</v>
      </c>
      <c r="H4" s="59">
        <v>0</v>
      </c>
      <c r="I4" s="59">
        <v>6</v>
      </c>
      <c r="J4" s="59">
        <v>1</v>
      </c>
      <c r="K4" s="59">
        <v>4</v>
      </c>
      <c r="L4" s="59">
        <v>1</v>
      </c>
      <c r="M4" s="59">
        <v>0</v>
      </c>
      <c r="N4" s="59"/>
      <c r="O4" s="59">
        <v>0</v>
      </c>
      <c r="P4" s="59">
        <v>0</v>
      </c>
      <c r="Q4" s="59">
        <v>0</v>
      </c>
      <c r="R4" s="59">
        <v>0</v>
      </c>
      <c r="S4" s="59">
        <v>0</v>
      </c>
      <c r="T4" s="59">
        <v>0</v>
      </c>
      <c r="U4" s="59">
        <v>0</v>
      </c>
      <c r="V4" s="59">
        <v>0</v>
      </c>
      <c r="W4" s="59">
        <v>0</v>
      </c>
      <c r="X4" s="59"/>
      <c r="Y4" s="59">
        <v>0</v>
      </c>
      <c r="Z4" s="59">
        <v>0</v>
      </c>
      <c r="AA4" s="59">
        <v>0</v>
      </c>
      <c r="AB4" s="59">
        <v>0</v>
      </c>
      <c r="AC4" s="59">
        <v>0</v>
      </c>
      <c r="AD4" s="60">
        <v>0</v>
      </c>
      <c r="AE4" s="60">
        <v>2</v>
      </c>
      <c r="AF4" s="59"/>
      <c r="AG4" s="59">
        <v>42</v>
      </c>
      <c r="AH4" s="59">
        <v>0</v>
      </c>
      <c r="AI4" s="60"/>
      <c r="AJ4" s="60">
        <v>2</v>
      </c>
      <c r="AK4" s="60">
        <v>0</v>
      </c>
      <c r="AL4" s="60">
        <v>0</v>
      </c>
      <c r="AM4" s="60">
        <v>6</v>
      </c>
      <c r="AN4" s="60">
        <v>12</v>
      </c>
      <c r="AO4" s="60">
        <v>1</v>
      </c>
      <c r="AP4" s="60">
        <v>1</v>
      </c>
      <c r="AQ4" s="60">
        <v>2</v>
      </c>
      <c r="AR4" s="60">
        <v>13</v>
      </c>
      <c r="AS4" s="59"/>
      <c r="AT4" s="59">
        <v>0</v>
      </c>
      <c r="AU4" s="59">
        <v>0</v>
      </c>
      <c r="AV4" s="59">
        <v>0</v>
      </c>
      <c r="AW4" s="59">
        <v>0</v>
      </c>
      <c r="AX4" s="59">
        <v>1</v>
      </c>
      <c r="AY4" s="59">
        <v>0</v>
      </c>
      <c r="AZ4" s="59">
        <v>0</v>
      </c>
      <c r="BA4" s="59">
        <v>0</v>
      </c>
      <c r="BB4" s="59">
        <v>0</v>
      </c>
      <c r="BC4" s="59"/>
      <c r="BD4" s="59">
        <v>8</v>
      </c>
      <c r="BE4" s="59">
        <v>7</v>
      </c>
      <c r="BF4" s="59">
        <v>0</v>
      </c>
      <c r="BG4" s="59">
        <v>0</v>
      </c>
      <c r="BH4" s="59">
        <v>1</v>
      </c>
      <c r="BI4" s="59">
        <v>0</v>
      </c>
      <c r="BJ4" s="59">
        <v>0</v>
      </c>
      <c r="BK4" s="59"/>
      <c r="BL4" s="59">
        <v>0</v>
      </c>
      <c r="BM4" s="61">
        <v>0</v>
      </c>
    </row>
    <row r="5" spans="1:65" x14ac:dyDescent="0.25">
      <c r="A5" s="1" t="s">
        <v>82</v>
      </c>
      <c r="B5" s="4" t="s">
        <v>89</v>
      </c>
      <c r="C5" s="4" t="s">
        <v>90</v>
      </c>
      <c r="D5" s="59"/>
      <c r="E5" s="59">
        <v>0</v>
      </c>
      <c r="F5" s="59">
        <v>0</v>
      </c>
      <c r="G5" s="59">
        <v>0</v>
      </c>
      <c r="H5" s="59">
        <v>0</v>
      </c>
      <c r="I5" s="59">
        <v>0</v>
      </c>
      <c r="J5" s="59">
        <v>0</v>
      </c>
      <c r="K5" s="59">
        <v>0</v>
      </c>
      <c r="L5" s="59">
        <v>0</v>
      </c>
      <c r="M5" s="59">
        <v>0</v>
      </c>
      <c r="N5" s="59"/>
      <c r="O5" s="59">
        <v>0</v>
      </c>
      <c r="P5" s="59">
        <v>0</v>
      </c>
      <c r="Q5" s="59">
        <v>0</v>
      </c>
      <c r="R5" s="59">
        <v>0</v>
      </c>
      <c r="S5" s="59">
        <v>0</v>
      </c>
      <c r="T5" s="59">
        <v>0</v>
      </c>
      <c r="U5" s="59">
        <v>0</v>
      </c>
      <c r="V5" s="59">
        <v>0</v>
      </c>
      <c r="W5" s="59">
        <v>0</v>
      </c>
      <c r="X5" s="59"/>
      <c r="Y5" s="59">
        <v>0</v>
      </c>
      <c r="Z5" s="59">
        <v>0</v>
      </c>
      <c r="AA5" s="59">
        <v>0</v>
      </c>
      <c r="AB5" s="59">
        <v>0</v>
      </c>
      <c r="AC5" s="59">
        <v>0</v>
      </c>
      <c r="AD5" s="60">
        <v>0</v>
      </c>
      <c r="AE5" s="60">
        <v>0</v>
      </c>
      <c r="AF5" s="59"/>
      <c r="AG5" s="59">
        <v>0</v>
      </c>
      <c r="AH5" s="59">
        <v>0</v>
      </c>
      <c r="AI5" s="60"/>
      <c r="AJ5" s="60">
        <v>1</v>
      </c>
      <c r="AK5" s="60">
        <v>0</v>
      </c>
      <c r="AL5" s="60">
        <v>0</v>
      </c>
      <c r="AM5" s="60">
        <v>0</v>
      </c>
      <c r="AN5" s="60">
        <v>4</v>
      </c>
      <c r="AO5" s="60">
        <v>1</v>
      </c>
      <c r="AP5" s="60">
        <v>0</v>
      </c>
      <c r="AQ5" s="60">
        <v>0</v>
      </c>
      <c r="AR5" s="60">
        <v>11</v>
      </c>
      <c r="AS5" s="59"/>
      <c r="AT5" s="59">
        <v>0</v>
      </c>
      <c r="AU5" s="59">
        <v>0</v>
      </c>
      <c r="AV5" s="59">
        <v>0</v>
      </c>
      <c r="AW5" s="59">
        <v>0</v>
      </c>
      <c r="AX5" s="59">
        <v>0</v>
      </c>
      <c r="AY5" s="59">
        <v>0</v>
      </c>
      <c r="AZ5" s="59">
        <v>0</v>
      </c>
      <c r="BA5" s="59">
        <v>0</v>
      </c>
      <c r="BB5" s="59">
        <v>0</v>
      </c>
      <c r="BC5" s="59"/>
      <c r="BD5" s="59">
        <v>0</v>
      </c>
      <c r="BE5" s="59">
        <v>0</v>
      </c>
      <c r="BF5" s="59">
        <v>0</v>
      </c>
      <c r="BG5" s="59">
        <v>0</v>
      </c>
      <c r="BH5" s="59">
        <v>0</v>
      </c>
      <c r="BI5" s="59">
        <v>0</v>
      </c>
      <c r="BJ5" s="59">
        <v>0</v>
      </c>
      <c r="BK5" s="59"/>
      <c r="BL5" s="59">
        <v>0</v>
      </c>
      <c r="BM5" s="61">
        <v>0</v>
      </c>
    </row>
    <row r="6" spans="1:65" x14ac:dyDescent="0.25">
      <c r="A6" s="1" t="s">
        <v>82</v>
      </c>
      <c r="B6" s="4" t="s">
        <v>85</v>
      </c>
      <c r="C6" s="4" t="s">
        <v>86</v>
      </c>
      <c r="D6" s="59"/>
      <c r="E6" s="59">
        <v>1</v>
      </c>
      <c r="F6" s="59">
        <v>0</v>
      </c>
      <c r="G6" s="59">
        <v>0</v>
      </c>
      <c r="H6" s="59">
        <v>0</v>
      </c>
      <c r="I6" s="59">
        <v>7</v>
      </c>
      <c r="J6" s="59">
        <v>0</v>
      </c>
      <c r="K6" s="59">
        <v>2</v>
      </c>
      <c r="L6" s="59">
        <v>0</v>
      </c>
      <c r="M6" s="59">
        <v>0</v>
      </c>
      <c r="N6" s="59"/>
      <c r="O6" s="59">
        <v>0</v>
      </c>
      <c r="P6" s="59">
        <v>0</v>
      </c>
      <c r="Q6" s="59">
        <v>0</v>
      </c>
      <c r="R6" s="59">
        <v>0</v>
      </c>
      <c r="S6" s="59">
        <v>0</v>
      </c>
      <c r="T6" s="59">
        <v>0</v>
      </c>
      <c r="U6" s="59">
        <v>0</v>
      </c>
      <c r="V6" s="59">
        <v>0</v>
      </c>
      <c r="W6" s="59">
        <v>0</v>
      </c>
      <c r="X6" s="59"/>
      <c r="Y6" s="59">
        <v>0</v>
      </c>
      <c r="Z6" s="59">
        <v>0</v>
      </c>
      <c r="AA6" s="59">
        <v>0</v>
      </c>
      <c r="AB6" s="59">
        <v>0</v>
      </c>
      <c r="AC6" s="59">
        <v>0</v>
      </c>
      <c r="AD6" s="60">
        <v>0</v>
      </c>
      <c r="AE6" s="60">
        <v>3</v>
      </c>
      <c r="AF6" s="59"/>
      <c r="AG6" s="59">
        <v>393</v>
      </c>
      <c r="AH6" s="59">
        <v>15</v>
      </c>
      <c r="AI6" s="60"/>
      <c r="AJ6" s="60">
        <v>4</v>
      </c>
      <c r="AK6" s="60">
        <v>0</v>
      </c>
      <c r="AL6" s="60">
        <v>0</v>
      </c>
      <c r="AM6" s="60">
        <v>8</v>
      </c>
      <c r="AN6" s="60">
        <v>14</v>
      </c>
      <c r="AO6" s="60">
        <v>2</v>
      </c>
      <c r="AP6" s="60">
        <v>1</v>
      </c>
      <c r="AQ6" s="60">
        <v>1</v>
      </c>
      <c r="AR6" s="60">
        <v>14</v>
      </c>
      <c r="AS6" s="59"/>
      <c r="AT6" s="59">
        <v>0</v>
      </c>
      <c r="AU6" s="59">
        <v>0</v>
      </c>
      <c r="AV6" s="59">
        <v>0</v>
      </c>
      <c r="AW6" s="59">
        <v>0</v>
      </c>
      <c r="AX6" s="59">
        <v>0</v>
      </c>
      <c r="AY6" s="59">
        <v>0</v>
      </c>
      <c r="AZ6" s="59">
        <v>0</v>
      </c>
      <c r="BA6" s="59">
        <v>0</v>
      </c>
      <c r="BB6" s="59">
        <v>0</v>
      </c>
      <c r="BC6" s="59"/>
      <c r="BD6" s="59">
        <v>1</v>
      </c>
      <c r="BE6" s="59">
        <v>0</v>
      </c>
      <c r="BF6" s="59">
        <v>0</v>
      </c>
      <c r="BG6" s="59">
        <v>0</v>
      </c>
      <c r="BH6" s="59">
        <v>0</v>
      </c>
      <c r="BI6" s="59">
        <v>0</v>
      </c>
      <c r="BJ6" s="59">
        <v>0</v>
      </c>
      <c r="BK6" s="59"/>
      <c r="BL6" s="59">
        <v>0</v>
      </c>
      <c r="BM6" s="61">
        <v>0</v>
      </c>
    </row>
    <row r="7" spans="1:65" x14ac:dyDescent="0.25">
      <c r="A7" s="1" t="s">
        <v>82</v>
      </c>
      <c r="B7" s="4" t="s">
        <v>87</v>
      </c>
      <c r="C7" s="4" t="s">
        <v>88</v>
      </c>
      <c r="D7" s="59"/>
      <c r="E7" s="59">
        <v>0</v>
      </c>
      <c r="F7" s="59">
        <v>0</v>
      </c>
      <c r="G7" s="59">
        <v>0</v>
      </c>
      <c r="H7" s="59">
        <v>0</v>
      </c>
      <c r="I7" s="59">
        <v>0</v>
      </c>
      <c r="J7" s="59">
        <v>0</v>
      </c>
      <c r="K7" s="59">
        <v>0</v>
      </c>
      <c r="L7" s="59">
        <v>0</v>
      </c>
      <c r="M7" s="59">
        <v>0</v>
      </c>
      <c r="N7" s="59"/>
      <c r="O7" s="59">
        <v>0</v>
      </c>
      <c r="P7" s="59">
        <v>0</v>
      </c>
      <c r="Q7" s="59">
        <v>0</v>
      </c>
      <c r="R7" s="59">
        <v>0</v>
      </c>
      <c r="S7" s="59">
        <v>0</v>
      </c>
      <c r="T7" s="59">
        <v>0</v>
      </c>
      <c r="U7" s="59">
        <v>0</v>
      </c>
      <c r="V7" s="59">
        <v>0</v>
      </c>
      <c r="W7" s="59">
        <v>0</v>
      </c>
      <c r="X7" s="59"/>
      <c r="Y7" s="59">
        <v>0</v>
      </c>
      <c r="Z7" s="59">
        <v>0</v>
      </c>
      <c r="AA7" s="59">
        <v>0</v>
      </c>
      <c r="AB7" s="59">
        <v>0</v>
      </c>
      <c r="AC7" s="59">
        <v>0</v>
      </c>
      <c r="AD7" s="60">
        <v>0</v>
      </c>
      <c r="AE7" s="60">
        <v>0</v>
      </c>
      <c r="AF7" s="59"/>
      <c r="AG7" s="59">
        <v>0</v>
      </c>
      <c r="AH7" s="59">
        <v>0</v>
      </c>
      <c r="AI7" s="60"/>
      <c r="AJ7" s="60">
        <v>1</v>
      </c>
      <c r="AK7" s="60">
        <v>0</v>
      </c>
      <c r="AL7" s="60">
        <v>0</v>
      </c>
      <c r="AM7" s="60">
        <v>0</v>
      </c>
      <c r="AN7" s="60">
        <v>7</v>
      </c>
      <c r="AO7" s="60">
        <v>1</v>
      </c>
      <c r="AP7" s="60">
        <v>1</v>
      </c>
      <c r="AQ7" s="60">
        <v>0</v>
      </c>
      <c r="AR7" s="60">
        <v>14</v>
      </c>
      <c r="AS7" s="59"/>
      <c r="AT7" s="59">
        <v>0</v>
      </c>
      <c r="AU7" s="59">
        <v>0</v>
      </c>
      <c r="AV7" s="59">
        <v>0</v>
      </c>
      <c r="AW7" s="59">
        <v>0</v>
      </c>
      <c r="AX7" s="59">
        <v>0</v>
      </c>
      <c r="AY7" s="59">
        <v>0</v>
      </c>
      <c r="AZ7" s="59">
        <v>0</v>
      </c>
      <c r="BA7" s="59">
        <v>0</v>
      </c>
      <c r="BB7" s="59">
        <v>0</v>
      </c>
      <c r="BC7" s="59"/>
      <c r="BD7" s="59">
        <v>0</v>
      </c>
      <c r="BE7" s="59">
        <v>0</v>
      </c>
      <c r="BF7" s="59">
        <v>0</v>
      </c>
      <c r="BG7" s="59">
        <v>0</v>
      </c>
      <c r="BH7" s="59">
        <v>0</v>
      </c>
      <c r="BI7" s="59">
        <v>0</v>
      </c>
      <c r="BJ7" s="59">
        <v>0</v>
      </c>
      <c r="BK7" s="59"/>
      <c r="BL7" s="59">
        <v>0</v>
      </c>
      <c r="BM7" s="61">
        <v>0</v>
      </c>
    </row>
    <row r="8" spans="1:65" x14ac:dyDescent="0.25">
      <c r="A8" s="1" t="s">
        <v>82</v>
      </c>
      <c r="B8" s="4" t="s">
        <v>91</v>
      </c>
      <c r="C8" s="4" t="s">
        <v>92</v>
      </c>
      <c r="D8" s="59"/>
      <c r="E8" s="59">
        <v>0</v>
      </c>
      <c r="F8" s="59">
        <v>0</v>
      </c>
      <c r="G8" s="59">
        <v>0</v>
      </c>
      <c r="H8" s="59">
        <v>0</v>
      </c>
      <c r="I8" s="59">
        <v>0</v>
      </c>
      <c r="J8" s="59">
        <v>0</v>
      </c>
      <c r="K8" s="59">
        <v>0</v>
      </c>
      <c r="L8" s="59">
        <v>0</v>
      </c>
      <c r="M8" s="59">
        <v>0</v>
      </c>
      <c r="N8" s="59"/>
      <c r="O8" s="59">
        <v>0</v>
      </c>
      <c r="P8" s="59">
        <v>0</v>
      </c>
      <c r="Q8" s="59">
        <v>0</v>
      </c>
      <c r="R8" s="59">
        <v>0</v>
      </c>
      <c r="S8" s="59">
        <v>0</v>
      </c>
      <c r="T8" s="59">
        <v>0</v>
      </c>
      <c r="U8" s="59">
        <v>0</v>
      </c>
      <c r="V8" s="59">
        <v>0</v>
      </c>
      <c r="W8" s="59">
        <v>0</v>
      </c>
      <c r="X8" s="59"/>
      <c r="Y8" s="59">
        <v>0</v>
      </c>
      <c r="Z8" s="59">
        <v>0</v>
      </c>
      <c r="AA8" s="59">
        <v>0</v>
      </c>
      <c r="AB8" s="59">
        <v>0</v>
      </c>
      <c r="AC8" s="59">
        <v>0</v>
      </c>
      <c r="AD8" s="60">
        <v>0</v>
      </c>
      <c r="AE8" s="60">
        <v>0</v>
      </c>
      <c r="AF8" s="59"/>
      <c r="AG8" s="59">
        <v>0</v>
      </c>
      <c r="AH8" s="59">
        <v>0</v>
      </c>
      <c r="AI8" s="60"/>
      <c r="AJ8" s="60">
        <v>1</v>
      </c>
      <c r="AK8" s="60">
        <v>0</v>
      </c>
      <c r="AL8" s="60">
        <v>0</v>
      </c>
      <c r="AM8" s="60">
        <v>0</v>
      </c>
      <c r="AN8" s="60">
        <v>7</v>
      </c>
      <c r="AO8" s="60">
        <v>1</v>
      </c>
      <c r="AP8" s="60">
        <v>1</v>
      </c>
      <c r="AQ8" s="60">
        <v>0</v>
      </c>
      <c r="AR8" s="60">
        <v>11</v>
      </c>
      <c r="AS8" s="59"/>
      <c r="AT8" s="59">
        <v>0</v>
      </c>
      <c r="AU8" s="59">
        <v>0</v>
      </c>
      <c r="AV8" s="59">
        <v>0</v>
      </c>
      <c r="AW8" s="59">
        <v>0</v>
      </c>
      <c r="AX8" s="59">
        <v>0</v>
      </c>
      <c r="AY8" s="59">
        <v>0</v>
      </c>
      <c r="AZ8" s="59">
        <v>0</v>
      </c>
      <c r="BA8" s="59">
        <v>0</v>
      </c>
      <c r="BB8" s="59">
        <v>0</v>
      </c>
      <c r="BC8" s="59"/>
      <c r="BD8" s="59">
        <v>0</v>
      </c>
      <c r="BE8" s="59">
        <v>0</v>
      </c>
      <c r="BF8" s="59">
        <v>0</v>
      </c>
      <c r="BG8" s="59">
        <v>0</v>
      </c>
      <c r="BH8" s="59">
        <v>0</v>
      </c>
      <c r="BI8" s="59">
        <v>0</v>
      </c>
      <c r="BJ8" s="59">
        <v>0</v>
      </c>
      <c r="BK8" s="59"/>
      <c r="BL8" s="59">
        <v>0</v>
      </c>
      <c r="BM8" s="61">
        <v>0</v>
      </c>
    </row>
    <row r="9" spans="1:65" x14ac:dyDescent="0.25">
      <c r="A9" s="41" t="s">
        <v>95</v>
      </c>
      <c r="B9" s="42" t="s">
        <v>96</v>
      </c>
      <c r="C9" s="42" t="s">
        <v>97</v>
      </c>
      <c r="D9" s="62"/>
      <c r="E9" s="62">
        <v>0</v>
      </c>
      <c r="F9" s="62">
        <v>0</v>
      </c>
      <c r="G9" s="62">
        <v>0</v>
      </c>
      <c r="H9" s="62">
        <v>0</v>
      </c>
      <c r="I9" s="62">
        <v>0</v>
      </c>
      <c r="J9" s="62">
        <v>0</v>
      </c>
      <c r="K9" s="62">
        <v>0</v>
      </c>
      <c r="L9" s="62">
        <v>0</v>
      </c>
      <c r="M9" s="62">
        <v>0</v>
      </c>
      <c r="N9" s="62"/>
      <c r="O9" s="62">
        <v>0</v>
      </c>
      <c r="P9" s="62">
        <v>0</v>
      </c>
      <c r="Q9" s="62">
        <v>0</v>
      </c>
      <c r="R9" s="62">
        <v>0</v>
      </c>
      <c r="S9" s="62">
        <v>0</v>
      </c>
      <c r="T9" s="62">
        <v>0</v>
      </c>
      <c r="U9" s="62">
        <v>0</v>
      </c>
      <c r="V9" s="62">
        <v>0</v>
      </c>
      <c r="W9" s="62">
        <v>0</v>
      </c>
      <c r="X9" s="62"/>
      <c r="Y9" s="62">
        <v>0</v>
      </c>
      <c r="Z9" s="62">
        <v>0</v>
      </c>
      <c r="AA9" s="62">
        <v>0</v>
      </c>
      <c r="AB9" s="62">
        <v>0</v>
      </c>
      <c r="AC9" s="62">
        <v>0</v>
      </c>
      <c r="AD9" s="63">
        <v>0</v>
      </c>
      <c r="AE9" s="63">
        <v>0</v>
      </c>
      <c r="AF9" s="62"/>
      <c r="AG9" s="62">
        <v>0</v>
      </c>
      <c r="AH9" s="62">
        <v>0</v>
      </c>
      <c r="AI9" s="63"/>
      <c r="AJ9" s="63">
        <v>1</v>
      </c>
      <c r="AK9" s="63">
        <v>0</v>
      </c>
      <c r="AL9" s="63">
        <v>0</v>
      </c>
      <c r="AM9" s="63">
        <v>0</v>
      </c>
      <c r="AN9" s="63">
        <v>5</v>
      </c>
      <c r="AO9" s="63">
        <v>1</v>
      </c>
      <c r="AP9" s="63">
        <v>0</v>
      </c>
      <c r="AQ9" s="63">
        <v>0</v>
      </c>
      <c r="AR9" s="63">
        <v>9</v>
      </c>
      <c r="AS9" s="62"/>
      <c r="AT9" s="62">
        <v>0</v>
      </c>
      <c r="AU9" s="62">
        <v>0</v>
      </c>
      <c r="AV9" s="62">
        <v>0</v>
      </c>
      <c r="AW9" s="62">
        <v>0</v>
      </c>
      <c r="AX9" s="62">
        <v>0</v>
      </c>
      <c r="AY9" s="62">
        <v>0</v>
      </c>
      <c r="AZ9" s="62">
        <v>0</v>
      </c>
      <c r="BA9" s="62">
        <v>0</v>
      </c>
      <c r="BB9" s="62">
        <v>0</v>
      </c>
      <c r="BC9" s="62"/>
      <c r="BD9" s="62">
        <v>0</v>
      </c>
      <c r="BE9" s="62">
        <v>0</v>
      </c>
      <c r="BF9" s="62">
        <v>0</v>
      </c>
      <c r="BG9" s="62">
        <v>0</v>
      </c>
      <c r="BH9" s="62">
        <v>0</v>
      </c>
      <c r="BI9" s="62">
        <v>0</v>
      </c>
      <c r="BJ9" s="62">
        <v>0</v>
      </c>
      <c r="BK9" s="62"/>
      <c r="BL9" s="62">
        <v>0</v>
      </c>
      <c r="BM9" s="64">
        <v>0</v>
      </c>
    </row>
  </sheetData>
  <mergeCells count="8">
    <mergeCell ref="AT1:BB1"/>
    <mergeCell ref="BD1:BJ1"/>
    <mergeCell ref="BL1:BM1"/>
    <mergeCell ref="E1:M1"/>
    <mergeCell ref="O1:W1"/>
    <mergeCell ref="Y1:AE1"/>
    <mergeCell ref="AG1:AH1"/>
    <mergeCell ref="AJ1:AR1"/>
  </mergeCells>
  <conditionalFormatting sqref="D3:BM9">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388C4-157F-47CE-9136-3425A85F895D}">
  <dimension ref="A1:AG8"/>
  <sheetViews>
    <sheetView zoomScaleNormal="100" workbookViewId="0"/>
  </sheetViews>
  <sheetFormatPr defaultColWidth="16.5703125" defaultRowHeight="15" x14ac:dyDescent="0.25"/>
  <cols>
    <col min="2" max="2" width="52.5703125" customWidth="1"/>
    <col min="4" max="25" width="20.5703125" customWidth="1"/>
    <col min="26" max="33" width="20.5703125" style="6" customWidth="1"/>
  </cols>
  <sheetData>
    <row r="1" spans="1:33" x14ac:dyDescent="0.25">
      <c r="E1" s="77" t="s">
        <v>118</v>
      </c>
      <c r="F1" s="77"/>
      <c r="G1" s="77"/>
      <c r="H1" s="77"/>
      <c r="I1" s="77"/>
      <c r="J1" s="77"/>
      <c r="L1" s="78" t="s">
        <v>125</v>
      </c>
      <c r="M1" s="78"/>
      <c r="N1" s="78"/>
      <c r="O1" s="78"/>
      <c r="P1" s="78"/>
      <c r="R1" s="78" t="s">
        <v>132</v>
      </c>
      <c r="S1" s="78"/>
      <c r="T1" s="78"/>
      <c r="U1" s="78"/>
      <c r="W1" s="78" t="s">
        <v>137</v>
      </c>
      <c r="X1" s="78"/>
      <c r="Y1" s="78"/>
      <c r="AA1" s="89" t="s">
        <v>141</v>
      </c>
      <c r="AB1" s="89"/>
      <c r="AC1" s="89"/>
      <c r="AE1" s="92" t="s">
        <v>145</v>
      </c>
      <c r="AF1" s="92"/>
      <c r="AG1" s="92"/>
    </row>
    <row r="2" spans="1:33" s="58" customFormat="1" ht="122.1" customHeight="1" x14ac:dyDescent="0.25">
      <c r="A2" s="35" t="s">
        <v>150</v>
      </c>
      <c r="B2" s="35" t="s">
        <v>65</v>
      </c>
      <c r="C2" s="65" t="s">
        <v>66</v>
      </c>
      <c r="D2" s="65" t="s">
        <v>118</v>
      </c>
      <c r="E2" s="65" t="s">
        <v>119</v>
      </c>
      <c r="F2" s="65" t="s">
        <v>120</v>
      </c>
      <c r="G2" s="65" t="s">
        <v>121</v>
      </c>
      <c r="H2" s="65" t="s">
        <v>122</v>
      </c>
      <c r="I2" s="65" t="s">
        <v>123</v>
      </c>
      <c r="J2" s="65" t="s">
        <v>124</v>
      </c>
      <c r="K2" s="65" t="s">
        <v>125</v>
      </c>
      <c r="L2" s="65" t="s">
        <v>126</v>
      </c>
      <c r="M2" s="65" t="s">
        <v>127</v>
      </c>
      <c r="N2" s="65" t="s">
        <v>128</v>
      </c>
      <c r="O2" s="65" t="s">
        <v>129</v>
      </c>
      <c r="P2" s="65" t="s">
        <v>130</v>
      </c>
      <c r="Q2" s="65" t="s">
        <v>132</v>
      </c>
      <c r="R2" s="65" t="s">
        <v>133</v>
      </c>
      <c r="S2" s="65" t="s">
        <v>134</v>
      </c>
      <c r="T2" s="65" t="s">
        <v>135</v>
      </c>
      <c r="U2" s="65" t="s">
        <v>136</v>
      </c>
      <c r="V2" s="65" t="s">
        <v>137</v>
      </c>
      <c r="W2" s="65" t="s">
        <v>138</v>
      </c>
      <c r="X2" s="65" t="s">
        <v>139</v>
      </c>
      <c r="Y2" s="65" t="s">
        <v>140</v>
      </c>
      <c r="Z2" s="66" t="s">
        <v>141</v>
      </c>
      <c r="AA2" s="66" t="s">
        <v>142</v>
      </c>
      <c r="AB2" s="66" t="s">
        <v>143</v>
      </c>
      <c r="AC2" s="66" t="s">
        <v>144</v>
      </c>
      <c r="AD2" s="66" t="s">
        <v>145</v>
      </c>
      <c r="AE2" s="66" t="s">
        <v>192</v>
      </c>
      <c r="AF2" s="66" t="s">
        <v>193</v>
      </c>
      <c r="AG2" s="66" t="s">
        <v>194</v>
      </c>
    </row>
    <row r="3" spans="1:33" x14ac:dyDescent="0.25">
      <c r="A3" s="1" t="s">
        <v>82</v>
      </c>
      <c r="B3" s="4" t="s">
        <v>93</v>
      </c>
      <c r="C3" s="5" t="s">
        <v>94</v>
      </c>
      <c r="D3" s="37"/>
      <c r="E3" s="37">
        <v>0</v>
      </c>
      <c r="F3" s="37">
        <v>0</v>
      </c>
      <c r="G3" s="37">
        <v>0</v>
      </c>
      <c r="H3" s="37">
        <v>0</v>
      </c>
      <c r="I3" s="37">
        <v>0</v>
      </c>
      <c r="J3" s="37">
        <v>0</v>
      </c>
      <c r="K3" s="37"/>
      <c r="L3" s="37">
        <v>0</v>
      </c>
      <c r="M3" s="37">
        <v>0</v>
      </c>
      <c r="N3" s="37">
        <v>0</v>
      </c>
      <c r="O3" s="37">
        <v>0</v>
      </c>
      <c r="P3" s="37">
        <v>0</v>
      </c>
      <c r="Q3" s="37"/>
      <c r="R3" s="37">
        <v>0</v>
      </c>
      <c r="S3" s="37">
        <v>0</v>
      </c>
      <c r="T3" s="37">
        <v>0</v>
      </c>
      <c r="U3" s="37">
        <v>0</v>
      </c>
      <c r="V3" s="37"/>
      <c r="W3" s="37">
        <v>0</v>
      </c>
      <c r="X3" s="37">
        <v>0</v>
      </c>
      <c r="Y3" s="37">
        <v>0</v>
      </c>
      <c r="Z3" s="38"/>
      <c r="AA3" s="38">
        <v>0</v>
      </c>
      <c r="AB3" s="38">
        <v>0</v>
      </c>
      <c r="AC3" s="38">
        <v>0</v>
      </c>
      <c r="AD3" s="38"/>
      <c r="AE3" s="38">
        <v>0</v>
      </c>
      <c r="AF3" s="38">
        <v>0</v>
      </c>
      <c r="AG3" s="54">
        <v>0</v>
      </c>
    </row>
    <row r="4" spans="1:33" x14ac:dyDescent="0.25">
      <c r="A4" s="1" t="s">
        <v>82</v>
      </c>
      <c r="B4" s="2" t="s">
        <v>83</v>
      </c>
      <c r="C4" s="3" t="s">
        <v>84</v>
      </c>
      <c r="D4" s="37"/>
      <c r="E4" s="37">
        <v>0</v>
      </c>
      <c r="F4" s="37">
        <v>1</v>
      </c>
      <c r="G4" s="37">
        <v>0</v>
      </c>
      <c r="H4" s="37">
        <v>0</v>
      </c>
      <c r="I4" s="37">
        <v>0</v>
      </c>
      <c r="J4" s="37">
        <v>0</v>
      </c>
      <c r="K4" s="37"/>
      <c r="L4" s="37">
        <v>0</v>
      </c>
      <c r="M4" s="37">
        <v>0</v>
      </c>
      <c r="N4" s="37">
        <v>0</v>
      </c>
      <c r="O4" s="37">
        <v>0</v>
      </c>
      <c r="P4" s="37">
        <v>0</v>
      </c>
      <c r="Q4" s="37"/>
      <c r="R4" s="37">
        <v>0</v>
      </c>
      <c r="S4" s="37">
        <v>0</v>
      </c>
      <c r="T4" s="37">
        <v>2</v>
      </c>
      <c r="U4" s="37">
        <v>3</v>
      </c>
      <c r="V4" s="37"/>
      <c r="W4" s="37">
        <v>0</v>
      </c>
      <c r="X4" s="37">
        <v>0</v>
      </c>
      <c r="Y4" s="37">
        <v>0</v>
      </c>
      <c r="Z4" s="38"/>
      <c r="AA4" s="38">
        <v>0</v>
      </c>
      <c r="AB4" s="38">
        <v>0</v>
      </c>
      <c r="AC4" s="38">
        <v>0</v>
      </c>
      <c r="AD4" s="38"/>
      <c r="AE4" s="38">
        <v>0</v>
      </c>
      <c r="AF4" s="38">
        <v>0</v>
      </c>
      <c r="AG4" s="54">
        <v>0</v>
      </c>
    </row>
    <row r="5" spans="1:33" x14ac:dyDescent="0.25">
      <c r="A5" s="1" t="s">
        <v>82</v>
      </c>
      <c r="B5" s="4" t="s">
        <v>89</v>
      </c>
      <c r="C5" s="3" t="s">
        <v>90</v>
      </c>
      <c r="D5" s="37"/>
      <c r="E5" s="37">
        <v>0</v>
      </c>
      <c r="F5" s="37">
        <v>0</v>
      </c>
      <c r="G5" s="37">
        <v>0</v>
      </c>
      <c r="H5" s="37">
        <v>0</v>
      </c>
      <c r="I5" s="37">
        <v>0</v>
      </c>
      <c r="J5" s="37">
        <v>0</v>
      </c>
      <c r="K5" s="37"/>
      <c r="L5" s="37">
        <v>0</v>
      </c>
      <c r="M5" s="37">
        <v>0</v>
      </c>
      <c r="N5" s="37">
        <v>0</v>
      </c>
      <c r="O5" s="37">
        <v>0</v>
      </c>
      <c r="P5" s="37">
        <v>0</v>
      </c>
      <c r="Q5" s="37"/>
      <c r="R5" s="37">
        <v>0</v>
      </c>
      <c r="S5" s="37">
        <v>0</v>
      </c>
      <c r="T5" s="37">
        <v>0</v>
      </c>
      <c r="U5" s="37">
        <v>0</v>
      </c>
      <c r="V5" s="37"/>
      <c r="W5" s="37">
        <v>0</v>
      </c>
      <c r="X5" s="37">
        <v>0</v>
      </c>
      <c r="Y5" s="37">
        <v>0</v>
      </c>
      <c r="Z5" s="38"/>
      <c r="AA5" s="38">
        <v>0</v>
      </c>
      <c r="AB5" s="38">
        <v>0</v>
      </c>
      <c r="AC5" s="38">
        <v>0</v>
      </c>
      <c r="AD5" s="38"/>
      <c r="AE5" s="38">
        <v>0</v>
      </c>
      <c r="AF5" s="38">
        <v>0</v>
      </c>
      <c r="AG5" s="54">
        <v>0</v>
      </c>
    </row>
    <row r="6" spans="1:33" x14ac:dyDescent="0.25">
      <c r="A6" s="1" t="s">
        <v>82</v>
      </c>
      <c r="B6" s="4" t="s">
        <v>85</v>
      </c>
      <c r="C6" s="3" t="s">
        <v>86</v>
      </c>
      <c r="D6" s="37"/>
      <c r="E6" s="37">
        <v>0</v>
      </c>
      <c r="F6" s="37">
        <v>0</v>
      </c>
      <c r="G6" s="37">
        <v>0</v>
      </c>
      <c r="H6" s="37">
        <v>2</v>
      </c>
      <c r="I6" s="37">
        <v>2</v>
      </c>
      <c r="J6" s="37">
        <v>1</v>
      </c>
      <c r="K6" s="37"/>
      <c r="L6" s="37">
        <v>0</v>
      </c>
      <c r="M6" s="37">
        <v>0</v>
      </c>
      <c r="N6" s="37">
        <v>0</v>
      </c>
      <c r="O6" s="37">
        <v>0</v>
      </c>
      <c r="P6" s="37">
        <v>0</v>
      </c>
      <c r="Q6" s="37"/>
      <c r="R6" s="37">
        <v>0</v>
      </c>
      <c r="S6" s="37">
        <v>0</v>
      </c>
      <c r="T6" s="37">
        <v>3</v>
      </c>
      <c r="U6" s="37">
        <v>6</v>
      </c>
      <c r="V6" s="37"/>
      <c r="W6" s="37">
        <v>0</v>
      </c>
      <c r="X6" s="37">
        <v>0</v>
      </c>
      <c r="Y6" s="37">
        <v>0</v>
      </c>
      <c r="Z6" s="38"/>
      <c r="AA6" s="38">
        <v>0</v>
      </c>
      <c r="AB6" s="38">
        <v>0</v>
      </c>
      <c r="AC6" s="38">
        <v>0</v>
      </c>
      <c r="AD6" s="38"/>
      <c r="AE6" s="38">
        <v>0</v>
      </c>
      <c r="AF6" s="38">
        <v>0</v>
      </c>
      <c r="AG6" s="54">
        <v>0</v>
      </c>
    </row>
    <row r="7" spans="1:33" x14ac:dyDescent="0.25">
      <c r="A7" s="1" t="s">
        <v>82</v>
      </c>
      <c r="B7" s="4" t="s">
        <v>87</v>
      </c>
      <c r="C7" s="3" t="s">
        <v>88</v>
      </c>
      <c r="D7" s="37"/>
      <c r="E7" s="37">
        <v>0</v>
      </c>
      <c r="F7" s="37">
        <v>0</v>
      </c>
      <c r="G7" s="37">
        <v>0</v>
      </c>
      <c r="H7" s="37">
        <v>0</v>
      </c>
      <c r="I7" s="37">
        <v>0</v>
      </c>
      <c r="J7" s="37">
        <v>0</v>
      </c>
      <c r="K7" s="37"/>
      <c r="L7" s="37">
        <v>0</v>
      </c>
      <c r="M7" s="37">
        <v>0</v>
      </c>
      <c r="N7" s="37">
        <v>0</v>
      </c>
      <c r="O7" s="37">
        <v>0</v>
      </c>
      <c r="P7" s="37">
        <v>0</v>
      </c>
      <c r="Q7" s="37"/>
      <c r="R7" s="37">
        <v>0</v>
      </c>
      <c r="S7" s="37">
        <v>0</v>
      </c>
      <c r="T7" s="37">
        <v>1</v>
      </c>
      <c r="U7" s="37">
        <v>1</v>
      </c>
      <c r="V7" s="37"/>
      <c r="W7" s="37">
        <v>0</v>
      </c>
      <c r="X7" s="37">
        <v>0</v>
      </c>
      <c r="Y7" s="37">
        <v>0</v>
      </c>
      <c r="Z7" s="38"/>
      <c r="AA7" s="38">
        <v>0</v>
      </c>
      <c r="AB7" s="38">
        <v>0</v>
      </c>
      <c r="AC7" s="38">
        <v>0</v>
      </c>
      <c r="AD7" s="38"/>
      <c r="AE7" s="38">
        <v>0</v>
      </c>
      <c r="AF7" s="38">
        <v>0</v>
      </c>
      <c r="AG7" s="54">
        <v>0</v>
      </c>
    </row>
    <row r="8" spans="1:33" x14ac:dyDescent="0.25">
      <c r="A8" s="41" t="s">
        <v>82</v>
      </c>
      <c r="B8" s="42" t="s">
        <v>91</v>
      </c>
      <c r="C8" s="67" t="s">
        <v>92</v>
      </c>
      <c r="D8" s="47"/>
      <c r="E8" s="47">
        <v>0</v>
      </c>
      <c r="F8" s="47">
        <v>0</v>
      </c>
      <c r="G8" s="47">
        <v>0</v>
      </c>
      <c r="H8" s="47">
        <v>0</v>
      </c>
      <c r="I8" s="47">
        <v>0</v>
      </c>
      <c r="J8" s="47">
        <v>0</v>
      </c>
      <c r="K8" s="47"/>
      <c r="L8" s="47">
        <v>0</v>
      </c>
      <c r="M8" s="47">
        <v>0</v>
      </c>
      <c r="N8" s="47">
        <v>0</v>
      </c>
      <c r="O8" s="47">
        <v>0</v>
      </c>
      <c r="P8" s="47">
        <v>0</v>
      </c>
      <c r="Q8" s="47"/>
      <c r="R8" s="47">
        <v>0</v>
      </c>
      <c r="S8" s="47">
        <v>0</v>
      </c>
      <c r="T8" s="47">
        <v>1</v>
      </c>
      <c r="U8" s="47">
        <v>1</v>
      </c>
      <c r="V8" s="47"/>
      <c r="W8" s="47">
        <v>0</v>
      </c>
      <c r="X8" s="47">
        <v>0</v>
      </c>
      <c r="Y8" s="47">
        <v>0</v>
      </c>
      <c r="Z8" s="48"/>
      <c r="AA8" s="48">
        <v>0</v>
      </c>
      <c r="AB8" s="48">
        <v>0</v>
      </c>
      <c r="AC8" s="48">
        <v>0</v>
      </c>
      <c r="AD8" s="48"/>
      <c r="AE8" s="48">
        <v>0</v>
      </c>
      <c r="AF8" s="48">
        <v>0</v>
      </c>
      <c r="AG8" s="55">
        <v>0</v>
      </c>
    </row>
  </sheetData>
  <mergeCells count="6">
    <mergeCell ref="AE1:AG1"/>
    <mergeCell ref="E1:J1"/>
    <mergeCell ref="L1:P1"/>
    <mergeCell ref="R1:U1"/>
    <mergeCell ref="W1:Y1"/>
    <mergeCell ref="AA1:AC1"/>
  </mergeCells>
  <conditionalFormatting sqref="D3:AG8">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C7509-3754-404C-B621-81CE89C5D881}">
  <dimension ref="A1:U8"/>
  <sheetViews>
    <sheetView zoomScaleNormal="100" workbookViewId="0">
      <selection activeCell="F25" sqref="F25"/>
    </sheetView>
  </sheetViews>
  <sheetFormatPr defaultColWidth="11.42578125" defaultRowHeight="15" x14ac:dyDescent="0.25"/>
  <cols>
    <col min="1" max="1" width="16.5703125" style="13" customWidth="1"/>
    <col min="2" max="2" width="52.5703125" style="13" customWidth="1"/>
    <col min="3" max="3" width="16.5703125" style="13" customWidth="1"/>
    <col min="4" max="21" width="20.5703125" style="13" customWidth="1"/>
    <col min="22" max="16384" width="11.42578125" style="13"/>
  </cols>
  <sheetData>
    <row r="1" spans="1:21" x14ac:dyDescent="0.25">
      <c r="E1" s="93" t="s">
        <v>118</v>
      </c>
      <c r="F1" s="93"/>
      <c r="G1" s="93"/>
      <c r="H1" s="93"/>
      <c r="I1" s="93"/>
      <c r="J1" s="93"/>
      <c r="L1" s="94" t="s">
        <v>125</v>
      </c>
      <c r="M1" s="94"/>
      <c r="N1" s="94"/>
      <c r="O1" s="94"/>
      <c r="P1" s="94"/>
      <c r="R1" s="94" t="s">
        <v>132</v>
      </c>
      <c r="S1" s="94"/>
      <c r="T1" s="94"/>
      <c r="U1" s="94"/>
    </row>
    <row r="2" spans="1:21" s="12" customFormat="1" ht="122.1" customHeight="1" x14ac:dyDescent="0.25">
      <c r="A2" s="34" t="s">
        <v>150</v>
      </c>
      <c r="B2" s="34" t="s">
        <v>65</v>
      </c>
      <c r="C2" s="34" t="s">
        <v>66</v>
      </c>
      <c r="D2" s="34" t="s">
        <v>118</v>
      </c>
      <c r="E2" s="34" t="s">
        <v>119</v>
      </c>
      <c r="F2" s="34" t="s">
        <v>120</v>
      </c>
      <c r="G2" s="34" t="s">
        <v>121</v>
      </c>
      <c r="H2" s="34" t="s">
        <v>122</v>
      </c>
      <c r="I2" s="34" t="s">
        <v>123</v>
      </c>
      <c r="J2" s="34" t="s">
        <v>124</v>
      </c>
      <c r="K2" s="34" t="s">
        <v>125</v>
      </c>
      <c r="L2" s="34" t="s">
        <v>126</v>
      </c>
      <c r="M2" s="34" t="s">
        <v>127</v>
      </c>
      <c r="N2" s="34" t="s">
        <v>128</v>
      </c>
      <c r="O2" s="34" t="s">
        <v>129</v>
      </c>
      <c r="P2" s="34" t="s">
        <v>130</v>
      </c>
      <c r="Q2" s="34" t="s">
        <v>132</v>
      </c>
      <c r="R2" s="34" t="s">
        <v>133</v>
      </c>
      <c r="S2" s="34" t="s">
        <v>134</v>
      </c>
      <c r="T2" s="34" t="s">
        <v>135</v>
      </c>
      <c r="U2" s="34" t="s">
        <v>136</v>
      </c>
    </row>
    <row r="3" spans="1:21" x14ac:dyDescent="0.25">
      <c r="A3" s="14" t="s">
        <v>82</v>
      </c>
      <c r="B3" s="15" t="s">
        <v>93</v>
      </c>
      <c r="C3" s="15" t="s">
        <v>94</v>
      </c>
      <c r="D3" s="68"/>
      <c r="E3" s="68">
        <v>0</v>
      </c>
      <c r="F3" s="68">
        <v>0</v>
      </c>
      <c r="G3" s="68">
        <v>0</v>
      </c>
      <c r="H3" s="68">
        <v>0</v>
      </c>
      <c r="I3" s="68">
        <v>0</v>
      </c>
      <c r="J3" s="68">
        <v>0</v>
      </c>
      <c r="K3" s="68"/>
      <c r="L3" s="68">
        <v>0</v>
      </c>
      <c r="M3" s="68">
        <v>0</v>
      </c>
      <c r="N3" s="68">
        <v>0</v>
      </c>
      <c r="O3" s="68">
        <v>0</v>
      </c>
      <c r="P3" s="68">
        <v>0</v>
      </c>
      <c r="Q3" s="68"/>
      <c r="R3" s="68">
        <v>0</v>
      </c>
      <c r="S3" s="68">
        <v>0</v>
      </c>
      <c r="T3" s="68">
        <v>0</v>
      </c>
      <c r="U3" s="68">
        <v>0</v>
      </c>
    </row>
    <row r="4" spans="1:21" x14ac:dyDescent="0.25">
      <c r="A4" s="14" t="s">
        <v>82</v>
      </c>
      <c r="B4" s="15" t="s">
        <v>83</v>
      </c>
      <c r="C4" s="15" t="s">
        <v>84</v>
      </c>
      <c r="D4" s="68"/>
      <c r="E4" s="68">
        <v>0</v>
      </c>
      <c r="F4" s="68">
        <v>0</v>
      </c>
      <c r="G4" s="68">
        <v>0</v>
      </c>
      <c r="H4" s="68">
        <v>0</v>
      </c>
      <c r="I4" s="68">
        <v>0</v>
      </c>
      <c r="J4" s="68">
        <v>0</v>
      </c>
      <c r="K4" s="68"/>
      <c r="L4" s="68">
        <v>0</v>
      </c>
      <c r="M4" s="68">
        <v>0</v>
      </c>
      <c r="N4" s="68">
        <v>0</v>
      </c>
      <c r="O4" s="68">
        <v>0</v>
      </c>
      <c r="P4" s="68">
        <v>0</v>
      </c>
      <c r="Q4" s="68"/>
      <c r="R4" s="68">
        <v>0</v>
      </c>
      <c r="S4" s="68">
        <v>0</v>
      </c>
      <c r="T4" s="68">
        <v>0</v>
      </c>
      <c r="U4" s="68">
        <v>0</v>
      </c>
    </row>
    <row r="5" spans="1:21" x14ac:dyDescent="0.25">
      <c r="A5" s="14" t="s">
        <v>82</v>
      </c>
      <c r="B5" s="15" t="s">
        <v>89</v>
      </c>
      <c r="C5" s="15" t="s">
        <v>90</v>
      </c>
      <c r="D5" s="68"/>
      <c r="E5" s="68">
        <v>0</v>
      </c>
      <c r="F5" s="68">
        <v>0</v>
      </c>
      <c r="G5" s="68">
        <v>0</v>
      </c>
      <c r="H5" s="68">
        <v>0</v>
      </c>
      <c r="I5" s="68">
        <v>0</v>
      </c>
      <c r="J5" s="68">
        <v>0</v>
      </c>
      <c r="K5" s="68"/>
      <c r="L5" s="68">
        <v>0</v>
      </c>
      <c r="M5" s="68">
        <v>0</v>
      </c>
      <c r="N5" s="68">
        <v>0</v>
      </c>
      <c r="O5" s="68">
        <v>0</v>
      </c>
      <c r="P5" s="68">
        <v>0</v>
      </c>
      <c r="Q5" s="68"/>
      <c r="R5" s="68">
        <v>0</v>
      </c>
      <c r="S5" s="68">
        <v>0</v>
      </c>
      <c r="T5" s="68">
        <v>0</v>
      </c>
      <c r="U5" s="68">
        <v>0</v>
      </c>
    </row>
    <row r="6" spans="1:21" x14ac:dyDescent="0.25">
      <c r="A6" s="14" t="s">
        <v>82</v>
      </c>
      <c r="B6" s="15" t="s">
        <v>85</v>
      </c>
      <c r="C6" s="15" t="s">
        <v>86</v>
      </c>
      <c r="D6" s="68"/>
      <c r="E6" s="68">
        <v>0</v>
      </c>
      <c r="F6" s="68">
        <v>0</v>
      </c>
      <c r="G6" s="68">
        <v>0</v>
      </c>
      <c r="H6" s="68">
        <v>0</v>
      </c>
      <c r="I6" s="68">
        <v>0</v>
      </c>
      <c r="J6" s="68">
        <v>0</v>
      </c>
      <c r="K6" s="68"/>
      <c r="L6" s="68">
        <v>0</v>
      </c>
      <c r="M6" s="68">
        <v>0</v>
      </c>
      <c r="N6" s="68">
        <v>0</v>
      </c>
      <c r="O6" s="68">
        <v>0</v>
      </c>
      <c r="P6" s="68">
        <v>0</v>
      </c>
      <c r="Q6" s="68"/>
      <c r="R6" s="68">
        <v>0</v>
      </c>
      <c r="S6" s="68">
        <v>0</v>
      </c>
      <c r="T6" s="68">
        <v>0</v>
      </c>
      <c r="U6" s="68">
        <v>0</v>
      </c>
    </row>
    <row r="7" spans="1:21" x14ac:dyDescent="0.25">
      <c r="A7" s="14" t="s">
        <v>82</v>
      </c>
      <c r="B7" s="15" t="s">
        <v>87</v>
      </c>
      <c r="C7" s="15" t="s">
        <v>88</v>
      </c>
      <c r="D7" s="68"/>
      <c r="E7" s="68">
        <v>0</v>
      </c>
      <c r="F7" s="68">
        <v>0</v>
      </c>
      <c r="G7" s="68">
        <v>0</v>
      </c>
      <c r="H7" s="68">
        <v>0</v>
      </c>
      <c r="I7" s="68">
        <v>0</v>
      </c>
      <c r="J7" s="68">
        <v>0</v>
      </c>
      <c r="K7" s="68"/>
      <c r="L7" s="68">
        <v>0</v>
      </c>
      <c r="M7" s="68">
        <v>0</v>
      </c>
      <c r="N7" s="68">
        <v>0</v>
      </c>
      <c r="O7" s="68">
        <v>0</v>
      </c>
      <c r="P7" s="68">
        <v>0</v>
      </c>
      <c r="Q7" s="68"/>
      <c r="R7" s="68">
        <v>0</v>
      </c>
      <c r="S7" s="68">
        <v>0</v>
      </c>
      <c r="T7" s="68">
        <v>0</v>
      </c>
      <c r="U7" s="68">
        <v>0</v>
      </c>
    </row>
    <row r="8" spans="1:21" x14ac:dyDescent="0.25">
      <c r="A8" s="50" t="s">
        <v>82</v>
      </c>
      <c r="B8" s="51" t="s">
        <v>91</v>
      </c>
      <c r="C8" s="51" t="s">
        <v>92</v>
      </c>
      <c r="D8" s="69"/>
      <c r="E8" s="69">
        <v>0</v>
      </c>
      <c r="F8" s="69">
        <v>0</v>
      </c>
      <c r="G8" s="69">
        <v>0</v>
      </c>
      <c r="H8" s="69">
        <v>0</v>
      </c>
      <c r="I8" s="69">
        <v>0</v>
      </c>
      <c r="J8" s="69">
        <v>0</v>
      </c>
      <c r="K8" s="69"/>
      <c r="L8" s="69">
        <v>0</v>
      </c>
      <c r="M8" s="69">
        <v>0</v>
      </c>
      <c r="N8" s="69">
        <v>0</v>
      </c>
      <c r="O8" s="69">
        <v>0</v>
      </c>
      <c r="P8" s="69">
        <v>0</v>
      </c>
      <c r="Q8" s="69"/>
      <c r="R8" s="69">
        <v>0</v>
      </c>
      <c r="S8" s="69">
        <v>0</v>
      </c>
      <c r="T8" s="69">
        <v>0</v>
      </c>
      <c r="U8" s="69">
        <v>0</v>
      </c>
    </row>
  </sheetData>
  <mergeCells count="3">
    <mergeCell ref="E1:J1"/>
    <mergeCell ref="L1:P1"/>
    <mergeCell ref="R1:U1"/>
  </mergeCells>
  <conditionalFormatting sqref="D3:U8">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094FC-C2F8-4CDE-93BC-57FED55A415C}">
  <dimension ref="A1:AG10"/>
  <sheetViews>
    <sheetView topLeftCell="B1" zoomScaleNormal="100" workbookViewId="0">
      <selection activeCell="L18" sqref="L18"/>
    </sheetView>
  </sheetViews>
  <sheetFormatPr defaultRowHeight="15" x14ac:dyDescent="0.25"/>
  <cols>
    <col min="1" max="1" width="16.5703125" customWidth="1"/>
    <col min="2" max="2" width="52.5703125" style="13" customWidth="1"/>
    <col min="3" max="3" width="16.5703125" style="13" customWidth="1"/>
    <col min="4" max="23" width="20.5703125" customWidth="1"/>
    <col min="24" max="33" width="20.5703125" style="6" customWidth="1"/>
  </cols>
  <sheetData>
    <row r="1" spans="1:33" x14ac:dyDescent="0.25">
      <c r="E1" s="71" t="s">
        <v>79</v>
      </c>
      <c r="F1" s="72"/>
      <c r="G1" s="72"/>
      <c r="H1" s="72"/>
      <c r="I1" s="72"/>
      <c r="J1" s="72"/>
      <c r="K1" s="72"/>
      <c r="L1" s="72"/>
      <c r="M1" s="73"/>
      <c r="O1" s="71" t="s">
        <v>80</v>
      </c>
      <c r="P1" s="72"/>
      <c r="Q1" s="72"/>
      <c r="R1" s="72"/>
      <c r="S1" s="72"/>
      <c r="T1" s="72"/>
      <c r="U1" s="72"/>
      <c r="V1" s="72"/>
      <c r="W1" s="73"/>
      <c r="Y1" s="74" t="s">
        <v>81</v>
      </c>
      <c r="Z1" s="75"/>
      <c r="AA1" s="75"/>
      <c r="AB1" s="75"/>
      <c r="AC1" s="75"/>
      <c r="AD1" s="75"/>
      <c r="AE1" s="75"/>
      <c r="AF1" s="75"/>
      <c r="AG1" s="76"/>
    </row>
    <row r="2" spans="1:33" s="12" customFormat="1" ht="122.1" customHeight="1" x14ac:dyDescent="0.25">
      <c r="A2" s="34" t="s">
        <v>150</v>
      </c>
      <c r="B2" s="34" t="s">
        <v>65</v>
      </c>
      <c r="C2" s="35" t="s">
        <v>67</v>
      </c>
      <c r="D2" s="35" t="s">
        <v>68</v>
      </c>
      <c r="E2" s="35" t="s">
        <v>69</v>
      </c>
      <c r="F2" s="35" t="s">
        <v>70</v>
      </c>
      <c r="G2" s="35" t="s">
        <v>71</v>
      </c>
      <c r="H2" s="35" t="s">
        <v>72</v>
      </c>
      <c r="I2" s="35" t="s">
        <v>73</v>
      </c>
      <c r="J2" s="35" t="s">
        <v>74</v>
      </c>
      <c r="K2" s="35" t="s">
        <v>75</v>
      </c>
      <c r="L2" s="35" t="s">
        <v>76</v>
      </c>
      <c r="M2" s="35" t="s">
        <v>77</v>
      </c>
      <c r="N2" s="35" t="s">
        <v>156</v>
      </c>
      <c r="O2" s="35" t="s">
        <v>157</v>
      </c>
      <c r="P2" s="35" t="s">
        <v>158</v>
      </c>
      <c r="Q2" s="35" t="s">
        <v>159</v>
      </c>
      <c r="R2" s="35" t="s">
        <v>160</v>
      </c>
      <c r="S2" s="35" t="s">
        <v>161</v>
      </c>
      <c r="T2" s="35" t="s">
        <v>162</v>
      </c>
      <c r="U2" s="35" t="s">
        <v>163</v>
      </c>
      <c r="V2" s="35" t="s">
        <v>164</v>
      </c>
      <c r="W2" s="36" t="s">
        <v>78</v>
      </c>
      <c r="X2" s="36" t="s">
        <v>165</v>
      </c>
      <c r="Y2" s="36" t="s">
        <v>166</v>
      </c>
      <c r="Z2" s="36" t="s">
        <v>167</v>
      </c>
      <c r="AA2" s="36" t="s">
        <v>168</v>
      </c>
      <c r="AB2" s="36" t="s">
        <v>169</v>
      </c>
      <c r="AC2" s="36" t="s">
        <v>170</v>
      </c>
      <c r="AD2" s="36" t="s">
        <v>171</v>
      </c>
      <c r="AE2" s="36" t="s">
        <v>172</v>
      </c>
      <c r="AF2" s="36" t="s">
        <v>173</v>
      </c>
      <c r="AG2" s="34" t="s">
        <v>155</v>
      </c>
    </row>
    <row r="3" spans="1:33" x14ac:dyDescent="0.25">
      <c r="A3" s="1" t="s">
        <v>82</v>
      </c>
      <c r="B3" s="4" t="s">
        <v>83</v>
      </c>
      <c r="C3" s="4" t="s">
        <v>84</v>
      </c>
      <c r="D3" s="37"/>
      <c r="E3" s="37">
        <v>6</v>
      </c>
      <c r="F3" s="37">
        <v>5</v>
      </c>
      <c r="G3" s="37">
        <v>0</v>
      </c>
      <c r="H3" s="37">
        <v>0</v>
      </c>
      <c r="I3" s="37">
        <v>7</v>
      </c>
      <c r="J3" s="37">
        <v>1</v>
      </c>
      <c r="K3" s="37">
        <v>5</v>
      </c>
      <c r="L3" s="37">
        <v>2</v>
      </c>
      <c r="M3" s="37">
        <v>0</v>
      </c>
      <c r="N3" s="37"/>
      <c r="O3" s="37">
        <v>0</v>
      </c>
      <c r="P3" s="37">
        <v>0</v>
      </c>
      <c r="Q3" s="37">
        <v>0</v>
      </c>
      <c r="R3" s="37">
        <v>0</v>
      </c>
      <c r="S3" s="37">
        <v>0</v>
      </c>
      <c r="T3" s="37">
        <v>0</v>
      </c>
      <c r="U3" s="37">
        <v>0</v>
      </c>
      <c r="V3" s="37">
        <v>0</v>
      </c>
      <c r="W3" s="37">
        <v>0</v>
      </c>
      <c r="X3" s="38"/>
      <c r="Y3" s="38">
        <v>3</v>
      </c>
      <c r="Z3" s="38">
        <v>0</v>
      </c>
      <c r="AA3" s="38">
        <v>1</v>
      </c>
      <c r="AB3" s="38">
        <v>8</v>
      </c>
      <c r="AC3" s="38">
        <v>13</v>
      </c>
      <c r="AD3" s="38">
        <v>3</v>
      </c>
      <c r="AE3" s="38">
        <v>2</v>
      </c>
      <c r="AF3" s="38">
        <v>3</v>
      </c>
      <c r="AG3" s="38">
        <v>14</v>
      </c>
    </row>
    <row r="4" spans="1:33" x14ac:dyDescent="0.25">
      <c r="A4" s="1" t="s">
        <v>82</v>
      </c>
      <c r="B4" s="4" t="s">
        <v>85</v>
      </c>
      <c r="C4" s="4" t="s">
        <v>86</v>
      </c>
      <c r="D4" s="37"/>
      <c r="E4" s="37">
        <v>5</v>
      </c>
      <c r="F4" s="37">
        <v>4</v>
      </c>
      <c r="G4" s="37">
        <v>3</v>
      </c>
      <c r="H4" s="37">
        <v>1</v>
      </c>
      <c r="I4" s="37">
        <v>8</v>
      </c>
      <c r="J4" s="37">
        <v>1</v>
      </c>
      <c r="K4" s="37">
        <v>4</v>
      </c>
      <c r="L4" s="37">
        <v>0</v>
      </c>
      <c r="M4" s="37">
        <v>3</v>
      </c>
      <c r="N4" s="37"/>
      <c r="O4" s="37">
        <v>0</v>
      </c>
      <c r="P4" s="37">
        <v>0</v>
      </c>
      <c r="Q4" s="37">
        <v>0</v>
      </c>
      <c r="R4" s="37">
        <v>0</v>
      </c>
      <c r="S4" s="37">
        <v>0</v>
      </c>
      <c r="T4" s="37">
        <v>0</v>
      </c>
      <c r="U4" s="37">
        <v>0</v>
      </c>
      <c r="V4" s="37">
        <v>0</v>
      </c>
      <c r="W4" s="37">
        <v>0</v>
      </c>
      <c r="X4" s="38"/>
      <c r="Y4" s="38">
        <v>4</v>
      </c>
      <c r="Z4" s="38">
        <v>0</v>
      </c>
      <c r="AA4" s="38">
        <v>0</v>
      </c>
      <c r="AB4" s="38">
        <v>8</v>
      </c>
      <c r="AC4" s="38">
        <v>14</v>
      </c>
      <c r="AD4" s="38">
        <v>2</v>
      </c>
      <c r="AE4" s="38">
        <v>1</v>
      </c>
      <c r="AF4" s="38">
        <v>1</v>
      </c>
      <c r="AG4" s="38">
        <v>16</v>
      </c>
    </row>
    <row r="5" spans="1:33" x14ac:dyDescent="0.25">
      <c r="A5" s="1" t="s">
        <v>82</v>
      </c>
      <c r="B5" s="4" t="s">
        <v>87</v>
      </c>
      <c r="C5" s="4" t="s">
        <v>88</v>
      </c>
      <c r="D5" s="37"/>
      <c r="E5" s="37">
        <v>0</v>
      </c>
      <c r="F5" s="37">
        <v>0</v>
      </c>
      <c r="G5" s="37">
        <v>0</v>
      </c>
      <c r="H5" s="37">
        <v>0</v>
      </c>
      <c r="I5" s="37">
        <v>0</v>
      </c>
      <c r="J5" s="37">
        <v>0</v>
      </c>
      <c r="K5" s="37">
        <v>0</v>
      </c>
      <c r="L5" s="37">
        <v>0</v>
      </c>
      <c r="M5" s="37">
        <v>0</v>
      </c>
      <c r="N5" s="37"/>
      <c r="O5" s="37">
        <v>0</v>
      </c>
      <c r="P5" s="37">
        <v>0</v>
      </c>
      <c r="Q5" s="37">
        <v>0</v>
      </c>
      <c r="R5" s="37">
        <v>0</v>
      </c>
      <c r="S5" s="37">
        <v>0</v>
      </c>
      <c r="T5" s="37">
        <v>0</v>
      </c>
      <c r="U5" s="37">
        <v>0</v>
      </c>
      <c r="V5" s="37">
        <v>0</v>
      </c>
      <c r="W5" s="37">
        <v>0</v>
      </c>
      <c r="X5" s="38"/>
      <c r="Y5" s="38">
        <v>1</v>
      </c>
      <c r="Z5" s="38">
        <v>0</v>
      </c>
      <c r="AA5" s="38">
        <v>0</v>
      </c>
      <c r="AB5" s="38">
        <v>0</v>
      </c>
      <c r="AC5" s="38">
        <v>7</v>
      </c>
      <c r="AD5" s="38">
        <v>1</v>
      </c>
      <c r="AE5" s="38">
        <v>1</v>
      </c>
      <c r="AF5" s="38">
        <v>0</v>
      </c>
      <c r="AG5" s="38">
        <v>14</v>
      </c>
    </row>
    <row r="6" spans="1:33" x14ac:dyDescent="0.25">
      <c r="A6" s="1" t="s">
        <v>82</v>
      </c>
      <c r="B6" s="4" t="s">
        <v>89</v>
      </c>
      <c r="C6" s="4" t="s">
        <v>90</v>
      </c>
      <c r="D6" s="37"/>
      <c r="E6" s="37">
        <v>0</v>
      </c>
      <c r="F6" s="37">
        <v>0</v>
      </c>
      <c r="G6" s="37">
        <v>0</v>
      </c>
      <c r="H6" s="37">
        <v>0</v>
      </c>
      <c r="I6" s="37">
        <v>0</v>
      </c>
      <c r="J6" s="37">
        <v>0</v>
      </c>
      <c r="K6" s="37">
        <v>0</v>
      </c>
      <c r="L6" s="37">
        <v>0</v>
      </c>
      <c r="M6" s="37">
        <v>0</v>
      </c>
      <c r="N6" s="37"/>
      <c r="O6" s="37">
        <v>0</v>
      </c>
      <c r="P6" s="37">
        <v>0</v>
      </c>
      <c r="Q6" s="37">
        <v>0</v>
      </c>
      <c r="R6" s="37">
        <v>0</v>
      </c>
      <c r="S6" s="37">
        <v>0</v>
      </c>
      <c r="T6" s="37">
        <v>0</v>
      </c>
      <c r="U6" s="37">
        <v>0</v>
      </c>
      <c r="V6" s="37">
        <v>0</v>
      </c>
      <c r="W6" s="37">
        <v>0</v>
      </c>
      <c r="X6" s="38"/>
      <c r="Y6" s="38">
        <v>1</v>
      </c>
      <c r="Z6" s="38">
        <v>0</v>
      </c>
      <c r="AA6" s="38">
        <v>0</v>
      </c>
      <c r="AB6" s="38">
        <v>0</v>
      </c>
      <c r="AC6" s="38">
        <v>4</v>
      </c>
      <c r="AD6" s="38">
        <v>1</v>
      </c>
      <c r="AE6" s="38">
        <v>0</v>
      </c>
      <c r="AF6" s="38">
        <v>0</v>
      </c>
      <c r="AG6" s="38">
        <v>11</v>
      </c>
    </row>
    <row r="7" spans="1:33" x14ac:dyDescent="0.25">
      <c r="A7" s="1" t="s">
        <v>82</v>
      </c>
      <c r="B7" s="4" t="s">
        <v>91</v>
      </c>
      <c r="C7" s="4" t="s">
        <v>92</v>
      </c>
      <c r="D7" s="37"/>
      <c r="E7" s="37">
        <v>0</v>
      </c>
      <c r="F7" s="37">
        <v>0</v>
      </c>
      <c r="G7" s="37">
        <v>0</v>
      </c>
      <c r="H7" s="37">
        <v>0</v>
      </c>
      <c r="I7" s="37">
        <v>0</v>
      </c>
      <c r="J7" s="37">
        <v>0</v>
      </c>
      <c r="K7" s="37">
        <v>0</v>
      </c>
      <c r="L7" s="37">
        <v>0</v>
      </c>
      <c r="M7" s="37">
        <v>0</v>
      </c>
      <c r="N7" s="37"/>
      <c r="O7" s="37">
        <v>0</v>
      </c>
      <c r="P7" s="37">
        <v>0</v>
      </c>
      <c r="Q7" s="37">
        <v>0</v>
      </c>
      <c r="R7" s="37">
        <v>0</v>
      </c>
      <c r="S7" s="37">
        <v>0</v>
      </c>
      <c r="T7" s="37">
        <v>0</v>
      </c>
      <c r="U7" s="37">
        <v>0</v>
      </c>
      <c r="V7" s="37">
        <v>0</v>
      </c>
      <c r="W7" s="37">
        <v>0</v>
      </c>
      <c r="X7" s="38"/>
      <c r="Y7" s="38">
        <v>1</v>
      </c>
      <c r="Z7" s="38">
        <v>0</v>
      </c>
      <c r="AA7" s="38">
        <v>0</v>
      </c>
      <c r="AB7" s="38">
        <v>0</v>
      </c>
      <c r="AC7" s="38">
        <v>7</v>
      </c>
      <c r="AD7" s="38">
        <v>1</v>
      </c>
      <c r="AE7" s="38">
        <v>1</v>
      </c>
      <c r="AF7" s="38">
        <v>0</v>
      </c>
      <c r="AG7" s="38">
        <v>11</v>
      </c>
    </row>
    <row r="8" spans="1:33" x14ac:dyDescent="0.25">
      <c r="A8" s="1" t="s">
        <v>82</v>
      </c>
      <c r="B8" s="4" t="s">
        <v>93</v>
      </c>
      <c r="C8" s="4" t="s">
        <v>94</v>
      </c>
      <c r="D8" s="37"/>
      <c r="E8" s="37">
        <v>0</v>
      </c>
      <c r="F8" s="37">
        <v>0</v>
      </c>
      <c r="G8" s="37">
        <v>0</v>
      </c>
      <c r="H8" s="37">
        <v>0</v>
      </c>
      <c r="I8" s="37">
        <v>0</v>
      </c>
      <c r="J8" s="37">
        <v>0</v>
      </c>
      <c r="K8" s="37">
        <v>0</v>
      </c>
      <c r="L8" s="37">
        <v>0</v>
      </c>
      <c r="M8" s="37">
        <v>0</v>
      </c>
      <c r="N8" s="37"/>
      <c r="O8" s="37">
        <v>0</v>
      </c>
      <c r="P8" s="37">
        <v>0</v>
      </c>
      <c r="Q8" s="37">
        <v>0</v>
      </c>
      <c r="R8" s="37">
        <v>0</v>
      </c>
      <c r="S8" s="37">
        <v>0</v>
      </c>
      <c r="T8" s="37">
        <v>0</v>
      </c>
      <c r="U8" s="37">
        <v>0</v>
      </c>
      <c r="V8" s="37">
        <v>0</v>
      </c>
      <c r="W8" s="37">
        <v>0</v>
      </c>
      <c r="X8" s="38"/>
      <c r="Y8" s="38">
        <v>1</v>
      </c>
      <c r="Z8" s="38">
        <v>0</v>
      </c>
      <c r="AA8" s="38">
        <v>0</v>
      </c>
      <c r="AB8" s="38">
        <v>0</v>
      </c>
      <c r="AC8" s="38">
        <v>2</v>
      </c>
      <c r="AD8" s="38">
        <v>1</v>
      </c>
      <c r="AE8" s="38">
        <v>0</v>
      </c>
      <c r="AF8" s="38">
        <v>0</v>
      </c>
      <c r="AG8" s="38">
        <v>6</v>
      </c>
    </row>
    <row r="9" spans="1:33" x14ac:dyDescent="0.25">
      <c r="A9" s="1" t="s">
        <v>95</v>
      </c>
      <c r="B9" s="4" t="s">
        <v>96</v>
      </c>
      <c r="C9" s="4" t="s">
        <v>97</v>
      </c>
      <c r="D9" s="37"/>
      <c r="E9" s="37">
        <v>0</v>
      </c>
      <c r="F9" s="37">
        <v>0</v>
      </c>
      <c r="G9" s="37">
        <v>0</v>
      </c>
      <c r="H9" s="37">
        <v>0</v>
      </c>
      <c r="I9" s="37">
        <v>0</v>
      </c>
      <c r="J9" s="37">
        <v>0</v>
      </c>
      <c r="K9" s="37">
        <v>0</v>
      </c>
      <c r="L9" s="37">
        <v>0</v>
      </c>
      <c r="M9" s="37">
        <v>0</v>
      </c>
      <c r="N9" s="37"/>
      <c r="O9" s="37">
        <v>0</v>
      </c>
      <c r="P9" s="37">
        <v>0</v>
      </c>
      <c r="Q9" s="37">
        <v>0</v>
      </c>
      <c r="R9" s="37">
        <v>0</v>
      </c>
      <c r="S9" s="37">
        <v>0</v>
      </c>
      <c r="T9" s="37">
        <v>0</v>
      </c>
      <c r="U9" s="37">
        <v>0</v>
      </c>
      <c r="V9" s="37">
        <v>0</v>
      </c>
      <c r="W9" s="37">
        <v>0</v>
      </c>
      <c r="X9" s="38"/>
      <c r="Y9" s="38">
        <v>1</v>
      </c>
      <c r="Z9" s="38">
        <v>0</v>
      </c>
      <c r="AA9" s="38">
        <v>0</v>
      </c>
      <c r="AB9" s="38">
        <v>0</v>
      </c>
      <c r="AC9" s="38">
        <v>5</v>
      </c>
      <c r="AD9" s="38">
        <v>1</v>
      </c>
      <c r="AE9" s="38">
        <v>0</v>
      </c>
      <c r="AF9" s="38">
        <v>0</v>
      </c>
      <c r="AG9" s="38">
        <v>9</v>
      </c>
    </row>
    <row r="10" spans="1:33" x14ac:dyDescent="0.25">
      <c r="B10" s="27" t="s">
        <v>98</v>
      </c>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9"/>
    </row>
  </sheetData>
  <mergeCells count="3">
    <mergeCell ref="E1:M1"/>
    <mergeCell ref="O1:W1"/>
    <mergeCell ref="Y1:AG1"/>
  </mergeCells>
  <conditionalFormatting sqref="D3:AG9">
    <cfRule type="cellIs" dxfId="43" priority="1" operator="greaterThan">
      <formula>20</formula>
    </cfRule>
    <cfRule type="cellIs" dxfId="42" priority="2" operator="between">
      <formula>6</formula>
      <formula>20</formula>
    </cfRule>
    <cfRule type="cellIs" dxfId="41" priority="3" operator="between">
      <formula>1</formula>
      <formula>5</formula>
    </cfRule>
    <cfRule type="cellIs" dxfId="40" priority="4" operator="equal">
      <formula>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54AD0-C05B-478C-B5C8-39008C28C2BF}">
  <dimension ref="A1:K9"/>
  <sheetViews>
    <sheetView zoomScaleNormal="100" workbookViewId="0">
      <selection activeCell="B25" sqref="B25"/>
    </sheetView>
  </sheetViews>
  <sheetFormatPr defaultRowHeight="15" x14ac:dyDescent="0.25"/>
  <cols>
    <col min="1" max="1" width="16.5703125" customWidth="1"/>
    <col min="2" max="2" width="52.5703125" style="13" customWidth="1"/>
    <col min="3" max="3" width="16.5703125" style="13" customWidth="1"/>
    <col min="4" max="9" width="20.5703125" customWidth="1"/>
    <col min="10" max="11" width="20.5703125" style="6" customWidth="1"/>
  </cols>
  <sheetData>
    <row r="1" spans="1:11" x14ac:dyDescent="0.25">
      <c r="E1" s="71" t="s">
        <v>107</v>
      </c>
      <c r="F1" s="72"/>
      <c r="G1" s="72"/>
      <c r="H1" s="72"/>
      <c r="I1" s="72"/>
      <c r="J1" s="72"/>
      <c r="K1" s="73"/>
    </row>
    <row r="2" spans="1:11" s="12" customFormat="1" ht="122.1" customHeight="1" x14ac:dyDescent="0.25">
      <c r="A2" s="34" t="s">
        <v>150</v>
      </c>
      <c r="B2" s="34" t="s">
        <v>65</v>
      </c>
      <c r="C2" s="34" t="s">
        <v>66</v>
      </c>
      <c r="D2" s="34" t="s">
        <v>99</v>
      </c>
      <c r="E2" s="34" t="s">
        <v>100</v>
      </c>
      <c r="F2" s="34" t="s">
        <v>101</v>
      </c>
      <c r="G2" s="34" t="s">
        <v>102</v>
      </c>
      <c r="H2" s="34" t="s">
        <v>103</v>
      </c>
      <c r="I2" s="34" t="s">
        <v>104</v>
      </c>
      <c r="J2" s="70" t="s">
        <v>105</v>
      </c>
      <c r="K2" s="70" t="s">
        <v>106</v>
      </c>
    </row>
    <row r="3" spans="1:11" x14ac:dyDescent="0.25">
      <c r="A3" s="1" t="s">
        <v>82</v>
      </c>
      <c r="B3" s="4" t="s">
        <v>85</v>
      </c>
      <c r="C3" s="4" t="s">
        <v>86</v>
      </c>
      <c r="D3" s="37"/>
      <c r="E3" s="37">
        <v>1</v>
      </c>
      <c r="F3" s="37">
        <v>1</v>
      </c>
      <c r="G3" s="37">
        <v>0</v>
      </c>
      <c r="H3" s="37">
        <v>0</v>
      </c>
      <c r="I3" s="37">
        <v>0</v>
      </c>
      <c r="J3" s="38">
        <v>0</v>
      </c>
      <c r="K3" s="38">
        <v>3</v>
      </c>
    </row>
    <row r="4" spans="1:11" x14ac:dyDescent="0.25">
      <c r="A4" s="1" t="s">
        <v>82</v>
      </c>
      <c r="B4" s="4" t="s">
        <v>83</v>
      </c>
      <c r="C4" s="4" t="s">
        <v>84</v>
      </c>
      <c r="D4" s="37"/>
      <c r="E4" s="37">
        <v>0</v>
      </c>
      <c r="F4" s="37">
        <v>0</v>
      </c>
      <c r="G4" s="37">
        <v>0</v>
      </c>
      <c r="H4" s="37">
        <v>0</v>
      </c>
      <c r="I4" s="37">
        <v>0</v>
      </c>
      <c r="J4" s="38">
        <v>0</v>
      </c>
      <c r="K4" s="38">
        <v>2</v>
      </c>
    </row>
    <row r="5" spans="1:11" x14ac:dyDescent="0.25">
      <c r="A5" s="1" t="s">
        <v>82</v>
      </c>
      <c r="B5" s="4" t="s">
        <v>93</v>
      </c>
      <c r="C5" s="4" t="s">
        <v>94</v>
      </c>
      <c r="D5" s="37"/>
      <c r="E5" s="37">
        <v>0</v>
      </c>
      <c r="F5" s="37">
        <v>0</v>
      </c>
      <c r="G5" s="37">
        <v>0</v>
      </c>
      <c r="H5" s="37">
        <v>0</v>
      </c>
      <c r="I5" s="37">
        <v>0</v>
      </c>
      <c r="J5" s="38">
        <v>0</v>
      </c>
      <c r="K5" s="38">
        <v>0</v>
      </c>
    </row>
    <row r="6" spans="1:11" x14ac:dyDescent="0.25">
      <c r="A6" s="1" t="s">
        <v>82</v>
      </c>
      <c r="B6" s="4" t="s">
        <v>89</v>
      </c>
      <c r="C6" s="4" t="s">
        <v>90</v>
      </c>
      <c r="D6" s="37"/>
      <c r="E6" s="37">
        <v>0</v>
      </c>
      <c r="F6" s="37">
        <v>0</v>
      </c>
      <c r="G6" s="37">
        <v>0</v>
      </c>
      <c r="H6" s="37">
        <v>0</v>
      </c>
      <c r="I6" s="37">
        <v>0</v>
      </c>
      <c r="J6" s="38">
        <v>0</v>
      </c>
      <c r="K6" s="38">
        <v>0</v>
      </c>
    </row>
    <row r="7" spans="1:11" x14ac:dyDescent="0.25">
      <c r="A7" s="1" t="s">
        <v>82</v>
      </c>
      <c r="B7" s="4" t="s">
        <v>87</v>
      </c>
      <c r="C7" s="4" t="s">
        <v>88</v>
      </c>
      <c r="D7" s="37"/>
      <c r="E7" s="37">
        <v>0</v>
      </c>
      <c r="F7" s="37">
        <v>0</v>
      </c>
      <c r="G7" s="37">
        <v>0</v>
      </c>
      <c r="H7" s="37">
        <v>0</v>
      </c>
      <c r="I7" s="37">
        <v>0</v>
      </c>
      <c r="J7" s="38">
        <v>0</v>
      </c>
      <c r="K7" s="38">
        <v>0</v>
      </c>
    </row>
    <row r="8" spans="1:11" x14ac:dyDescent="0.25">
      <c r="A8" s="1" t="s">
        <v>82</v>
      </c>
      <c r="B8" s="4" t="s">
        <v>91</v>
      </c>
      <c r="C8" s="4" t="s">
        <v>92</v>
      </c>
      <c r="D8" s="37"/>
      <c r="E8" s="37">
        <v>0</v>
      </c>
      <c r="F8" s="37">
        <v>0</v>
      </c>
      <c r="G8" s="37">
        <v>0</v>
      </c>
      <c r="H8" s="37">
        <v>0</v>
      </c>
      <c r="I8" s="37">
        <v>0</v>
      </c>
      <c r="J8" s="38">
        <v>0</v>
      </c>
      <c r="K8" s="38">
        <v>0</v>
      </c>
    </row>
    <row r="9" spans="1:11" x14ac:dyDescent="0.25">
      <c r="B9" s="54" t="s">
        <v>108</v>
      </c>
      <c r="C9" s="30"/>
      <c r="D9" s="31"/>
      <c r="E9" s="31"/>
      <c r="F9" s="31"/>
      <c r="G9" s="31"/>
      <c r="H9" s="31"/>
      <c r="I9" s="31"/>
      <c r="J9" s="31"/>
      <c r="K9" s="32"/>
    </row>
  </sheetData>
  <mergeCells count="1">
    <mergeCell ref="E1:K1"/>
  </mergeCells>
  <phoneticPr fontId="25" type="noConversion"/>
  <conditionalFormatting sqref="D3:K8">
    <cfRule type="cellIs" dxfId="39" priority="1" operator="greaterThan">
      <formula>20</formula>
    </cfRule>
    <cfRule type="cellIs" dxfId="38" priority="2" operator="between">
      <formula>6</formula>
      <formula>20</formula>
    </cfRule>
    <cfRule type="cellIs" dxfId="37" priority="3" operator="between">
      <formula>1</formula>
      <formula>5</formula>
    </cfRule>
    <cfRule type="cellIs" dxfId="36" priority="4" operator="equal">
      <formula>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5AC40-57DE-4A5F-B86F-8F5BCF11C0A2}">
  <dimension ref="A1:X9"/>
  <sheetViews>
    <sheetView zoomScaleNormal="100" workbookViewId="0"/>
  </sheetViews>
  <sheetFormatPr defaultRowHeight="15" x14ac:dyDescent="0.25"/>
  <cols>
    <col min="1" max="1" width="16.5703125" customWidth="1"/>
    <col min="2" max="2" width="52.5703125" style="13" customWidth="1"/>
    <col min="3" max="3" width="16.5703125" style="13" customWidth="1"/>
    <col min="4" max="24" width="20.5703125" customWidth="1"/>
  </cols>
  <sheetData>
    <row r="1" spans="1:24" x14ac:dyDescent="0.25">
      <c r="E1" s="71" t="s">
        <v>115</v>
      </c>
      <c r="F1" s="72"/>
      <c r="G1" s="72"/>
      <c r="H1" s="72"/>
      <c r="I1" s="72"/>
      <c r="J1" s="72"/>
      <c r="K1" s="72"/>
      <c r="L1" s="72"/>
      <c r="M1" s="73"/>
      <c r="O1" s="71" t="s">
        <v>116</v>
      </c>
      <c r="P1" s="72"/>
      <c r="Q1" s="72"/>
      <c r="R1" s="72"/>
      <c r="S1" s="72"/>
      <c r="T1" s="72"/>
      <c r="U1" s="73"/>
      <c r="W1" s="71" t="s">
        <v>117</v>
      </c>
      <c r="X1" s="73"/>
    </row>
    <row r="2" spans="1:24" s="12" customFormat="1" ht="122.1" customHeight="1" x14ac:dyDescent="0.25">
      <c r="A2" s="34" t="s">
        <v>150</v>
      </c>
      <c r="B2" s="34" t="s">
        <v>65</v>
      </c>
      <c r="C2" s="34" t="s">
        <v>66</v>
      </c>
      <c r="D2" s="34" t="s">
        <v>109</v>
      </c>
      <c r="E2" s="34" t="s">
        <v>68</v>
      </c>
      <c r="F2" s="34" t="s">
        <v>69</v>
      </c>
      <c r="G2" s="34" t="s">
        <v>70</v>
      </c>
      <c r="H2" s="34" t="s">
        <v>71</v>
      </c>
      <c r="I2" s="34" t="s">
        <v>72</v>
      </c>
      <c r="J2" s="34" t="s">
        <v>73</v>
      </c>
      <c r="K2" s="34" t="s">
        <v>74</v>
      </c>
      <c r="L2" s="34" t="s">
        <v>75</v>
      </c>
      <c r="M2" s="34" t="s">
        <v>76</v>
      </c>
      <c r="N2" s="34" t="s">
        <v>110</v>
      </c>
      <c r="O2" s="34" t="s">
        <v>151</v>
      </c>
      <c r="P2" s="34" t="s">
        <v>152</v>
      </c>
      <c r="Q2" s="34" t="s">
        <v>153</v>
      </c>
      <c r="R2" s="34" t="s">
        <v>154</v>
      </c>
      <c r="S2" s="34" t="s">
        <v>111</v>
      </c>
      <c r="T2" s="34" t="s">
        <v>174</v>
      </c>
      <c r="U2" s="34" t="s">
        <v>175</v>
      </c>
      <c r="V2" s="34" t="s">
        <v>112</v>
      </c>
      <c r="W2" s="34" t="s">
        <v>113</v>
      </c>
      <c r="X2" s="34" t="s">
        <v>114</v>
      </c>
    </row>
    <row r="3" spans="1:24" x14ac:dyDescent="0.25">
      <c r="A3" s="1" t="s">
        <v>82</v>
      </c>
      <c r="B3" s="4" t="s">
        <v>83</v>
      </c>
      <c r="C3" s="4" t="s">
        <v>84</v>
      </c>
      <c r="D3" s="37"/>
      <c r="E3" s="37">
        <v>1</v>
      </c>
      <c r="F3" s="37">
        <v>1</v>
      </c>
      <c r="G3" s="37">
        <v>1</v>
      </c>
      <c r="H3" s="37">
        <v>2</v>
      </c>
      <c r="I3" s="37">
        <v>3</v>
      </c>
      <c r="J3" s="37">
        <v>2</v>
      </c>
      <c r="K3" s="37">
        <v>2</v>
      </c>
      <c r="L3" s="37">
        <v>2</v>
      </c>
      <c r="M3" s="37">
        <v>1</v>
      </c>
      <c r="N3" s="37"/>
      <c r="O3" s="37">
        <v>9</v>
      </c>
      <c r="P3" s="37">
        <v>7</v>
      </c>
      <c r="Q3" s="37">
        <v>0</v>
      </c>
      <c r="R3" s="37">
        <v>0</v>
      </c>
      <c r="S3" s="37">
        <v>1</v>
      </c>
      <c r="T3" s="37">
        <v>0</v>
      </c>
      <c r="U3" s="37">
        <v>0</v>
      </c>
      <c r="V3" s="37"/>
      <c r="W3" s="37">
        <v>0</v>
      </c>
      <c r="X3" s="37">
        <v>0</v>
      </c>
    </row>
    <row r="4" spans="1:24" x14ac:dyDescent="0.25">
      <c r="A4" s="1" t="s">
        <v>82</v>
      </c>
      <c r="B4" s="4" t="s">
        <v>85</v>
      </c>
      <c r="C4" s="4" t="s">
        <v>86</v>
      </c>
      <c r="D4" s="37"/>
      <c r="E4" s="37">
        <v>1</v>
      </c>
      <c r="F4" s="37">
        <v>0</v>
      </c>
      <c r="G4" s="37">
        <v>1</v>
      </c>
      <c r="H4" s="37">
        <v>1</v>
      </c>
      <c r="I4" s="37">
        <v>1</v>
      </c>
      <c r="J4" s="37">
        <v>1</v>
      </c>
      <c r="K4" s="37">
        <v>2</v>
      </c>
      <c r="L4" s="37">
        <v>0</v>
      </c>
      <c r="M4" s="37">
        <v>1</v>
      </c>
      <c r="N4" s="37"/>
      <c r="O4" s="37">
        <v>2</v>
      </c>
      <c r="P4" s="37">
        <v>1</v>
      </c>
      <c r="Q4" s="37">
        <v>0</v>
      </c>
      <c r="R4" s="37">
        <v>0</v>
      </c>
      <c r="S4" s="37">
        <v>1</v>
      </c>
      <c r="T4" s="37">
        <v>0</v>
      </c>
      <c r="U4" s="37">
        <v>1</v>
      </c>
      <c r="V4" s="37"/>
      <c r="W4" s="37">
        <v>0</v>
      </c>
      <c r="X4" s="37">
        <v>0</v>
      </c>
    </row>
    <row r="5" spans="1:24" x14ac:dyDescent="0.25">
      <c r="A5" s="1" t="s">
        <v>82</v>
      </c>
      <c r="B5" s="4" t="s">
        <v>93</v>
      </c>
      <c r="C5" s="4" t="s">
        <v>94</v>
      </c>
      <c r="D5" s="37"/>
      <c r="E5" s="37">
        <v>0</v>
      </c>
      <c r="F5" s="37">
        <v>0</v>
      </c>
      <c r="G5" s="37">
        <v>0</v>
      </c>
      <c r="H5" s="37">
        <v>0</v>
      </c>
      <c r="I5" s="37">
        <v>0</v>
      </c>
      <c r="J5" s="37">
        <v>0</v>
      </c>
      <c r="K5" s="37">
        <v>0</v>
      </c>
      <c r="L5" s="37">
        <v>0</v>
      </c>
      <c r="M5" s="37">
        <v>0</v>
      </c>
      <c r="N5" s="37"/>
      <c r="O5" s="37">
        <v>0</v>
      </c>
      <c r="P5" s="37">
        <v>0</v>
      </c>
      <c r="Q5" s="37">
        <v>0</v>
      </c>
      <c r="R5" s="37">
        <v>0</v>
      </c>
      <c r="S5" s="37">
        <v>0</v>
      </c>
      <c r="T5" s="37">
        <v>0</v>
      </c>
      <c r="U5" s="37">
        <v>0</v>
      </c>
      <c r="V5" s="37"/>
      <c r="W5" s="37">
        <v>0</v>
      </c>
      <c r="X5" s="37">
        <v>0</v>
      </c>
    </row>
    <row r="6" spans="1:24" x14ac:dyDescent="0.25">
      <c r="A6" s="1" t="s">
        <v>82</v>
      </c>
      <c r="B6" s="4" t="s">
        <v>89</v>
      </c>
      <c r="C6" s="4" t="s">
        <v>90</v>
      </c>
      <c r="D6" s="37"/>
      <c r="E6" s="37">
        <v>0</v>
      </c>
      <c r="F6" s="37">
        <v>0</v>
      </c>
      <c r="G6" s="37">
        <v>0</v>
      </c>
      <c r="H6" s="37">
        <v>0</v>
      </c>
      <c r="I6" s="37">
        <v>0</v>
      </c>
      <c r="J6" s="37">
        <v>0</v>
      </c>
      <c r="K6" s="37">
        <v>0</v>
      </c>
      <c r="L6" s="37">
        <v>0</v>
      </c>
      <c r="M6" s="37">
        <v>0</v>
      </c>
      <c r="N6" s="37"/>
      <c r="O6" s="37">
        <v>0</v>
      </c>
      <c r="P6" s="37">
        <v>0</v>
      </c>
      <c r="Q6" s="37">
        <v>0</v>
      </c>
      <c r="R6" s="37">
        <v>0</v>
      </c>
      <c r="S6" s="37">
        <v>0</v>
      </c>
      <c r="T6" s="37">
        <v>0</v>
      </c>
      <c r="U6" s="37">
        <v>0</v>
      </c>
      <c r="V6" s="37"/>
      <c r="W6" s="37">
        <v>0</v>
      </c>
      <c r="X6" s="37">
        <v>0</v>
      </c>
    </row>
    <row r="7" spans="1:24" x14ac:dyDescent="0.25">
      <c r="A7" s="1" t="s">
        <v>82</v>
      </c>
      <c r="B7" s="4" t="s">
        <v>87</v>
      </c>
      <c r="C7" s="4" t="s">
        <v>88</v>
      </c>
      <c r="D7" s="37"/>
      <c r="E7" s="37">
        <v>0</v>
      </c>
      <c r="F7" s="37">
        <v>0</v>
      </c>
      <c r="G7" s="37">
        <v>0</v>
      </c>
      <c r="H7" s="37">
        <v>0</v>
      </c>
      <c r="I7" s="37">
        <v>0</v>
      </c>
      <c r="J7" s="37">
        <v>0</v>
      </c>
      <c r="K7" s="37">
        <v>0</v>
      </c>
      <c r="L7" s="37">
        <v>0</v>
      </c>
      <c r="M7" s="37">
        <v>0</v>
      </c>
      <c r="N7" s="37"/>
      <c r="O7" s="37">
        <v>0</v>
      </c>
      <c r="P7" s="37">
        <v>0</v>
      </c>
      <c r="Q7" s="37">
        <v>0</v>
      </c>
      <c r="R7" s="37">
        <v>0</v>
      </c>
      <c r="S7" s="37">
        <v>0</v>
      </c>
      <c r="T7" s="37">
        <v>0</v>
      </c>
      <c r="U7" s="37">
        <v>0</v>
      </c>
      <c r="V7" s="37"/>
      <c r="W7" s="37">
        <v>0</v>
      </c>
      <c r="X7" s="37">
        <v>0</v>
      </c>
    </row>
    <row r="8" spans="1:24" x14ac:dyDescent="0.25">
      <c r="A8" s="1" t="s">
        <v>82</v>
      </c>
      <c r="B8" s="4" t="s">
        <v>91</v>
      </c>
      <c r="C8" s="4" t="s">
        <v>92</v>
      </c>
      <c r="D8" s="37"/>
      <c r="E8" s="37">
        <v>0</v>
      </c>
      <c r="F8" s="37">
        <v>0</v>
      </c>
      <c r="G8" s="37">
        <v>0</v>
      </c>
      <c r="H8" s="37">
        <v>0</v>
      </c>
      <c r="I8" s="37">
        <v>0</v>
      </c>
      <c r="J8" s="37">
        <v>0</v>
      </c>
      <c r="K8" s="37">
        <v>0</v>
      </c>
      <c r="L8" s="37">
        <v>0</v>
      </c>
      <c r="M8" s="37">
        <v>0</v>
      </c>
      <c r="N8" s="37"/>
      <c r="O8" s="37">
        <v>0</v>
      </c>
      <c r="P8" s="37">
        <v>0</v>
      </c>
      <c r="Q8" s="37">
        <v>0</v>
      </c>
      <c r="R8" s="37">
        <v>0</v>
      </c>
      <c r="S8" s="37">
        <v>0</v>
      </c>
      <c r="T8" s="37">
        <v>0</v>
      </c>
      <c r="U8" s="37">
        <v>0</v>
      </c>
      <c r="V8" s="37"/>
      <c r="W8" s="37">
        <v>0</v>
      </c>
      <c r="X8" s="37">
        <v>0</v>
      </c>
    </row>
    <row r="9" spans="1:24" x14ac:dyDescent="0.25">
      <c r="B9" s="54" t="s">
        <v>108</v>
      </c>
      <c r="C9" s="31"/>
      <c r="D9" s="31"/>
      <c r="E9" s="31"/>
      <c r="F9" s="31"/>
      <c r="G9" s="31"/>
      <c r="H9" s="31"/>
      <c r="I9" s="31"/>
      <c r="J9" s="31"/>
      <c r="K9" s="31"/>
      <c r="L9" s="31"/>
      <c r="M9" s="31"/>
      <c r="N9" s="31"/>
      <c r="O9" s="31"/>
      <c r="P9" s="31"/>
      <c r="Q9" s="31"/>
      <c r="R9" s="31"/>
      <c r="S9" s="31"/>
      <c r="T9" s="31"/>
      <c r="U9" s="31"/>
      <c r="V9" s="31"/>
      <c r="W9" s="31"/>
      <c r="X9" s="32"/>
    </row>
  </sheetData>
  <mergeCells count="3">
    <mergeCell ref="E1:M1"/>
    <mergeCell ref="O1:U1"/>
    <mergeCell ref="W1:X1"/>
  </mergeCells>
  <conditionalFormatting sqref="D3:X8">
    <cfRule type="cellIs" dxfId="35" priority="1" operator="greaterThan">
      <formula>20</formula>
    </cfRule>
    <cfRule type="cellIs" dxfId="34" priority="2" operator="between">
      <formula>6</formula>
      <formula>20</formula>
    </cfRule>
    <cfRule type="cellIs" dxfId="33" priority="3" operator="between">
      <formula>1</formula>
      <formula>5</formula>
    </cfRule>
    <cfRule type="cellIs" dxfId="32" priority="4" operator="equal">
      <formula>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6DEBE-1D94-4C82-BC8C-2FA8B9B76032}">
  <dimension ref="A1:BJ9"/>
  <sheetViews>
    <sheetView zoomScaleNormal="100" workbookViewId="0">
      <selection activeCell="B19" sqref="B19"/>
    </sheetView>
  </sheetViews>
  <sheetFormatPr defaultColWidth="20.5703125" defaultRowHeight="15" x14ac:dyDescent="0.25"/>
  <cols>
    <col min="1" max="1" width="16.5703125" customWidth="1"/>
    <col min="2" max="2" width="52.5703125" style="13" customWidth="1"/>
    <col min="3" max="3" width="16.5703125" style="13" customWidth="1"/>
    <col min="4" max="29" width="20.5703125" customWidth="1"/>
    <col min="30" max="41" width="20.5703125" style="6" customWidth="1"/>
    <col min="42" max="51" width="20.5703125" customWidth="1"/>
  </cols>
  <sheetData>
    <row r="1" spans="1:62" x14ac:dyDescent="0.25">
      <c r="C1"/>
      <c r="E1" s="71" t="s">
        <v>79</v>
      </c>
      <c r="F1" s="72"/>
      <c r="G1" s="72"/>
      <c r="H1" s="72"/>
      <c r="I1" s="72"/>
      <c r="J1" s="72"/>
      <c r="K1" s="72"/>
      <c r="L1" s="72"/>
      <c r="M1" s="73"/>
      <c r="O1" s="71" t="s">
        <v>80</v>
      </c>
      <c r="P1" s="72"/>
      <c r="Q1" s="72"/>
      <c r="R1" s="72"/>
      <c r="S1" s="72"/>
      <c r="T1" s="72"/>
      <c r="U1" s="72"/>
      <c r="V1" s="72"/>
      <c r="W1" s="73"/>
      <c r="Y1" s="71" t="s">
        <v>107</v>
      </c>
      <c r="Z1" s="72"/>
      <c r="AA1" s="72"/>
      <c r="AB1" s="72"/>
      <c r="AC1" s="72"/>
      <c r="AD1" s="72"/>
      <c r="AE1" s="73"/>
      <c r="AG1" s="74" t="s">
        <v>81</v>
      </c>
      <c r="AH1" s="75"/>
      <c r="AI1" s="75"/>
      <c r="AJ1" s="75"/>
      <c r="AK1" s="75"/>
      <c r="AL1" s="75"/>
      <c r="AM1" s="75"/>
      <c r="AN1" s="75"/>
      <c r="AO1" s="76"/>
      <c r="AQ1" s="71" t="s">
        <v>115</v>
      </c>
      <c r="AR1" s="72"/>
      <c r="AS1" s="72"/>
      <c r="AT1" s="72"/>
      <c r="AU1" s="72"/>
      <c r="AV1" s="72"/>
      <c r="AW1" s="72"/>
      <c r="AX1" s="72"/>
      <c r="AY1" s="73"/>
      <c r="BA1" s="71" t="s">
        <v>116</v>
      </c>
      <c r="BB1" s="72"/>
      <c r="BC1" s="72"/>
      <c r="BD1" s="72"/>
      <c r="BE1" s="72"/>
      <c r="BF1" s="72"/>
      <c r="BG1" s="73"/>
      <c r="BI1" s="71" t="s">
        <v>117</v>
      </c>
      <c r="BJ1" s="73"/>
    </row>
    <row r="2" spans="1:62" s="44" customFormat="1" ht="122.1" customHeight="1" x14ac:dyDescent="0.25">
      <c r="A2" s="43" t="s">
        <v>150</v>
      </c>
      <c r="B2" s="45" t="s">
        <v>65</v>
      </c>
      <c r="C2" s="35" t="s">
        <v>66</v>
      </c>
      <c r="D2" s="35" t="s">
        <v>67</v>
      </c>
      <c r="E2" s="35" t="s">
        <v>68</v>
      </c>
      <c r="F2" s="35" t="s">
        <v>69</v>
      </c>
      <c r="G2" s="35" t="s">
        <v>70</v>
      </c>
      <c r="H2" s="35" t="s">
        <v>71</v>
      </c>
      <c r="I2" s="35" t="s">
        <v>72</v>
      </c>
      <c r="J2" s="35" t="s">
        <v>73</v>
      </c>
      <c r="K2" s="35" t="s">
        <v>74</v>
      </c>
      <c r="L2" s="35" t="s">
        <v>75</v>
      </c>
      <c r="M2" s="35" t="s">
        <v>76</v>
      </c>
      <c r="N2" s="35" t="s">
        <v>77</v>
      </c>
      <c r="O2" s="35" t="s">
        <v>156</v>
      </c>
      <c r="P2" s="35" t="s">
        <v>157</v>
      </c>
      <c r="Q2" s="35" t="s">
        <v>158</v>
      </c>
      <c r="R2" s="35" t="s">
        <v>159</v>
      </c>
      <c r="S2" s="35" t="s">
        <v>160</v>
      </c>
      <c r="T2" s="35" t="s">
        <v>161</v>
      </c>
      <c r="U2" s="35" t="s">
        <v>162</v>
      </c>
      <c r="V2" s="35" t="s">
        <v>163</v>
      </c>
      <c r="W2" s="35" t="s">
        <v>164</v>
      </c>
      <c r="X2" s="35" t="s">
        <v>99</v>
      </c>
      <c r="Y2" s="35" t="s">
        <v>100</v>
      </c>
      <c r="Z2" s="35" t="s">
        <v>101</v>
      </c>
      <c r="AA2" s="35" t="s">
        <v>102</v>
      </c>
      <c r="AB2" s="35" t="s">
        <v>103</v>
      </c>
      <c r="AC2" s="35" t="s">
        <v>104</v>
      </c>
      <c r="AD2" s="35" t="s">
        <v>105</v>
      </c>
      <c r="AE2" s="35" t="s">
        <v>106</v>
      </c>
      <c r="AF2" s="36" t="s">
        <v>78</v>
      </c>
      <c r="AG2" s="36" t="s">
        <v>165</v>
      </c>
      <c r="AH2" s="36" t="s">
        <v>166</v>
      </c>
      <c r="AI2" s="36" t="s">
        <v>167</v>
      </c>
      <c r="AJ2" s="36" t="s">
        <v>168</v>
      </c>
      <c r="AK2" s="36" t="s">
        <v>169</v>
      </c>
      <c r="AL2" s="36" t="s">
        <v>170</v>
      </c>
      <c r="AM2" s="36" t="s">
        <v>171</v>
      </c>
      <c r="AN2" s="36" t="s">
        <v>172</v>
      </c>
      <c r="AO2" s="36" t="s">
        <v>173</v>
      </c>
      <c r="AP2" s="35" t="s">
        <v>109</v>
      </c>
      <c r="AQ2" s="35" t="s">
        <v>176</v>
      </c>
      <c r="AR2" s="35" t="s">
        <v>177</v>
      </c>
      <c r="AS2" s="35" t="s">
        <v>178</v>
      </c>
      <c r="AT2" s="35" t="s">
        <v>179</v>
      </c>
      <c r="AU2" s="35" t="s">
        <v>180</v>
      </c>
      <c r="AV2" s="35" t="s">
        <v>181</v>
      </c>
      <c r="AW2" s="35" t="s">
        <v>182</v>
      </c>
      <c r="AX2" s="35" t="s">
        <v>183</v>
      </c>
      <c r="AY2" s="35" t="s">
        <v>184</v>
      </c>
      <c r="AZ2" s="35" t="s">
        <v>110</v>
      </c>
      <c r="BA2" s="35" t="s">
        <v>185</v>
      </c>
      <c r="BB2" s="35" t="s">
        <v>186</v>
      </c>
      <c r="BC2" s="35" t="s">
        <v>187</v>
      </c>
      <c r="BD2" s="35" t="s">
        <v>188</v>
      </c>
      <c r="BE2" s="35" t="s">
        <v>189</v>
      </c>
      <c r="BF2" s="35" t="s">
        <v>190</v>
      </c>
      <c r="BG2" s="35" t="s">
        <v>191</v>
      </c>
      <c r="BH2" s="35" t="s">
        <v>112</v>
      </c>
      <c r="BI2" s="35" t="s">
        <v>113</v>
      </c>
      <c r="BJ2" s="40" t="s">
        <v>114</v>
      </c>
    </row>
    <row r="3" spans="1:62" x14ac:dyDescent="0.25">
      <c r="A3" s="1" t="s">
        <v>82</v>
      </c>
      <c r="B3" s="4" t="s">
        <v>93</v>
      </c>
      <c r="C3" s="4" t="s">
        <v>94</v>
      </c>
      <c r="D3" s="37"/>
      <c r="E3" s="37">
        <v>0</v>
      </c>
      <c r="F3" s="37">
        <v>0</v>
      </c>
      <c r="G3" s="37">
        <v>0</v>
      </c>
      <c r="H3" s="37">
        <v>0</v>
      </c>
      <c r="I3" s="37">
        <v>0</v>
      </c>
      <c r="J3" s="37">
        <v>0</v>
      </c>
      <c r="K3" s="37">
        <v>0</v>
      </c>
      <c r="L3" s="37">
        <v>0</v>
      </c>
      <c r="M3" s="37">
        <v>0</v>
      </c>
      <c r="N3" s="37"/>
      <c r="O3" s="37">
        <v>0</v>
      </c>
      <c r="P3" s="37">
        <v>0</v>
      </c>
      <c r="Q3" s="37">
        <v>0</v>
      </c>
      <c r="R3" s="37">
        <v>0</v>
      </c>
      <c r="S3" s="37">
        <v>0</v>
      </c>
      <c r="T3" s="37">
        <v>0</v>
      </c>
      <c r="U3" s="37">
        <v>0</v>
      </c>
      <c r="V3" s="37">
        <v>0</v>
      </c>
      <c r="W3" s="37">
        <v>0</v>
      </c>
      <c r="X3" s="37"/>
      <c r="Y3" s="37">
        <v>0</v>
      </c>
      <c r="Z3" s="37">
        <v>0</v>
      </c>
      <c r="AA3" s="37">
        <v>0</v>
      </c>
      <c r="AB3" s="37">
        <v>0</v>
      </c>
      <c r="AC3" s="37">
        <v>0</v>
      </c>
      <c r="AD3" s="38">
        <v>0</v>
      </c>
      <c r="AE3" s="38">
        <v>0</v>
      </c>
      <c r="AF3" s="38"/>
      <c r="AG3" s="38">
        <v>1</v>
      </c>
      <c r="AH3" s="38">
        <v>0</v>
      </c>
      <c r="AI3" s="38">
        <v>0</v>
      </c>
      <c r="AJ3" s="38">
        <v>0</v>
      </c>
      <c r="AK3" s="38">
        <v>2</v>
      </c>
      <c r="AL3" s="38">
        <v>1</v>
      </c>
      <c r="AM3" s="38">
        <v>0</v>
      </c>
      <c r="AN3" s="38">
        <v>0</v>
      </c>
      <c r="AO3" s="38">
        <v>6</v>
      </c>
      <c r="AP3" s="37"/>
      <c r="AQ3" s="37">
        <v>0</v>
      </c>
      <c r="AR3" s="37">
        <v>0</v>
      </c>
      <c r="AS3" s="37">
        <v>0</v>
      </c>
      <c r="AT3" s="37">
        <v>0</v>
      </c>
      <c r="AU3" s="37">
        <v>0</v>
      </c>
      <c r="AV3" s="37">
        <v>0</v>
      </c>
      <c r="AW3" s="37">
        <v>0</v>
      </c>
      <c r="AX3" s="37">
        <v>0</v>
      </c>
      <c r="AY3" s="37">
        <v>0</v>
      </c>
      <c r="AZ3" s="37"/>
      <c r="BA3" s="37">
        <v>0</v>
      </c>
      <c r="BB3" s="37">
        <v>0</v>
      </c>
      <c r="BC3" s="37">
        <v>0</v>
      </c>
      <c r="BD3" s="37">
        <v>0</v>
      </c>
      <c r="BE3" s="37">
        <v>0</v>
      </c>
      <c r="BF3" s="37">
        <v>0</v>
      </c>
      <c r="BG3" s="37">
        <v>0</v>
      </c>
      <c r="BH3" s="37"/>
      <c r="BI3" s="37">
        <v>0</v>
      </c>
      <c r="BJ3" s="46">
        <v>0</v>
      </c>
    </row>
    <row r="4" spans="1:62" x14ac:dyDescent="0.25">
      <c r="A4" s="1" t="s">
        <v>82</v>
      </c>
      <c r="B4" s="4" t="s">
        <v>83</v>
      </c>
      <c r="C4" s="4" t="s">
        <v>84</v>
      </c>
      <c r="D4" s="37"/>
      <c r="E4" s="37">
        <v>6</v>
      </c>
      <c r="F4" s="37">
        <v>5</v>
      </c>
      <c r="G4" s="37">
        <v>0</v>
      </c>
      <c r="H4" s="37">
        <v>0</v>
      </c>
      <c r="I4" s="37">
        <v>7</v>
      </c>
      <c r="J4" s="37">
        <v>1</v>
      </c>
      <c r="K4" s="37">
        <v>5</v>
      </c>
      <c r="L4" s="37">
        <v>2</v>
      </c>
      <c r="M4" s="37">
        <v>0</v>
      </c>
      <c r="N4" s="37"/>
      <c r="O4" s="37">
        <v>0</v>
      </c>
      <c r="P4" s="37">
        <v>0</v>
      </c>
      <c r="Q4" s="37">
        <v>0</v>
      </c>
      <c r="R4" s="37">
        <v>0</v>
      </c>
      <c r="S4" s="37">
        <v>0</v>
      </c>
      <c r="T4" s="37">
        <v>0</v>
      </c>
      <c r="U4" s="37">
        <v>0</v>
      </c>
      <c r="V4" s="37">
        <v>0</v>
      </c>
      <c r="W4" s="37">
        <v>0</v>
      </c>
      <c r="X4" s="37"/>
      <c r="Y4" s="37">
        <v>0</v>
      </c>
      <c r="Z4" s="37">
        <v>0</v>
      </c>
      <c r="AA4" s="37">
        <v>0</v>
      </c>
      <c r="AB4" s="37">
        <v>0</v>
      </c>
      <c r="AC4" s="37">
        <v>0</v>
      </c>
      <c r="AD4" s="38">
        <v>0</v>
      </c>
      <c r="AE4" s="38">
        <v>2</v>
      </c>
      <c r="AF4" s="38"/>
      <c r="AG4" s="38">
        <v>3</v>
      </c>
      <c r="AH4" s="38">
        <v>0</v>
      </c>
      <c r="AI4" s="38">
        <v>1</v>
      </c>
      <c r="AJ4" s="38">
        <v>8</v>
      </c>
      <c r="AK4" s="38">
        <v>13</v>
      </c>
      <c r="AL4" s="38">
        <v>3</v>
      </c>
      <c r="AM4" s="38">
        <v>2</v>
      </c>
      <c r="AN4" s="38">
        <v>3</v>
      </c>
      <c r="AO4" s="38">
        <v>14</v>
      </c>
      <c r="AP4" s="37"/>
      <c r="AQ4" s="37">
        <v>1</v>
      </c>
      <c r="AR4" s="37">
        <v>1</v>
      </c>
      <c r="AS4" s="37">
        <v>1</v>
      </c>
      <c r="AT4" s="37">
        <v>2</v>
      </c>
      <c r="AU4" s="37">
        <v>3</v>
      </c>
      <c r="AV4" s="37">
        <v>2</v>
      </c>
      <c r="AW4" s="37">
        <v>2</v>
      </c>
      <c r="AX4" s="37">
        <v>2</v>
      </c>
      <c r="AY4" s="37">
        <v>1</v>
      </c>
      <c r="AZ4" s="37"/>
      <c r="BA4" s="37">
        <v>9</v>
      </c>
      <c r="BB4" s="37">
        <v>7</v>
      </c>
      <c r="BC4" s="37">
        <v>0</v>
      </c>
      <c r="BD4" s="37">
        <v>0</v>
      </c>
      <c r="BE4" s="37">
        <v>1</v>
      </c>
      <c r="BF4" s="37">
        <v>0</v>
      </c>
      <c r="BG4" s="37">
        <v>0</v>
      </c>
      <c r="BH4" s="37"/>
      <c r="BI4" s="37">
        <v>0</v>
      </c>
      <c r="BJ4" s="46">
        <v>0</v>
      </c>
    </row>
    <row r="5" spans="1:62" x14ac:dyDescent="0.25">
      <c r="A5" s="1" t="s">
        <v>82</v>
      </c>
      <c r="B5" s="4" t="s">
        <v>89</v>
      </c>
      <c r="C5" s="4" t="s">
        <v>90</v>
      </c>
      <c r="D5" s="37"/>
      <c r="E5" s="37">
        <v>0</v>
      </c>
      <c r="F5" s="37">
        <v>0</v>
      </c>
      <c r="G5" s="37">
        <v>0</v>
      </c>
      <c r="H5" s="37">
        <v>0</v>
      </c>
      <c r="I5" s="37">
        <v>0</v>
      </c>
      <c r="J5" s="37">
        <v>0</v>
      </c>
      <c r="K5" s="37">
        <v>0</v>
      </c>
      <c r="L5" s="37">
        <v>0</v>
      </c>
      <c r="M5" s="37">
        <v>0</v>
      </c>
      <c r="N5" s="37"/>
      <c r="O5" s="37">
        <v>0</v>
      </c>
      <c r="P5" s="37">
        <v>0</v>
      </c>
      <c r="Q5" s="37">
        <v>0</v>
      </c>
      <c r="R5" s="37">
        <v>0</v>
      </c>
      <c r="S5" s="37">
        <v>0</v>
      </c>
      <c r="T5" s="37">
        <v>0</v>
      </c>
      <c r="U5" s="37">
        <v>0</v>
      </c>
      <c r="V5" s="37">
        <v>0</v>
      </c>
      <c r="W5" s="37">
        <v>0</v>
      </c>
      <c r="X5" s="37"/>
      <c r="Y5" s="37">
        <v>0</v>
      </c>
      <c r="Z5" s="37">
        <v>0</v>
      </c>
      <c r="AA5" s="37">
        <v>0</v>
      </c>
      <c r="AB5" s="37">
        <v>0</v>
      </c>
      <c r="AC5" s="37">
        <v>0</v>
      </c>
      <c r="AD5" s="38">
        <v>0</v>
      </c>
      <c r="AE5" s="38">
        <v>0</v>
      </c>
      <c r="AF5" s="38"/>
      <c r="AG5" s="38">
        <v>1</v>
      </c>
      <c r="AH5" s="38">
        <v>0</v>
      </c>
      <c r="AI5" s="38">
        <v>0</v>
      </c>
      <c r="AJ5" s="38">
        <v>0</v>
      </c>
      <c r="AK5" s="38">
        <v>4</v>
      </c>
      <c r="AL5" s="38">
        <v>1</v>
      </c>
      <c r="AM5" s="38">
        <v>0</v>
      </c>
      <c r="AN5" s="38">
        <v>0</v>
      </c>
      <c r="AO5" s="38">
        <v>11</v>
      </c>
      <c r="AP5" s="37"/>
      <c r="AQ5" s="37">
        <v>0</v>
      </c>
      <c r="AR5" s="37">
        <v>0</v>
      </c>
      <c r="AS5" s="37">
        <v>0</v>
      </c>
      <c r="AT5" s="37">
        <v>0</v>
      </c>
      <c r="AU5" s="37">
        <v>0</v>
      </c>
      <c r="AV5" s="37">
        <v>0</v>
      </c>
      <c r="AW5" s="37">
        <v>0</v>
      </c>
      <c r="AX5" s="37">
        <v>0</v>
      </c>
      <c r="AY5" s="37">
        <v>0</v>
      </c>
      <c r="AZ5" s="37"/>
      <c r="BA5" s="37">
        <v>0</v>
      </c>
      <c r="BB5" s="37">
        <v>0</v>
      </c>
      <c r="BC5" s="37">
        <v>0</v>
      </c>
      <c r="BD5" s="37">
        <v>0</v>
      </c>
      <c r="BE5" s="37">
        <v>0</v>
      </c>
      <c r="BF5" s="37">
        <v>0</v>
      </c>
      <c r="BG5" s="37">
        <v>0</v>
      </c>
      <c r="BH5" s="37"/>
      <c r="BI5" s="37">
        <v>0</v>
      </c>
      <c r="BJ5" s="46">
        <v>0</v>
      </c>
    </row>
    <row r="6" spans="1:62" x14ac:dyDescent="0.25">
      <c r="A6" s="1" t="s">
        <v>82</v>
      </c>
      <c r="B6" s="4" t="s">
        <v>85</v>
      </c>
      <c r="C6" s="4" t="s">
        <v>86</v>
      </c>
      <c r="D6" s="37"/>
      <c r="E6" s="37">
        <v>5</v>
      </c>
      <c r="F6" s="37">
        <v>4</v>
      </c>
      <c r="G6" s="37">
        <v>3</v>
      </c>
      <c r="H6" s="37">
        <v>1</v>
      </c>
      <c r="I6" s="37">
        <v>8</v>
      </c>
      <c r="J6" s="37">
        <v>1</v>
      </c>
      <c r="K6" s="37">
        <v>4</v>
      </c>
      <c r="L6" s="37">
        <v>0</v>
      </c>
      <c r="M6" s="37">
        <v>3</v>
      </c>
      <c r="N6" s="37"/>
      <c r="O6" s="37">
        <v>0</v>
      </c>
      <c r="P6" s="37">
        <v>0</v>
      </c>
      <c r="Q6" s="37">
        <v>0</v>
      </c>
      <c r="R6" s="37">
        <v>0</v>
      </c>
      <c r="S6" s="37">
        <v>0</v>
      </c>
      <c r="T6" s="37">
        <v>0</v>
      </c>
      <c r="U6" s="37">
        <v>0</v>
      </c>
      <c r="V6" s="37">
        <v>0</v>
      </c>
      <c r="W6" s="37">
        <v>0</v>
      </c>
      <c r="X6" s="37"/>
      <c r="Y6" s="37">
        <v>1</v>
      </c>
      <c r="Z6" s="37">
        <v>1</v>
      </c>
      <c r="AA6" s="37">
        <v>0</v>
      </c>
      <c r="AB6" s="37">
        <v>0</v>
      </c>
      <c r="AC6" s="37">
        <v>0</v>
      </c>
      <c r="AD6" s="38">
        <v>0</v>
      </c>
      <c r="AE6" s="38">
        <v>3</v>
      </c>
      <c r="AF6" s="38"/>
      <c r="AG6" s="38">
        <v>4</v>
      </c>
      <c r="AH6" s="38">
        <v>0</v>
      </c>
      <c r="AI6" s="38">
        <v>0</v>
      </c>
      <c r="AJ6" s="38">
        <v>8</v>
      </c>
      <c r="AK6" s="38">
        <v>14</v>
      </c>
      <c r="AL6" s="38">
        <v>2</v>
      </c>
      <c r="AM6" s="38">
        <v>1</v>
      </c>
      <c r="AN6" s="38">
        <v>1</v>
      </c>
      <c r="AO6" s="38">
        <v>16</v>
      </c>
      <c r="AP6" s="37"/>
      <c r="AQ6" s="37">
        <v>1</v>
      </c>
      <c r="AR6" s="37">
        <v>0</v>
      </c>
      <c r="AS6" s="37">
        <v>1</v>
      </c>
      <c r="AT6" s="37">
        <v>1</v>
      </c>
      <c r="AU6" s="37">
        <v>1</v>
      </c>
      <c r="AV6" s="37">
        <v>1</v>
      </c>
      <c r="AW6" s="37">
        <v>2</v>
      </c>
      <c r="AX6" s="37">
        <v>0</v>
      </c>
      <c r="AY6" s="37">
        <v>1</v>
      </c>
      <c r="AZ6" s="37"/>
      <c r="BA6" s="37">
        <v>2</v>
      </c>
      <c r="BB6" s="37">
        <v>1</v>
      </c>
      <c r="BC6" s="37">
        <v>0</v>
      </c>
      <c r="BD6" s="37">
        <v>0</v>
      </c>
      <c r="BE6" s="37">
        <v>1</v>
      </c>
      <c r="BF6" s="37">
        <v>0</v>
      </c>
      <c r="BG6" s="37">
        <v>1</v>
      </c>
      <c r="BH6" s="37"/>
      <c r="BI6" s="37">
        <v>0</v>
      </c>
      <c r="BJ6" s="46">
        <v>0</v>
      </c>
    </row>
    <row r="7" spans="1:62" x14ac:dyDescent="0.25">
      <c r="A7" s="1" t="s">
        <v>82</v>
      </c>
      <c r="B7" s="4" t="s">
        <v>87</v>
      </c>
      <c r="C7" s="4" t="s">
        <v>88</v>
      </c>
      <c r="D7" s="37"/>
      <c r="E7" s="37">
        <v>0</v>
      </c>
      <c r="F7" s="37">
        <v>0</v>
      </c>
      <c r="G7" s="37">
        <v>0</v>
      </c>
      <c r="H7" s="37">
        <v>0</v>
      </c>
      <c r="I7" s="37">
        <v>0</v>
      </c>
      <c r="J7" s="37">
        <v>0</v>
      </c>
      <c r="K7" s="37">
        <v>0</v>
      </c>
      <c r="L7" s="37">
        <v>0</v>
      </c>
      <c r="M7" s="37">
        <v>0</v>
      </c>
      <c r="N7" s="37"/>
      <c r="O7" s="37">
        <v>0</v>
      </c>
      <c r="P7" s="37">
        <v>0</v>
      </c>
      <c r="Q7" s="37">
        <v>0</v>
      </c>
      <c r="R7" s="37">
        <v>0</v>
      </c>
      <c r="S7" s="37">
        <v>0</v>
      </c>
      <c r="T7" s="37">
        <v>0</v>
      </c>
      <c r="U7" s="37">
        <v>0</v>
      </c>
      <c r="V7" s="37">
        <v>0</v>
      </c>
      <c r="W7" s="37">
        <v>0</v>
      </c>
      <c r="X7" s="37"/>
      <c r="Y7" s="37">
        <v>0</v>
      </c>
      <c r="Z7" s="37">
        <v>0</v>
      </c>
      <c r="AA7" s="37">
        <v>0</v>
      </c>
      <c r="AB7" s="37">
        <v>0</v>
      </c>
      <c r="AC7" s="37">
        <v>0</v>
      </c>
      <c r="AD7" s="38">
        <v>0</v>
      </c>
      <c r="AE7" s="38">
        <v>0</v>
      </c>
      <c r="AF7" s="38"/>
      <c r="AG7" s="38">
        <v>1</v>
      </c>
      <c r="AH7" s="38">
        <v>0</v>
      </c>
      <c r="AI7" s="38">
        <v>0</v>
      </c>
      <c r="AJ7" s="38">
        <v>0</v>
      </c>
      <c r="AK7" s="38">
        <v>7</v>
      </c>
      <c r="AL7" s="38">
        <v>1</v>
      </c>
      <c r="AM7" s="38">
        <v>1</v>
      </c>
      <c r="AN7" s="38">
        <v>0</v>
      </c>
      <c r="AO7" s="38">
        <v>14</v>
      </c>
      <c r="AP7" s="37"/>
      <c r="AQ7" s="37">
        <v>0</v>
      </c>
      <c r="AR7" s="37">
        <v>0</v>
      </c>
      <c r="AS7" s="37">
        <v>0</v>
      </c>
      <c r="AT7" s="37">
        <v>0</v>
      </c>
      <c r="AU7" s="37">
        <v>0</v>
      </c>
      <c r="AV7" s="37">
        <v>0</v>
      </c>
      <c r="AW7" s="37">
        <v>0</v>
      </c>
      <c r="AX7" s="37">
        <v>0</v>
      </c>
      <c r="AY7" s="37">
        <v>0</v>
      </c>
      <c r="AZ7" s="37"/>
      <c r="BA7" s="37">
        <v>0</v>
      </c>
      <c r="BB7" s="37">
        <v>0</v>
      </c>
      <c r="BC7" s="37">
        <v>0</v>
      </c>
      <c r="BD7" s="37">
        <v>0</v>
      </c>
      <c r="BE7" s="37">
        <v>0</v>
      </c>
      <c r="BF7" s="37">
        <v>0</v>
      </c>
      <c r="BG7" s="37">
        <v>0</v>
      </c>
      <c r="BH7" s="37"/>
      <c r="BI7" s="37">
        <v>0</v>
      </c>
      <c r="BJ7" s="46">
        <v>0</v>
      </c>
    </row>
    <row r="8" spans="1:62" x14ac:dyDescent="0.25">
      <c r="A8" s="1" t="s">
        <v>82</v>
      </c>
      <c r="B8" s="4" t="s">
        <v>91</v>
      </c>
      <c r="C8" s="4" t="s">
        <v>92</v>
      </c>
      <c r="D8" s="37"/>
      <c r="E8" s="37">
        <v>0</v>
      </c>
      <c r="F8" s="37">
        <v>0</v>
      </c>
      <c r="G8" s="37">
        <v>0</v>
      </c>
      <c r="H8" s="37">
        <v>0</v>
      </c>
      <c r="I8" s="37">
        <v>0</v>
      </c>
      <c r="J8" s="37">
        <v>0</v>
      </c>
      <c r="K8" s="37">
        <v>0</v>
      </c>
      <c r="L8" s="37">
        <v>0</v>
      </c>
      <c r="M8" s="37">
        <v>0</v>
      </c>
      <c r="N8" s="37"/>
      <c r="O8" s="37">
        <v>0</v>
      </c>
      <c r="P8" s="37">
        <v>0</v>
      </c>
      <c r="Q8" s="37">
        <v>0</v>
      </c>
      <c r="R8" s="37">
        <v>0</v>
      </c>
      <c r="S8" s="37">
        <v>0</v>
      </c>
      <c r="T8" s="37">
        <v>0</v>
      </c>
      <c r="U8" s="37">
        <v>0</v>
      </c>
      <c r="V8" s="37">
        <v>0</v>
      </c>
      <c r="W8" s="37">
        <v>0</v>
      </c>
      <c r="X8" s="37"/>
      <c r="Y8" s="37">
        <v>0</v>
      </c>
      <c r="Z8" s="37">
        <v>0</v>
      </c>
      <c r="AA8" s="37">
        <v>0</v>
      </c>
      <c r="AB8" s="37">
        <v>0</v>
      </c>
      <c r="AC8" s="37">
        <v>0</v>
      </c>
      <c r="AD8" s="38">
        <v>0</v>
      </c>
      <c r="AE8" s="38">
        <v>0</v>
      </c>
      <c r="AF8" s="38"/>
      <c r="AG8" s="38">
        <v>1</v>
      </c>
      <c r="AH8" s="38">
        <v>0</v>
      </c>
      <c r="AI8" s="38">
        <v>0</v>
      </c>
      <c r="AJ8" s="38">
        <v>0</v>
      </c>
      <c r="AK8" s="38">
        <v>7</v>
      </c>
      <c r="AL8" s="38">
        <v>1</v>
      </c>
      <c r="AM8" s="38">
        <v>1</v>
      </c>
      <c r="AN8" s="38">
        <v>0</v>
      </c>
      <c r="AO8" s="38">
        <v>11</v>
      </c>
      <c r="AP8" s="37"/>
      <c r="AQ8" s="37">
        <v>0</v>
      </c>
      <c r="AR8" s="37">
        <v>0</v>
      </c>
      <c r="AS8" s="37">
        <v>0</v>
      </c>
      <c r="AT8" s="37">
        <v>0</v>
      </c>
      <c r="AU8" s="37">
        <v>0</v>
      </c>
      <c r="AV8" s="37">
        <v>0</v>
      </c>
      <c r="AW8" s="37">
        <v>0</v>
      </c>
      <c r="AX8" s="37">
        <v>0</v>
      </c>
      <c r="AY8" s="37">
        <v>0</v>
      </c>
      <c r="AZ8" s="37"/>
      <c r="BA8" s="37">
        <v>0</v>
      </c>
      <c r="BB8" s="37">
        <v>0</v>
      </c>
      <c r="BC8" s="37">
        <v>0</v>
      </c>
      <c r="BD8" s="37">
        <v>0</v>
      </c>
      <c r="BE8" s="37">
        <v>0</v>
      </c>
      <c r="BF8" s="37">
        <v>0</v>
      </c>
      <c r="BG8" s="37">
        <v>0</v>
      </c>
      <c r="BH8" s="37"/>
      <c r="BI8" s="37">
        <v>0</v>
      </c>
      <c r="BJ8" s="46">
        <v>0</v>
      </c>
    </row>
    <row r="9" spans="1:62" x14ac:dyDescent="0.25">
      <c r="A9" s="41" t="s">
        <v>95</v>
      </c>
      <c r="B9" s="42" t="s">
        <v>96</v>
      </c>
      <c r="C9" s="42" t="s">
        <v>97</v>
      </c>
      <c r="D9" s="47"/>
      <c r="E9" s="47">
        <v>0</v>
      </c>
      <c r="F9" s="47">
        <v>0</v>
      </c>
      <c r="G9" s="47">
        <v>0</v>
      </c>
      <c r="H9" s="47">
        <v>0</v>
      </c>
      <c r="I9" s="47">
        <v>0</v>
      </c>
      <c r="J9" s="47">
        <v>0</v>
      </c>
      <c r="K9" s="47">
        <v>0</v>
      </c>
      <c r="L9" s="47">
        <v>0</v>
      </c>
      <c r="M9" s="47">
        <v>0</v>
      </c>
      <c r="N9" s="47"/>
      <c r="O9" s="47">
        <v>0</v>
      </c>
      <c r="P9" s="47">
        <v>0</v>
      </c>
      <c r="Q9" s="47">
        <v>0</v>
      </c>
      <c r="R9" s="47">
        <v>0</v>
      </c>
      <c r="S9" s="47">
        <v>0</v>
      </c>
      <c r="T9" s="47">
        <v>0</v>
      </c>
      <c r="U9" s="47">
        <v>0</v>
      </c>
      <c r="V9" s="47">
        <v>0</v>
      </c>
      <c r="W9" s="47">
        <v>0</v>
      </c>
      <c r="X9" s="47"/>
      <c r="Y9" s="47">
        <v>0</v>
      </c>
      <c r="Z9" s="47">
        <v>0</v>
      </c>
      <c r="AA9" s="47">
        <v>0</v>
      </c>
      <c r="AB9" s="47">
        <v>0</v>
      </c>
      <c r="AC9" s="47">
        <v>0</v>
      </c>
      <c r="AD9" s="48">
        <v>0</v>
      </c>
      <c r="AE9" s="48">
        <v>0</v>
      </c>
      <c r="AF9" s="48"/>
      <c r="AG9" s="48">
        <v>1</v>
      </c>
      <c r="AH9" s="48">
        <v>0</v>
      </c>
      <c r="AI9" s="48">
        <v>0</v>
      </c>
      <c r="AJ9" s="48">
        <v>0</v>
      </c>
      <c r="AK9" s="48">
        <v>5</v>
      </c>
      <c r="AL9" s="48">
        <v>1</v>
      </c>
      <c r="AM9" s="48">
        <v>0</v>
      </c>
      <c r="AN9" s="48">
        <v>0</v>
      </c>
      <c r="AO9" s="48">
        <v>9</v>
      </c>
      <c r="AP9" s="47"/>
      <c r="AQ9" s="47">
        <v>0</v>
      </c>
      <c r="AR9" s="47">
        <v>0</v>
      </c>
      <c r="AS9" s="47">
        <v>0</v>
      </c>
      <c r="AT9" s="47">
        <v>0</v>
      </c>
      <c r="AU9" s="47">
        <v>0</v>
      </c>
      <c r="AV9" s="47">
        <v>0</v>
      </c>
      <c r="AW9" s="47">
        <v>0</v>
      </c>
      <c r="AX9" s="47">
        <v>0</v>
      </c>
      <c r="AY9" s="47">
        <v>0</v>
      </c>
      <c r="AZ9" s="47"/>
      <c r="BA9" s="47">
        <v>0</v>
      </c>
      <c r="BB9" s="47">
        <v>0</v>
      </c>
      <c r="BC9" s="47">
        <v>0</v>
      </c>
      <c r="BD9" s="47">
        <v>0</v>
      </c>
      <c r="BE9" s="47">
        <v>0</v>
      </c>
      <c r="BF9" s="47">
        <v>0</v>
      </c>
      <c r="BG9" s="47">
        <v>0</v>
      </c>
      <c r="BH9" s="47"/>
      <c r="BI9" s="47">
        <v>0</v>
      </c>
      <c r="BJ9" s="49">
        <v>0</v>
      </c>
    </row>
  </sheetData>
  <mergeCells count="7">
    <mergeCell ref="BA1:BG1"/>
    <mergeCell ref="BI1:BJ1"/>
    <mergeCell ref="E1:M1"/>
    <mergeCell ref="O1:W1"/>
    <mergeCell ref="Y1:AE1"/>
    <mergeCell ref="AG1:AO1"/>
    <mergeCell ref="AQ1:AY1"/>
  </mergeCells>
  <conditionalFormatting sqref="D3:BJ9">
    <cfRule type="cellIs" dxfId="31" priority="1" operator="greaterThan">
      <formula>20</formula>
    </cfRule>
    <cfRule type="cellIs" dxfId="30" priority="2" operator="between">
      <formula>6</formula>
      <formula>20</formula>
    </cfRule>
    <cfRule type="cellIs" dxfId="29" priority="3" operator="between">
      <formula>1</formula>
      <formula>5</formula>
    </cfRule>
    <cfRule type="cellIs" dxfId="28" priority="4" operator="equal">
      <formula>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C0C13-7EFE-47A9-8B9A-2A0165186F81}">
  <dimension ref="A1:P8"/>
  <sheetViews>
    <sheetView zoomScaleNormal="100" workbookViewId="0"/>
  </sheetViews>
  <sheetFormatPr defaultRowHeight="15" x14ac:dyDescent="0.25"/>
  <cols>
    <col min="1" max="1" width="16.5703125" customWidth="1"/>
    <col min="2" max="2" width="52.5703125" style="13" customWidth="1"/>
    <col min="3" max="3" width="16.5703125" style="13" customWidth="1"/>
    <col min="4" max="16" width="20.5703125" customWidth="1"/>
  </cols>
  <sheetData>
    <row r="1" spans="1:16" x14ac:dyDescent="0.25">
      <c r="E1" s="77" t="s">
        <v>118</v>
      </c>
      <c r="F1" s="77"/>
      <c r="G1" s="77"/>
      <c r="H1" s="77"/>
      <c r="I1" s="77"/>
      <c r="J1" s="77"/>
      <c r="L1" s="78" t="s">
        <v>125</v>
      </c>
      <c r="M1" s="78"/>
      <c r="N1" s="78"/>
      <c r="O1" s="78"/>
      <c r="P1" s="78"/>
    </row>
    <row r="2" spans="1:16" s="12" customFormat="1" ht="122.1" customHeight="1" x14ac:dyDescent="0.25">
      <c r="A2" s="34" t="s">
        <v>150</v>
      </c>
      <c r="B2" s="34" t="s">
        <v>65</v>
      </c>
      <c r="C2" s="34" t="s">
        <v>66</v>
      </c>
      <c r="D2" s="34" t="s">
        <v>118</v>
      </c>
      <c r="E2" s="34" t="s">
        <v>119</v>
      </c>
      <c r="F2" s="34" t="s">
        <v>120</v>
      </c>
      <c r="G2" s="34" t="s">
        <v>121</v>
      </c>
      <c r="H2" s="34" t="s">
        <v>122</v>
      </c>
      <c r="I2" s="34" t="s">
        <v>123</v>
      </c>
      <c r="J2" s="34" t="s">
        <v>124</v>
      </c>
      <c r="K2" s="34" t="s">
        <v>125</v>
      </c>
      <c r="L2" s="34" t="s">
        <v>126</v>
      </c>
      <c r="M2" s="34" t="s">
        <v>127</v>
      </c>
      <c r="N2" s="34" t="s">
        <v>128</v>
      </c>
      <c r="O2" s="34" t="s">
        <v>129</v>
      </c>
      <c r="P2" s="34" t="s">
        <v>130</v>
      </c>
    </row>
    <row r="3" spans="1:16" x14ac:dyDescent="0.25">
      <c r="A3" s="14" t="s">
        <v>82</v>
      </c>
      <c r="B3" s="15" t="s">
        <v>83</v>
      </c>
      <c r="C3" s="15" t="s">
        <v>84</v>
      </c>
      <c r="D3" s="37"/>
      <c r="E3" s="37">
        <v>0</v>
      </c>
      <c r="F3" s="37">
        <v>1</v>
      </c>
      <c r="G3" s="37">
        <v>0</v>
      </c>
      <c r="H3" s="37">
        <v>0</v>
      </c>
      <c r="I3" s="37">
        <v>0</v>
      </c>
      <c r="J3" s="37">
        <v>0</v>
      </c>
      <c r="K3" s="37"/>
      <c r="L3" s="37">
        <v>0</v>
      </c>
      <c r="M3" s="37">
        <v>0</v>
      </c>
      <c r="N3" s="37">
        <v>0</v>
      </c>
      <c r="O3" s="37">
        <v>0</v>
      </c>
      <c r="P3" s="37">
        <v>0</v>
      </c>
    </row>
    <row r="4" spans="1:16" x14ac:dyDescent="0.25">
      <c r="A4" s="14" t="s">
        <v>82</v>
      </c>
      <c r="B4" s="15" t="s">
        <v>93</v>
      </c>
      <c r="C4" s="15" t="s">
        <v>94</v>
      </c>
      <c r="D4" s="37"/>
      <c r="E4" s="37">
        <v>0</v>
      </c>
      <c r="F4" s="37">
        <v>0</v>
      </c>
      <c r="G4" s="37">
        <v>1</v>
      </c>
      <c r="H4" s="37">
        <v>0</v>
      </c>
      <c r="I4" s="37">
        <v>0</v>
      </c>
      <c r="J4" s="37">
        <v>0</v>
      </c>
      <c r="K4" s="37"/>
      <c r="L4" s="37">
        <v>0</v>
      </c>
      <c r="M4" s="37">
        <v>0</v>
      </c>
      <c r="N4" s="37">
        <v>0</v>
      </c>
      <c r="O4" s="37">
        <v>0</v>
      </c>
      <c r="P4" s="37">
        <v>0</v>
      </c>
    </row>
    <row r="5" spans="1:16" x14ac:dyDescent="0.25">
      <c r="A5" s="14" t="s">
        <v>82</v>
      </c>
      <c r="B5" s="15" t="s">
        <v>89</v>
      </c>
      <c r="C5" s="15" t="s">
        <v>90</v>
      </c>
      <c r="D5" s="37"/>
      <c r="E5" s="37">
        <v>0</v>
      </c>
      <c r="F5" s="37">
        <v>0</v>
      </c>
      <c r="G5" s="37">
        <v>0</v>
      </c>
      <c r="H5" s="37">
        <v>0</v>
      </c>
      <c r="I5" s="37">
        <v>2</v>
      </c>
      <c r="J5" s="37">
        <v>2</v>
      </c>
      <c r="K5" s="37"/>
      <c r="L5" s="37">
        <v>0</v>
      </c>
      <c r="M5" s="37">
        <v>0</v>
      </c>
      <c r="N5" s="37">
        <v>0</v>
      </c>
      <c r="O5" s="37">
        <v>0</v>
      </c>
      <c r="P5" s="37">
        <v>0</v>
      </c>
    </row>
    <row r="6" spans="1:16" x14ac:dyDescent="0.25">
      <c r="A6" s="14" t="s">
        <v>82</v>
      </c>
      <c r="B6" s="15" t="s">
        <v>85</v>
      </c>
      <c r="C6" s="15" t="s">
        <v>86</v>
      </c>
      <c r="D6" s="37"/>
      <c r="E6" s="37">
        <v>0</v>
      </c>
      <c r="F6" s="37">
        <v>0</v>
      </c>
      <c r="G6" s="37">
        <v>0</v>
      </c>
      <c r="H6" s="37">
        <v>2</v>
      </c>
      <c r="I6" s="37">
        <v>2</v>
      </c>
      <c r="J6" s="37">
        <v>1</v>
      </c>
      <c r="K6" s="37"/>
      <c r="L6" s="37">
        <v>0</v>
      </c>
      <c r="M6" s="37">
        <v>0</v>
      </c>
      <c r="N6" s="37">
        <v>0</v>
      </c>
      <c r="O6" s="37">
        <v>0</v>
      </c>
      <c r="P6" s="37">
        <v>0</v>
      </c>
    </row>
    <row r="7" spans="1:16" x14ac:dyDescent="0.25">
      <c r="A7" s="14" t="s">
        <v>82</v>
      </c>
      <c r="B7" s="15" t="s">
        <v>87</v>
      </c>
      <c r="C7" s="15" t="s">
        <v>88</v>
      </c>
      <c r="D7" s="37"/>
      <c r="E7" s="37">
        <v>0</v>
      </c>
      <c r="F7" s="37">
        <v>0</v>
      </c>
      <c r="G7" s="37">
        <v>0</v>
      </c>
      <c r="H7" s="37">
        <v>0</v>
      </c>
      <c r="I7" s="37">
        <v>0</v>
      </c>
      <c r="J7" s="37">
        <v>0</v>
      </c>
      <c r="K7" s="37"/>
      <c r="L7" s="37">
        <v>0</v>
      </c>
      <c r="M7" s="37">
        <v>0</v>
      </c>
      <c r="N7" s="37">
        <v>0</v>
      </c>
      <c r="O7" s="37">
        <v>0</v>
      </c>
      <c r="P7" s="37">
        <v>0</v>
      </c>
    </row>
    <row r="8" spans="1:16" x14ac:dyDescent="0.25">
      <c r="A8" s="50" t="s">
        <v>82</v>
      </c>
      <c r="B8" s="51" t="s">
        <v>91</v>
      </c>
      <c r="C8" s="51" t="s">
        <v>92</v>
      </c>
      <c r="D8" s="47"/>
      <c r="E8" s="47">
        <v>0</v>
      </c>
      <c r="F8" s="47">
        <v>0</v>
      </c>
      <c r="G8" s="47">
        <v>0</v>
      </c>
      <c r="H8" s="47">
        <v>0</v>
      </c>
      <c r="I8" s="47">
        <v>0</v>
      </c>
      <c r="J8" s="47">
        <v>0</v>
      </c>
      <c r="K8" s="47"/>
      <c r="L8" s="47">
        <v>0</v>
      </c>
      <c r="M8" s="47">
        <v>0</v>
      </c>
      <c r="N8" s="47">
        <v>0</v>
      </c>
      <c r="O8" s="47">
        <v>0</v>
      </c>
      <c r="P8" s="47">
        <v>0</v>
      </c>
    </row>
  </sheetData>
  <mergeCells count="2">
    <mergeCell ref="E1:J1"/>
    <mergeCell ref="L1:P1"/>
  </mergeCells>
  <conditionalFormatting sqref="D3:P8">
    <cfRule type="cellIs" dxfId="27" priority="1" operator="greaterThan">
      <formula>20</formula>
    </cfRule>
    <cfRule type="cellIs" dxfId="26" priority="2" operator="between">
      <formula>6</formula>
      <formula>20</formula>
    </cfRule>
    <cfRule type="cellIs" dxfId="25" priority="3" operator="between">
      <formula>1</formula>
      <formula>5</formula>
    </cfRule>
    <cfRule type="cellIs" dxfId="24" priority="4" operator="equal">
      <formula>0</formula>
    </cfRule>
  </conditionalFormatting>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5021E-F70E-4FDD-AE7F-2F397B1579E6}">
  <dimension ref="A1:AF9"/>
  <sheetViews>
    <sheetView zoomScaleNormal="100" workbookViewId="0"/>
  </sheetViews>
  <sheetFormatPr defaultRowHeight="15" x14ac:dyDescent="0.25"/>
  <cols>
    <col min="1" max="1" width="65.85546875" style="13" bestFit="1" customWidth="1"/>
    <col min="2" max="2" width="11.42578125" style="13" customWidth="1"/>
    <col min="25" max="32" width="8.7109375" style="6"/>
  </cols>
  <sheetData>
    <row r="1" spans="1:32" x14ac:dyDescent="0.25">
      <c r="A1" t="s">
        <v>131</v>
      </c>
      <c r="B1"/>
      <c r="Y1"/>
      <c r="Z1"/>
      <c r="AA1"/>
      <c r="AB1"/>
      <c r="AC1"/>
      <c r="AD1"/>
      <c r="AE1"/>
      <c r="AF1"/>
    </row>
    <row r="2" spans="1:32" x14ac:dyDescent="0.25">
      <c r="A2"/>
      <c r="B2"/>
      <c r="Y2"/>
      <c r="Z2"/>
      <c r="AA2"/>
      <c r="AB2"/>
      <c r="AC2"/>
      <c r="AD2"/>
      <c r="AE2"/>
      <c r="AF2"/>
    </row>
    <row r="3" spans="1:32" x14ac:dyDescent="0.25">
      <c r="A3"/>
      <c r="B3"/>
      <c r="Y3"/>
      <c r="Z3"/>
      <c r="AA3"/>
      <c r="AB3"/>
      <c r="AC3"/>
      <c r="AD3"/>
      <c r="AE3"/>
      <c r="AF3"/>
    </row>
    <row r="4" spans="1:32" x14ac:dyDescent="0.25">
      <c r="A4"/>
      <c r="B4"/>
      <c r="Y4"/>
      <c r="Z4"/>
      <c r="AA4"/>
      <c r="AB4"/>
      <c r="AC4"/>
      <c r="AD4"/>
      <c r="AE4"/>
      <c r="AF4"/>
    </row>
    <row r="5" spans="1:32" x14ac:dyDescent="0.25">
      <c r="A5"/>
      <c r="B5"/>
      <c r="Y5"/>
      <c r="Z5"/>
      <c r="AA5"/>
      <c r="AB5"/>
      <c r="AC5"/>
      <c r="AD5"/>
      <c r="AE5"/>
      <c r="AF5"/>
    </row>
    <row r="6" spans="1:32" x14ac:dyDescent="0.25">
      <c r="A6"/>
      <c r="B6"/>
      <c r="Y6"/>
      <c r="Z6"/>
      <c r="AA6"/>
      <c r="AB6"/>
      <c r="AC6"/>
      <c r="AD6"/>
      <c r="AE6"/>
      <c r="AF6"/>
    </row>
    <row r="7" spans="1:32" x14ac:dyDescent="0.25">
      <c r="A7"/>
      <c r="B7"/>
      <c r="Y7"/>
      <c r="Z7"/>
      <c r="AA7"/>
      <c r="AB7"/>
      <c r="AC7"/>
      <c r="AD7"/>
      <c r="AE7"/>
      <c r="AF7"/>
    </row>
    <row r="8" spans="1:32" x14ac:dyDescent="0.25">
      <c r="A8"/>
      <c r="B8"/>
      <c r="Y8"/>
      <c r="Z8"/>
      <c r="AA8"/>
      <c r="AB8"/>
      <c r="AC8"/>
      <c r="AD8"/>
      <c r="AE8"/>
      <c r="AF8"/>
    </row>
    <row r="9" spans="1:32" x14ac:dyDescent="0.25">
      <c r="A9"/>
      <c r="B9"/>
      <c r="Y9"/>
      <c r="Z9"/>
      <c r="AA9"/>
      <c r="AB9"/>
      <c r="AC9"/>
      <c r="AD9"/>
      <c r="AE9"/>
      <c r="AF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78AD4-6702-4894-95BC-A70C2C716659}">
  <dimension ref="A1:L8"/>
  <sheetViews>
    <sheetView zoomScaleNormal="100" workbookViewId="0"/>
  </sheetViews>
  <sheetFormatPr defaultRowHeight="15" x14ac:dyDescent="0.25"/>
  <cols>
    <col min="1" max="1" width="16.5703125" customWidth="1"/>
    <col min="2" max="2" width="52.5703125" style="13" customWidth="1"/>
    <col min="3" max="3" width="16.5703125" style="13" customWidth="1"/>
    <col min="4" max="12" width="20.5703125" customWidth="1"/>
  </cols>
  <sheetData>
    <row r="1" spans="1:12" x14ac:dyDescent="0.25">
      <c r="E1" s="78" t="s">
        <v>132</v>
      </c>
      <c r="F1" s="78"/>
      <c r="G1" s="78"/>
      <c r="H1" s="78"/>
      <c r="J1" s="78" t="s">
        <v>137</v>
      </c>
      <c r="K1" s="78"/>
      <c r="L1" s="78"/>
    </row>
    <row r="2" spans="1:12" s="12" customFormat="1" ht="122.1" customHeight="1" x14ac:dyDescent="0.25">
      <c r="A2" s="34" t="s">
        <v>150</v>
      </c>
      <c r="B2" s="34" t="s">
        <v>65</v>
      </c>
      <c r="C2" s="34" t="s">
        <v>66</v>
      </c>
      <c r="D2" s="34" t="s">
        <v>132</v>
      </c>
      <c r="E2" s="34" t="s">
        <v>133</v>
      </c>
      <c r="F2" s="34" t="s">
        <v>134</v>
      </c>
      <c r="G2" s="34" t="s">
        <v>135</v>
      </c>
      <c r="H2" s="34" t="s">
        <v>136</v>
      </c>
      <c r="I2" s="34" t="s">
        <v>137</v>
      </c>
      <c r="J2" s="34" t="s">
        <v>138</v>
      </c>
      <c r="K2" s="34" t="s">
        <v>139</v>
      </c>
      <c r="L2" s="34" t="s">
        <v>140</v>
      </c>
    </row>
    <row r="3" spans="1:12" x14ac:dyDescent="0.25">
      <c r="A3" s="14" t="s">
        <v>82</v>
      </c>
      <c r="B3" s="15" t="s">
        <v>85</v>
      </c>
      <c r="C3" s="15" t="s">
        <v>86</v>
      </c>
      <c r="D3" s="37"/>
      <c r="E3" s="37">
        <f>SUM('EXP PDF'!Q7)</f>
        <v>0</v>
      </c>
      <c r="F3" s="37">
        <f>SUM('EXP PDF'!R7)</f>
        <v>0</v>
      </c>
      <c r="G3" s="37">
        <f>SUM('EXP PDF'!S7)</f>
        <v>0</v>
      </c>
      <c r="H3" s="37">
        <f>SUM('EXP PDF'!T7)</f>
        <v>1</v>
      </c>
      <c r="I3" s="37"/>
      <c r="J3" s="37">
        <f>SUM('EXP PDF'!V7)</f>
        <v>0</v>
      </c>
      <c r="K3" s="37">
        <f>SUM('EXP PDF'!W7)</f>
        <v>0</v>
      </c>
      <c r="L3" s="37">
        <f>SUM('EXP PDF'!X7)</f>
        <v>0</v>
      </c>
    </row>
    <row r="4" spans="1:12" x14ac:dyDescent="0.25">
      <c r="A4" s="14" t="s">
        <v>82</v>
      </c>
      <c r="B4" s="15" t="s">
        <v>83</v>
      </c>
      <c r="C4" s="15" t="s">
        <v>84</v>
      </c>
      <c r="D4" s="37"/>
      <c r="E4" s="37">
        <f>SUM('EXP PDF'!Q5)</f>
        <v>0</v>
      </c>
      <c r="F4" s="37">
        <f>SUM('EXP PDF'!R5)</f>
        <v>0</v>
      </c>
      <c r="G4" s="37">
        <f>SUM('EXP PDF'!S5)</f>
        <v>0</v>
      </c>
      <c r="H4" s="37">
        <f>SUM('EXP PDF'!T5)</f>
        <v>0</v>
      </c>
      <c r="I4" s="37"/>
      <c r="J4" s="37">
        <f>SUM('EXP PDF'!V5)</f>
        <v>0</v>
      </c>
      <c r="K4" s="37">
        <f>SUM('EXP PDF'!W5)</f>
        <v>0</v>
      </c>
      <c r="L4" s="37">
        <f>SUM('EXP PDF'!X5)</f>
        <v>0</v>
      </c>
    </row>
    <row r="5" spans="1:12" x14ac:dyDescent="0.25">
      <c r="A5" s="14" t="s">
        <v>82</v>
      </c>
      <c r="B5" s="15" t="s">
        <v>87</v>
      </c>
      <c r="C5" s="15" t="s">
        <v>88</v>
      </c>
      <c r="D5" s="37"/>
      <c r="E5" s="37">
        <f>SUM('EXP PDF'!Q8)</f>
        <v>0</v>
      </c>
      <c r="F5" s="37">
        <f>SUM('EXP PDF'!R8)</f>
        <v>0</v>
      </c>
      <c r="G5" s="37">
        <f>SUM('EXP PDF'!S8)</f>
        <v>0</v>
      </c>
      <c r="H5" s="37">
        <f>SUM('EXP PDF'!T8)</f>
        <v>1</v>
      </c>
      <c r="I5" s="37"/>
      <c r="J5" s="37">
        <f>SUM('EXP PDF'!V8)</f>
        <v>0</v>
      </c>
      <c r="K5" s="37">
        <f>SUM('EXP PDF'!W8)</f>
        <v>0</v>
      </c>
      <c r="L5" s="37">
        <f>SUM('EXP PDF'!X8)</f>
        <v>0</v>
      </c>
    </row>
    <row r="6" spans="1:12" x14ac:dyDescent="0.25">
      <c r="A6" s="14" t="s">
        <v>82</v>
      </c>
      <c r="B6" s="15" t="s">
        <v>91</v>
      </c>
      <c r="C6" s="15" t="s">
        <v>92</v>
      </c>
      <c r="D6" s="37"/>
      <c r="E6" s="37">
        <f>SUM('EXP PDF'!Q9)</f>
        <v>0</v>
      </c>
      <c r="F6" s="37">
        <f>SUM('EXP PDF'!R9)</f>
        <v>0</v>
      </c>
      <c r="G6" s="37">
        <f>SUM('EXP PDF'!S9)</f>
        <v>0</v>
      </c>
      <c r="H6" s="37">
        <f>SUM('EXP PDF'!T9)</f>
        <v>0</v>
      </c>
      <c r="I6" s="37"/>
      <c r="J6" s="37">
        <f>SUM('EXP PDF'!V9)</f>
        <v>0</v>
      </c>
      <c r="K6" s="37">
        <f>SUM('EXP PDF'!W9)</f>
        <v>0</v>
      </c>
      <c r="L6" s="37">
        <f>SUM('EXP PDF'!X9)</f>
        <v>0</v>
      </c>
    </row>
    <row r="7" spans="1:12" x14ac:dyDescent="0.25">
      <c r="A7" s="14" t="s">
        <v>82</v>
      </c>
      <c r="B7" s="15" t="s">
        <v>93</v>
      </c>
      <c r="C7" s="15" t="s">
        <v>94</v>
      </c>
      <c r="D7" s="37"/>
      <c r="E7" s="37">
        <f>SUM('EXP PDF'!Q4)</f>
        <v>0</v>
      </c>
      <c r="F7" s="37">
        <f>SUM('EXP PDF'!R4)</f>
        <v>0</v>
      </c>
      <c r="G7" s="37">
        <f>SUM('EXP PDF'!S4)</f>
        <v>0</v>
      </c>
      <c r="H7" s="37">
        <f>SUM('EXP PDF'!T4)</f>
        <v>2</v>
      </c>
      <c r="I7" s="37"/>
      <c r="J7" s="37">
        <f>SUM('EXP PDF'!V4)</f>
        <v>0</v>
      </c>
      <c r="K7" s="37">
        <f>SUM('EXP PDF'!W4)</f>
        <v>0</v>
      </c>
      <c r="L7" s="37">
        <f>SUM('EXP PDF'!X4)</f>
        <v>0</v>
      </c>
    </row>
    <row r="8" spans="1:12" x14ac:dyDescent="0.25">
      <c r="A8" s="50" t="s">
        <v>82</v>
      </c>
      <c r="B8" s="51" t="s">
        <v>89</v>
      </c>
      <c r="C8" s="51" t="s">
        <v>90</v>
      </c>
      <c r="D8" s="47"/>
      <c r="E8" s="47">
        <f>SUM('EXP PDF'!Q6)</f>
        <v>0</v>
      </c>
      <c r="F8" s="47">
        <f>SUM('EXP PDF'!R6)</f>
        <v>0</v>
      </c>
      <c r="G8" s="47">
        <f>SUM('EXP PDF'!S6)</f>
        <v>0</v>
      </c>
      <c r="H8" s="47">
        <f>SUM('EXP PDF'!T6)</f>
        <v>3</v>
      </c>
      <c r="I8" s="47"/>
      <c r="J8" s="47">
        <f>SUM('EXP PDF'!V6)</f>
        <v>0</v>
      </c>
      <c r="K8" s="47">
        <f>SUM('EXP PDF'!W6)</f>
        <v>0</v>
      </c>
      <c r="L8" s="47">
        <f>SUM('EXP PDF'!X6)</f>
        <v>0</v>
      </c>
    </row>
  </sheetData>
  <mergeCells count="2">
    <mergeCell ref="E1:H1"/>
    <mergeCell ref="J1:L1"/>
  </mergeCells>
  <conditionalFormatting sqref="D3:L8">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BBC84-7A59-4295-B292-573EFC506529}">
  <dimension ref="A1:AG8"/>
  <sheetViews>
    <sheetView zoomScaleNormal="100" workbookViewId="0">
      <selection activeCell="E12" sqref="E12"/>
    </sheetView>
  </sheetViews>
  <sheetFormatPr defaultColWidth="20.5703125" defaultRowHeight="15" x14ac:dyDescent="0.25"/>
  <cols>
    <col min="1" max="1" width="16.5703125" customWidth="1"/>
    <col min="2" max="2" width="52.5703125" style="13" customWidth="1"/>
    <col min="3" max="3" width="16.5703125" style="13" customWidth="1"/>
    <col min="4" max="16" width="20.5703125" customWidth="1"/>
    <col min="26" max="33" width="20.5703125" style="6"/>
  </cols>
  <sheetData>
    <row r="1" spans="1:33" x14ac:dyDescent="0.25">
      <c r="C1" s="52"/>
      <c r="E1" s="82" t="s">
        <v>118</v>
      </c>
      <c r="F1" s="83"/>
      <c r="G1" s="83"/>
      <c r="H1" s="83"/>
      <c r="I1" s="83"/>
      <c r="J1" s="84"/>
      <c r="L1" s="85" t="s">
        <v>125</v>
      </c>
      <c r="M1" s="86"/>
      <c r="N1" s="86"/>
      <c r="O1" s="86"/>
      <c r="P1" s="87"/>
      <c r="R1" s="85" t="s">
        <v>132</v>
      </c>
      <c r="S1" s="86"/>
      <c r="T1" s="86"/>
      <c r="U1" s="87"/>
      <c r="W1" s="85" t="s">
        <v>137</v>
      </c>
      <c r="X1" s="86"/>
      <c r="Y1" s="87"/>
      <c r="AA1" s="79" t="s">
        <v>141</v>
      </c>
      <c r="AB1" s="80"/>
      <c r="AC1" s="81"/>
      <c r="AE1" s="79" t="s">
        <v>145</v>
      </c>
      <c r="AF1" s="80"/>
      <c r="AG1" s="81"/>
    </row>
    <row r="2" spans="1:33" s="12" customFormat="1" ht="122.1" customHeight="1" x14ac:dyDescent="0.25">
      <c r="A2" s="39" t="s">
        <v>150</v>
      </c>
      <c r="B2" s="33" t="s">
        <v>65</v>
      </c>
      <c r="C2" s="35" t="s">
        <v>66</v>
      </c>
      <c r="D2" s="35" t="s">
        <v>118</v>
      </c>
      <c r="E2" s="35" t="s">
        <v>119</v>
      </c>
      <c r="F2" s="35" t="s">
        <v>120</v>
      </c>
      <c r="G2" s="35" t="s">
        <v>121</v>
      </c>
      <c r="H2" s="35" t="s">
        <v>122</v>
      </c>
      <c r="I2" s="35" t="s">
        <v>123</v>
      </c>
      <c r="J2" s="35" t="s">
        <v>124</v>
      </c>
      <c r="K2" s="35" t="s">
        <v>125</v>
      </c>
      <c r="L2" s="35" t="s">
        <v>126</v>
      </c>
      <c r="M2" s="35" t="s">
        <v>127</v>
      </c>
      <c r="N2" s="35" t="s">
        <v>128</v>
      </c>
      <c r="O2" s="35" t="s">
        <v>129</v>
      </c>
      <c r="P2" s="35" t="s">
        <v>130</v>
      </c>
      <c r="Q2" s="35" t="s">
        <v>132</v>
      </c>
      <c r="R2" s="35" t="s">
        <v>133</v>
      </c>
      <c r="S2" s="35" t="s">
        <v>134</v>
      </c>
      <c r="T2" s="35" t="s">
        <v>135</v>
      </c>
      <c r="U2" s="35" t="s">
        <v>136</v>
      </c>
      <c r="V2" s="36" t="s">
        <v>137</v>
      </c>
      <c r="W2" s="36" t="s">
        <v>138</v>
      </c>
      <c r="X2" s="36" t="s">
        <v>139</v>
      </c>
      <c r="Y2" s="36" t="s">
        <v>140</v>
      </c>
      <c r="Z2" s="36" t="s">
        <v>141</v>
      </c>
      <c r="AA2" s="36" t="s">
        <v>142</v>
      </c>
      <c r="AB2" s="36" t="s">
        <v>143</v>
      </c>
      <c r="AC2" s="36" t="s">
        <v>144</v>
      </c>
      <c r="AD2" s="36" t="s">
        <v>145</v>
      </c>
      <c r="AE2" s="36" t="s">
        <v>192</v>
      </c>
      <c r="AF2" s="36" t="s">
        <v>193</v>
      </c>
      <c r="AG2" s="53" t="s">
        <v>194</v>
      </c>
    </row>
    <row r="3" spans="1:33" x14ac:dyDescent="0.25">
      <c r="A3" s="14" t="s">
        <v>82</v>
      </c>
      <c r="B3" s="15" t="s">
        <v>93</v>
      </c>
      <c r="C3" s="15" t="s">
        <v>94</v>
      </c>
      <c r="D3" s="37"/>
      <c r="E3" s="37">
        <f>SUM('EXP PDF'!D4)</f>
        <v>0</v>
      </c>
      <c r="F3" s="37">
        <f>SUM('EXP PDF'!E4)</f>
        <v>0</v>
      </c>
      <c r="G3" s="37">
        <f>SUM('EXP PDF'!F4)</f>
        <v>1</v>
      </c>
      <c r="H3" s="37">
        <f>SUM('EXP PDF'!G4)</f>
        <v>0</v>
      </c>
      <c r="I3" s="37">
        <f>SUM('EXP PDF'!H4)</f>
        <v>0</v>
      </c>
      <c r="J3" s="37">
        <f>SUM('EXP PDF'!I4)</f>
        <v>0</v>
      </c>
      <c r="K3" s="37"/>
      <c r="L3" s="37">
        <f>SUM('EXP PDF'!K4)</f>
        <v>0</v>
      </c>
      <c r="M3" s="37">
        <f>SUM('EXP PDF'!L4)</f>
        <v>0</v>
      </c>
      <c r="N3" s="37">
        <f>SUM('EXP PDF'!M4)</f>
        <v>0</v>
      </c>
      <c r="O3" s="37">
        <f>SUM('EXP PDF'!N4)</f>
        <v>0</v>
      </c>
      <c r="P3" s="37">
        <f>SUM('EXP PDF'!O4)</f>
        <v>0</v>
      </c>
      <c r="Q3" s="37"/>
      <c r="R3" s="37">
        <f>SUM('EXP PDF'!Q4)</f>
        <v>0</v>
      </c>
      <c r="S3" s="37">
        <f>SUM('EXP PDF'!R4)</f>
        <v>0</v>
      </c>
      <c r="T3" s="37">
        <f>SUM('EXP PDF'!S4)</f>
        <v>0</v>
      </c>
      <c r="U3" s="37">
        <f>SUM('EXP PDF'!T4)</f>
        <v>2</v>
      </c>
      <c r="V3" s="37"/>
      <c r="W3" s="37">
        <f>SUM('EXP PDF'!V4)</f>
        <v>0</v>
      </c>
      <c r="X3" s="37">
        <f>SUM('EXP PDF'!W4)</f>
        <v>0</v>
      </c>
      <c r="Y3" s="37">
        <f>SUM('EXP PDF'!X4)</f>
        <v>0</v>
      </c>
      <c r="Z3" s="38"/>
      <c r="AA3" s="38">
        <f>SUM('EXP PDF'!Z4)</f>
        <v>0</v>
      </c>
      <c r="AB3" s="38">
        <f>SUM('EXP PDF'!AA4)</f>
        <v>0</v>
      </c>
      <c r="AC3" s="38">
        <f>SUM('EXP PDF'!AB4)</f>
        <v>0</v>
      </c>
      <c r="AD3" s="38"/>
      <c r="AE3" s="38">
        <f>SUM('EXP PDF'!AD4)</f>
        <v>0</v>
      </c>
      <c r="AF3" s="38">
        <f>SUM('EXP PDF'!AE4)</f>
        <v>0</v>
      </c>
      <c r="AG3" s="54">
        <f>SUM('EXP PDF'!AF4)</f>
        <v>0</v>
      </c>
    </row>
    <row r="4" spans="1:33" x14ac:dyDescent="0.25">
      <c r="A4" s="14" t="s">
        <v>82</v>
      </c>
      <c r="B4" s="15" t="s">
        <v>83</v>
      </c>
      <c r="C4" s="15" t="s">
        <v>84</v>
      </c>
      <c r="D4" s="37"/>
      <c r="E4" s="37">
        <f>SUM('EXP PDF'!D5)</f>
        <v>0</v>
      </c>
      <c r="F4" s="37">
        <f>SUM('EXP PDF'!E5)</f>
        <v>0</v>
      </c>
      <c r="G4" s="37">
        <f>SUM('EXP PDF'!F5)</f>
        <v>0</v>
      </c>
      <c r="H4" s="37">
        <f>SUM('EXP PDF'!G5)</f>
        <v>0</v>
      </c>
      <c r="I4" s="37">
        <f>SUM('EXP PDF'!H5)</f>
        <v>0</v>
      </c>
      <c r="J4" s="37">
        <f>SUM('EXP PDF'!I5)</f>
        <v>0</v>
      </c>
      <c r="K4" s="37"/>
      <c r="L4" s="37">
        <f>SUM('EXP PDF'!K5)</f>
        <v>0</v>
      </c>
      <c r="M4" s="37">
        <f>SUM('EXP PDF'!L5)</f>
        <v>0</v>
      </c>
      <c r="N4" s="37">
        <f>SUM('EXP PDF'!M5)</f>
        <v>0</v>
      </c>
      <c r="O4" s="37">
        <f>SUM('EXP PDF'!N5)</f>
        <v>0</v>
      </c>
      <c r="P4" s="37">
        <f>SUM('EXP PDF'!O5)</f>
        <v>0</v>
      </c>
      <c r="Q4" s="37"/>
      <c r="R4" s="37">
        <f>SUM('EXP PDF'!Q5)</f>
        <v>0</v>
      </c>
      <c r="S4" s="37">
        <f>SUM('EXP PDF'!R5)</f>
        <v>0</v>
      </c>
      <c r="T4" s="37">
        <f>SUM('EXP PDF'!S5)</f>
        <v>0</v>
      </c>
      <c r="U4" s="37">
        <f>SUM('EXP PDF'!T5)</f>
        <v>0</v>
      </c>
      <c r="V4" s="37"/>
      <c r="W4" s="37">
        <f>SUM('EXP PDF'!V5)</f>
        <v>0</v>
      </c>
      <c r="X4" s="37">
        <f>SUM('EXP PDF'!W5)</f>
        <v>0</v>
      </c>
      <c r="Y4" s="37">
        <f>SUM('EXP PDF'!X5)</f>
        <v>0</v>
      </c>
      <c r="Z4" s="38"/>
      <c r="AA4" s="38">
        <f>SUM('EXP PDF'!Z5)</f>
        <v>0</v>
      </c>
      <c r="AB4" s="38">
        <f>SUM('EXP PDF'!AA5)</f>
        <v>0</v>
      </c>
      <c r="AC4" s="38">
        <f>SUM('EXP PDF'!AB5)</f>
        <v>0</v>
      </c>
      <c r="AD4" s="38"/>
      <c r="AE4" s="38">
        <f>SUM('EXP PDF'!AD5)</f>
        <v>0</v>
      </c>
      <c r="AF4" s="38">
        <f>SUM('EXP PDF'!AE5)</f>
        <v>0</v>
      </c>
      <c r="AG4" s="54">
        <f>SUM('EXP PDF'!AF5)</f>
        <v>0</v>
      </c>
    </row>
    <row r="5" spans="1:33" x14ac:dyDescent="0.25">
      <c r="A5" s="14" t="s">
        <v>82</v>
      </c>
      <c r="B5" s="15" t="s">
        <v>89</v>
      </c>
      <c r="C5" s="15" t="s">
        <v>90</v>
      </c>
      <c r="D5" s="37"/>
      <c r="E5" s="37">
        <f>SUM('EXP PDF'!D6)</f>
        <v>0</v>
      </c>
      <c r="F5" s="37">
        <f>SUM('EXP PDF'!E6)</f>
        <v>0</v>
      </c>
      <c r="G5" s="37">
        <f>SUM('EXP PDF'!F6)</f>
        <v>0</v>
      </c>
      <c r="H5" s="37">
        <f>SUM('EXP PDF'!G6)</f>
        <v>0</v>
      </c>
      <c r="I5" s="37">
        <f>SUM('EXP PDF'!H6)</f>
        <v>2</v>
      </c>
      <c r="J5" s="37">
        <f>SUM('EXP PDF'!I6)</f>
        <v>2</v>
      </c>
      <c r="K5" s="37"/>
      <c r="L5" s="37">
        <f>SUM('EXP PDF'!K6)</f>
        <v>0</v>
      </c>
      <c r="M5" s="37">
        <f>SUM('EXP PDF'!L6)</f>
        <v>0</v>
      </c>
      <c r="N5" s="37">
        <f>SUM('EXP PDF'!M6)</f>
        <v>0</v>
      </c>
      <c r="O5" s="37">
        <f>SUM('EXP PDF'!N6)</f>
        <v>0</v>
      </c>
      <c r="P5" s="37">
        <f>SUM('EXP PDF'!O6)</f>
        <v>0</v>
      </c>
      <c r="Q5" s="37"/>
      <c r="R5" s="37">
        <f>SUM('EXP PDF'!Q6)</f>
        <v>0</v>
      </c>
      <c r="S5" s="37">
        <f>SUM('EXP PDF'!R6)</f>
        <v>0</v>
      </c>
      <c r="T5" s="37">
        <f>SUM('EXP PDF'!S6)</f>
        <v>0</v>
      </c>
      <c r="U5" s="37">
        <f>SUM('EXP PDF'!T6)</f>
        <v>3</v>
      </c>
      <c r="V5" s="37"/>
      <c r="W5" s="37">
        <f>SUM('EXP PDF'!V6)</f>
        <v>0</v>
      </c>
      <c r="X5" s="37">
        <f>SUM('EXP PDF'!W6)</f>
        <v>0</v>
      </c>
      <c r="Y5" s="37">
        <f>SUM('EXP PDF'!X6)</f>
        <v>0</v>
      </c>
      <c r="Z5" s="38"/>
      <c r="AA5" s="38">
        <f>SUM('EXP PDF'!Z6)</f>
        <v>0</v>
      </c>
      <c r="AB5" s="38">
        <f>SUM('EXP PDF'!AA6)</f>
        <v>0</v>
      </c>
      <c r="AC5" s="38">
        <f>SUM('EXP PDF'!AB6)</f>
        <v>0</v>
      </c>
      <c r="AD5" s="38"/>
      <c r="AE5" s="38">
        <f>SUM('EXP PDF'!AD6)</f>
        <v>0</v>
      </c>
      <c r="AF5" s="38">
        <f>SUM('EXP PDF'!AE6)</f>
        <v>0</v>
      </c>
      <c r="AG5" s="54">
        <f>SUM('EXP PDF'!AF6)</f>
        <v>0</v>
      </c>
    </row>
    <row r="6" spans="1:33" x14ac:dyDescent="0.25">
      <c r="A6" s="14" t="s">
        <v>82</v>
      </c>
      <c r="B6" s="15" t="s">
        <v>85</v>
      </c>
      <c r="C6" s="15" t="s">
        <v>86</v>
      </c>
      <c r="D6" s="37"/>
      <c r="E6" s="37">
        <f>SUM('EXP PDF'!D7)</f>
        <v>0</v>
      </c>
      <c r="F6" s="37">
        <f>SUM('EXP PDF'!E7)</f>
        <v>0</v>
      </c>
      <c r="G6" s="37">
        <f>SUM('EXP PDF'!F7)</f>
        <v>0</v>
      </c>
      <c r="H6" s="37">
        <f>SUM('EXP PDF'!G7)</f>
        <v>0</v>
      </c>
      <c r="I6" s="37">
        <f>SUM('EXP PDF'!H7)</f>
        <v>0</v>
      </c>
      <c r="J6" s="37">
        <f>SUM('EXP PDF'!I7)</f>
        <v>0</v>
      </c>
      <c r="K6" s="37"/>
      <c r="L6" s="37">
        <f>SUM('EXP PDF'!K7)</f>
        <v>0</v>
      </c>
      <c r="M6" s="37">
        <f>SUM('EXP PDF'!L7)</f>
        <v>0</v>
      </c>
      <c r="N6" s="37">
        <f>SUM('EXP PDF'!M7)</f>
        <v>0</v>
      </c>
      <c r="O6" s="37">
        <f>SUM('EXP PDF'!N7)</f>
        <v>0</v>
      </c>
      <c r="P6" s="37">
        <f>SUM('EXP PDF'!O7)</f>
        <v>0</v>
      </c>
      <c r="Q6" s="37"/>
      <c r="R6" s="37">
        <f>SUM('EXP PDF'!Q7)</f>
        <v>0</v>
      </c>
      <c r="S6" s="37">
        <f>SUM('EXP PDF'!R7)</f>
        <v>0</v>
      </c>
      <c r="T6" s="37">
        <f>SUM('EXP PDF'!S7)</f>
        <v>0</v>
      </c>
      <c r="U6" s="37">
        <f>SUM('EXP PDF'!T7)</f>
        <v>1</v>
      </c>
      <c r="V6" s="37"/>
      <c r="W6" s="37">
        <f>SUM('EXP PDF'!V7)</f>
        <v>0</v>
      </c>
      <c r="X6" s="37">
        <f>SUM('EXP PDF'!W7)</f>
        <v>0</v>
      </c>
      <c r="Y6" s="37">
        <f>SUM('EXP PDF'!X7)</f>
        <v>0</v>
      </c>
      <c r="Z6" s="38"/>
      <c r="AA6" s="38">
        <f>SUM('EXP PDF'!Z7)</f>
        <v>0</v>
      </c>
      <c r="AB6" s="38">
        <f>SUM('EXP PDF'!AA7)</f>
        <v>0</v>
      </c>
      <c r="AC6" s="38">
        <f>SUM('EXP PDF'!AB7)</f>
        <v>0</v>
      </c>
      <c r="AD6" s="38"/>
      <c r="AE6" s="38">
        <f>SUM('EXP PDF'!AD7)</f>
        <v>0</v>
      </c>
      <c r="AF6" s="38">
        <f>SUM('EXP PDF'!AE7)</f>
        <v>0</v>
      </c>
      <c r="AG6" s="54">
        <f>SUM('EXP PDF'!AF7)</f>
        <v>0</v>
      </c>
    </row>
    <row r="7" spans="1:33" x14ac:dyDescent="0.25">
      <c r="A7" s="14" t="s">
        <v>82</v>
      </c>
      <c r="B7" s="15" t="s">
        <v>87</v>
      </c>
      <c r="C7" s="15" t="s">
        <v>88</v>
      </c>
      <c r="D7" s="37"/>
      <c r="E7" s="37">
        <f>SUM('EXP PDF'!D8)</f>
        <v>0</v>
      </c>
      <c r="F7" s="37">
        <f>SUM('EXP PDF'!E8)</f>
        <v>0</v>
      </c>
      <c r="G7" s="37">
        <f>SUM('EXP PDF'!F8)</f>
        <v>0</v>
      </c>
      <c r="H7" s="37">
        <f>SUM('EXP PDF'!G8)</f>
        <v>0</v>
      </c>
      <c r="I7" s="37">
        <f>SUM('EXP PDF'!H8)</f>
        <v>0</v>
      </c>
      <c r="J7" s="37">
        <f>SUM('EXP PDF'!I8)</f>
        <v>0</v>
      </c>
      <c r="K7" s="37"/>
      <c r="L7" s="37">
        <f>SUM('EXP PDF'!K8)</f>
        <v>0</v>
      </c>
      <c r="M7" s="37">
        <f>SUM('EXP PDF'!L8)</f>
        <v>0</v>
      </c>
      <c r="N7" s="37">
        <f>SUM('EXP PDF'!M8)</f>
        <v>0</v>
      </c>
      <c r="O7" s="37">
        <f>SUM('EXP PDF'!N8)</f>
        <v>0</v>
      </c>
      <c r="P7" s="37">
        <f>SUM('EXP PDF'!O8)</f>
        <v>0</v>
      </c>
      <c r="Q7" s="37"/>
      <c r="R7" s="37">
        <f>SUM('EXP PDF'!Q8)</f>
        <v>0</v>
      </c>
      <c r="S7" s="37">
        <f>SUM('EXP PDF'!R8)</f>
        <v>0</v>
      </c>
      <c r="T7" s="37">
        <f>SUM('EXP PDF'!S8)</f>
        <v>0</v>
      </c>
      <c r="U7" s="37">
        <f>SUM('EXP PDF'!T8)</f>
        <v>1</v>
      </c>
      <c r="V7" s="37"/>
      <c r="W7" s="37">
        <f>SUM('EXP PDF'!V8)</f>
        <v>0</v>
      </c>
      <c r="X7" s="37">
        <f>SUM('EXP PDF'!W8)</f>
        <v>0</v>
      </c>
      <c r="Y7" s="37">
        <f>SUM('EXP PDF'!X8)</f>
        <v>0</v>
      </c>
      <c r="Z7" s="38"/>
      <c r="AA7" s="38">
        <f>SUM('EXP PDF'!Z8)</f>
        <v>0</v>
      </c>
      <c r="AB7" s="38">
        <f>SUM('EXP PDF'!AA8)</f>
        <v>0</v>
      </c>
      <c r="AC7" s="38">
        <f>SUM('EXP PDF'!AB8)</f>
        <v>0</v>
      </c>
      <c r="AD7" s="38"/>
      <c r="AE7" s="38">
        <f>SUM('EXP PDF'!AD8)</f>
        <v>0</v>
      </c>
      <c r="AF7" s="38">
        <f>SUM('EXP PDF'!AE8)</f>
        <v>0</v>
      </c>
      <c r="AG7" s="54">
        <f>SUM('EXP PDF'!AF8)</f>
        <v>0</v>
      </c>
    </row>
    <row r="8" spans="1:33" x14ac:dyDescent="0.25">
      <c r="A8" s="50" t="s">
        <v>82</v>
      </c>
      <c r="B8" s="51" t="s">
        <v>91</v>
      </c>
      <c r="C8" s="51" t="s">
        <v>92</v>
      </c>
      <c r="D8" s="47"/>
      <c r="E8" s="47">
        <f>SUM('EXP PDF'!D9)</f>
        <v>0</v>
      </c>
      <c r="F8" s="47">
        <f>SUM('EXP PDF'!E9)</f>
        <v>0</v>
      </c>
      <c r="G8" s="47">
        <f>SUM('EXP PDF'!F9)</f>
        <v>0</v>
      </c>
      <c r="H8" s="47">
        <f>SUM('EXP PDF'!G9)</f>
        <v>0</v>
      </c>
      <c r="I8" s="47">
        <f>SUM('EXP PDF'!H9)</f>
        <v>0</v>
      </c>
      <c r="J8" s="47">
        <f>SUM('EXP PDF'!I9)</f>
        <v>0</v>
      </c>
      <c r="K8" s="47"/>
      <c r="L8" s="47">
        <f>SUM('EXP PDF'!K9)</f>
        <v>0</v>
      </c>
      <c r="M8" s="47">
        <f>SUM('EXP PDF'!L9)</f>
        <v>0</v>
      </c>
      <c r="N8" s="47">
        <f>SUM('EXP PDF'!M9)</f>
        <v>0</v>
      </c>
      <c r="O8" s="47">
        <f>SUM('EXP PDF'!N9)</f>
        <v>0</v>
      </c>
      <c r="P8" s="47">
        <f>SUM('EXP PDF'!O9)</f>
        <v>0</v>
      </c>
      <c r="Q8" s="47"/>
      <c r="R8" s="47">
        <f>SUM('EXP PDF'!Q9)</f>
        <v>0</v>
      </c>
      <c r="S8" s="47">
        <f>SUM('EXP PDF'!R9)</f>
        <v>0</v>
      </c>
      <c r="T8" s="47">
        <f>SUM('EXP PDF'!S9)</f>
        <v>0</v>
      </c>
      <c r="U8" s="47">
        <f>SUM('EXP PDF'!T9)</f>
        <v>0</v>
      </c>
      <c r="V8" s="47"/>
      <c r="W8" s="47">
        <f>SUM('EXP PDF'!V9)</f>
        <v>0</v>
      </c>
      <c r="X8" s="47">
        <f>SUM('EXP PDF'!W9)</f>
        <v>0</v>
      </c>
      <c r="Y8" s="47">
        <f>SUM('EXP PDF'!X9)</f>
        <v>0</v>
      </c>
      <c r="Z8" s="48"/>
      <c r="AA8" s="48">
        <f>SUM('EXP PDF'!Z9)</f>
        <v>0</v>
      </c>
      <c r="AB8" s="48">
        <f>SUM('EXP PDF'!AA9)</f>
        <v>0</v>
      </c>
      <c r="AC8" s="48">
        <f>SUM('EXP PDF'!AB9)</f>
        <v>0</v>
      </c>
      <c r="AD8" s="48"/>
      <c r="AE8" s="48">
        <f>SUM('EXP PDF'!AD9)</f>
        <v>0</v>
      </c>
      <c r="AF8" s="48">
        <f>SUM('EXP PDF'!AE9)</f>
        <v>0</v>
      </c>
      <c r="AG8" s="55">
        <f>SUM('EXP PDF'!AF9)</f>
        <v>0</v>
      </c>
    </row>
  </sheetData>
  <mergeCells count="6">
    <mergeCell ref="AE1:AG1"/>
    <mergeCell ref="E1:J1"/>
    <mergeCell ref="L1:P1"/>
    <mergeCell ref="R1:U1"/>
    <mergeCell ref="W1:Y1"/>
    <mergeCell ref="AA1:AC1"/>
  </mergeCells>
  <conditionalFormatting sqref="D3:AG8">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6C2453-EF7F-4031-A94B-3F3F0C0048B2}">
  <ds:schemaRefs>
    <ds:schemaRef ds:uri="http://schemas.microsoft.com/sharepoint/v3/contenttype/forms"/>
  </ds:schemaRefs>
</ds:datastoreItem>
</file>

<file path=customXml/itemProps2.xml><?xml version="1.0" encoding="utf-8"?>
<ds:datastoreItem xmlns:ds="http://schemas.openxmlformats.org/officeDocument/2006/customXml" ds:itemID="{D14F9D4E-0D8F-4CEB-B0E8-24080BC2EECE}">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A0ABA78-12CB-43A2-9334-16E8A4DF02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readme</vt:lpstr>
      <vt:lpstr>Tox Integrated A</vt:lpstr>
      <vt:lpstr>Tox Integrated B</vt:lpstr>
      <vt:lpstr>Tox Integrated C</vt:lpstr>
      <vt:lpstr>Tox Integrated</vt:lpstr>
      <vt:lpstr>Exp Integrated A</vt:lpstr>
      <vt:lpstr>Exp Integrated B</vt:lpstr>
      <vt:lpstr>Exp Integrated C</vt:lpstr>
      <vt:lpstr>Exp Integrated</vt:lpstr>
      <vt:lpstr>TOX PDF</vt:lpstr>
      <vt:lpstr>Tox DB</vt:lpstr>
      <vt:lpstr>EXP PDF</vt:lpstr>
      <vt:lpstr>Exp DB</vt:lpstr>
      <vt:lpstr>'TOX PDF'!Comptox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PHT Subclass Level 3B Literature Survey Evidence Map</dc:title>
  <dc:subject/>
  <dc:creator/>
  <cp:keywords/>
  <dc:description/>
  <cp:lastModifiedBy/>
  <cp:revision/>
  <dcterms:created xsi:type="dcterms:W3CDTF">2015-06-05T18:17:20Z</dcterms:created>
  <dcterms:modified xsi:type="dcterms:W3CDTF">2023-11-30T21:33:28Z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