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pivotTables/pivotTable4.xml" ContentType="application/vnd.openxmlformats-officedocument.spreadsheetml.pivotTable+xml"/>
  <Override PartName="/xl/tables/table4.xml" ContentType="application/vnd.openxmlformats-officedocument.spreadsheetml.table+xml"/>
  <Override PartName="/xl/queryTables/queryTable1.xml" ContentType="application/vnd.openxmlformats-officedocument.spreadsheetml.queryTable+xml"/>
  <Override PartName="/xl/tables/table5.xml" ContentType="application/vnd.openxmlformats-officedocument.spreadsheetml.table+xml"/>
  <Override PartName="/xl/tables/table6.xml" ContentType="application/vnd.openxmlformats-officedocument.spreadsheetml.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tables/table7.xml" ContentType="application/vnd.openxmlformats-officedocument.spreadsheetml.table+xml"/>
  <Override PartName="/xl/tables/table8.xml" ContentType="application/vnd.openxmlformats-officedocument.spreadsheetml.table+xml"/>
  <Override PartName="/xl/queryTables/queryTable2.xml" ContentType="application/vnd.openxmlformats-officedocument.spreadsheetml.queryTable+xml"/>
  <Override PartName="/xl/tables/table9.xml" ContentType="application/vnd.openxmlformats-officedocument.spreadsheetml.table+xml"/>
  <Override PartName="/xl/queryTables/queryTable3.xml" ContentType="application/vnd.openxmlformats-officedocument.spreadsheetml.queryTable+xml"/>
  <Override PartName="/xl/tables/table10.xml" ContentType="application/vnd.openxmlformats-officedocument.spreadsheetml.table+xml"/>
  <Override PartName="/xl/tables/table11.xml" ContentType="application/vnd.openxmlformats-officedocument.spreadsheetml.table+xml"/>
  <Override PartName="/xl/queryTables/queryTable4.xml" ContentType="application/vnd.openxmlformats-officedocument.spreadsheetml.query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102F08BF-088F-431C-BB40-3D584A0E7693}" xr6:coauthVersionLast="47" xr6:coauthVersionMax="47" xr10:uidLastSave="{00000000-0000-0000-0000-000000000000}"/>
  <bookViews>
    <workbookView xWindow="-120" yWindow="-120" windowWidth="29040" windowHeight="15840" tabRatio="944" xr2:uid="{583BFC73-D826-4351-963E-EA50C78DB4CD}"/>
  </bookViews>
  <sheets>
    <sheet name="readme" sheetId="1" r:id="rId1"/>
    <sheet name="3B_selections" sheetId="29" r:id="rId2"/>
    <sheet name="Heatmap_PropFinal-EXP" sheetId="28" r:id="rId3"/>
    <sheet name="Heatmap_propFinal_TOX" sheetId="27" r:id="rId4"/>
    <sheet name="Heatmap_Ref_chem-tag_propFinal" sheetId="26" r:id="rId5"/>
    <sheet name="OFRs_narrowing_data richness" sheetId="22" r:id="rId6"/>
    <sheet name="3B_near final list" sheetId="23" r:id="rId7"/>
    <sheet name="3B_round2_narrowing" sheetId="21" r:id="rId8"/>
    <sheet name="Heatmap_Ref_chem-tag_round2" sheetId="20" r:id="rId9"/>
    <sheet name="3B_round2_selections" sheetId="16" r:id="rId10"/>
    <sheet name="3B_round2_EXP" sheetId="13" r:id="rId11"/>
    <sheet name="3B_round2_TOX" sheetId="14" r:id="rId12"/>
    <sheet name="Heatmap_distinct Ref_chem-tag" sheetId="6" r:id="rId13"/>
    <sheet name="Heatmap_Chem_ref-tag-EXP" sheetId="7" r:id="rId14"/>
    <sheet name="Heatmap_tag_ref-chem_TOX" sheetId="8" r:id="rId15"/>
    <sheet name="heatmap_risk refs" sheetId="9" r:id="rId16"/>
    <sheet name="3B_Prelim_Selections" sheetId="2" r:id="rId17"/>
    <sheet name="|||BREAK TAB|||" sheetId="10" r:id="rId18"/>
    <sheet name="3B_LONG_Proposed final" sheetId="25" r:id="rId19"/>
    <sheet name="3B_round2_for heatmaps" sheetId="18" r:id="rId20"/>
    <sheet name="3B_round2_RefIDs" sheetId="17" r:id="rId21"/>
    <sheet name="PHOPs_3B_Long" sheetId="5" r:id="rId22"/>
    <sheet name="PHOPs_L3_Long" sheetId="3" r:id="rId23"/>
  </sheets>
  <definedNames>
    <definedName name="_xlcn.WorksheetConnection_3Bstudyselectionheatmaps_11.10.21MB.xlsx_3B_LONG_proposed_final_list1" hidden="1">_3B_LONG_proposed_final_list[]</definedName>
    <definedName name="_xlcn.WorksheetConnection_3Bstudyselectionheatmaps_11.8.21.xlsxPHOPs_3B_Long1" hidden="1">PHOPs_3B_Long[]</definedName>
    <definedName name="_xlcn.WorksheetConnection_3Bstudyselectionheatmaps_11.8.21LHMB.xlsx_3B_Round2_for_heatmaps1" hidden="1">_3B_Round2_for_heatmaps[]</definedName>
    <definedName name="ExternalData_1" localSheetId="18" hidden="1">'3B_LONG_Proposed final'!$A$1:$U$331</definedName>
    <definedName name="ExternalData_1" localSheetId="19" hidden="1">'3B_round2_for heatmaps'!$A$1:$AQ$546</definedName>
    <definedName name="ExternalData_1" localSheetId="9" hidden="1">'3B_round2_selections'!$A$1:$N$50</definedName>
    <definedName name="ExternalData_1" localSheetId="21" hidden="1">PHOPs_3B_Long!$A$1:$BD$1013</definedName>
  </definedNames>
  <calcPr calcId="191028"/>
  <pivotCaches>
    <pivotCache cacheId="0" r:id="rId24"/>
    <pivotCache cacheId="1" r:id="rId25"/>
    <pivotCache cacheId="2" r:id="rId26"/>
    <pivotCache cacheId="3" r:id="rId27"/>
    <pivotCache cacheId="4" r:id="rId28"/>
    <pivotCache cacheId="5" r:id="rId29"/>
    <pivotCache cacheId="6" r:id="rId30"/>
    <pivotCache cacheId="7" r:id="rId31"/>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_3B_Round2_for_heatmaps" name="_3B_Round2_for_heatmaps" connection="WorksheetConnection_3B study selection heatmaps_11.8.21LHMB.xlsx!_3B_Round2_for_heatmaps"/>
          <x15:modelTable id="PHOPs_3B_Long" name="PHOPs_3B_Long" connection="WorksheetConnection_3B study selection heatmaps_11.8.21.xlsx!PHOPs_3B_Long"/>
          <x15:modelTable id="_3B_LONG_proposed_final_list" name="_3B_LONG_proposed_final_list" connection="WorksheetConnection_3B study selection heatmaps_11.10.21MB.xlsx!_3B_LONG_proposed_final_list"/>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29" l="1"/>
  <c r="C27" i="29"/>
  <c r="B27" i="29"/>
  <c r="B51" i="21" l="1"/>
  <c r="D51" i="21"/>
  <c r="C51" i="21"/>
  <c r="T61" i="7" l="1"/>
  <c r="S61"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3B53DA6-8D6C-47B7-A7C0-486B0F78B6B0}" keepAlive="1" name="Query - 3B_LONG_proposed_final_list" description="Connection to the '3B_LONG_proposed_final_list' query in the workbook." type="5" refreshedVersion="6" background="1" saveData="1">
    <dbPr connection="Provider=Microsoft.Mashup.OleDb.1;Data Source=$Workbook$;Location=3B_LONG_proposed_final_list;Extended Properties=&quot;&quot;" command="SELECT * FROM [3B_LONG_proposed_final_list]"/>
  </connection>
  <connection id="2" xr16:uid="{DFC46EB4-0E27-4BA0-8877-169905A82A66}" keepAlive="1" name="Query - 3B_Prelim_include" description="Connection to the '3B_Prelim_include' query in the workbook." type="5" refreshedVersion="6" background="1">
    <dbPr connection="Provider=Microsoft.Mashup.OleDb.1;Data Source=$Workbook$;Location=3B_Prelim_include;Extended Properties=&quot;&quot;" command="SELECT * FROM [3B_Prelim_include]"/>
  </connection>
  <connection id="3" xr16:uid="{C1D58973-02FA-4D35-9DE6-A185716D97D0}" keepAlive="1" name="Query - 3B_Round2_for heatmaps" description="Connection to the '3B_Round2_for heatmaps' query in the workbook." type="5" refreshedVersion="6" background="1" saveData="1">
    <dbPr connection="Provider=Microsoft.Mashup.OleDb.1;Data Source=$Workbook$;Location=3B_Round2_for heatmaps;Extended Properties=&quot;&quot;" command="SELECT * FROM [3B_Round2_for heatmaps]"/>
  </connection>
  <connection id="4" xr16:uid="{927CA26E-3AAB-40F9-BB1C-71E849C51072}" keepAlive="1" name="Query - 3B_round2_selections" description="Connection to the '3B_round2_selections' query in the workbook." type="5" refreshedVersion="6" background="1" saveData="1">
    <dbPr connection="Provider=Microsoft.Mashup.OleDb.1;Data Source=$Workbook$;Location=3B_round2_selections;Extended Properties=&quot;&quot;" command="SELECT * FROM [3B_round2_selections]"/>
  </connection>
  <connection id="5" xr16:uid="{3BE69220-605F-4D2E-BC35-1BBCFEA9E868}" keepAlive="1" name="Query - 3B_round2_TOX_lookup" description="Connection to the '3B_round2_TOX_lookup' query in the workbook." type="5" refreshedVersion="6" background="1" saveData="1">
    <dbPr connection="Provider=Microsoft.Mashup.OleDb.1;Data Source=$Workbook$;Location=3B_round2_TOX_lookup;Extended Properties=&quot;&quot;" command="SELECT * FROM [3B_round2_TOX_lookup]"/>
  </connection>
  <connection id="6" xr16:uid="{AFBD8845-53C7-4BDA-A7CC-C20780522B2B}" keepAlive="1" name="Query - PHOPs_3B_Long" description="Connection to the 'PHOPs_3B_Long' query in the workbook." type="5" refreshedVersion="6" background="1" saveData="1">
    <dbPr connection="Provider=Microsoft.Mashup.OleDb.1;Data Source=$Workbook$;Location=PHOPs_3B_Long;Extended Properties=&quot;&quot;" command="SELECT * FROM [PHOPs_3B_Long]"/>
  </connection>
  <connection id="7" xr16:uid="{EF1C6360-AF0E-49C6-AE20-587FBBFF8F04}" keepAlive="1" name="Query - PHOPs_L3_Long Lookup" description="Connection to the 'PHOPs_L3_Long Lookup' query in the workbook." type="5" refreshedVersion="6" background="1" saveData="1">
    <dbPr connection="Provider=Microsoft.Mashup.OleDb.1;Data Source=$Workbook$;Location=&quot;PHOPs_L3_Long Lookup&quot;;Extended Properties=&quot;&quot;" command="SELECT * FROM [PHOPs_L3_Long Lookup]"/>
  </connection>
  <connection id="8" xr16:uid="{AA70A1D6-E277-4BC8-9A25-5148CD9F87A8}"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9" xr16:uid="{341D2BE3-9485-41FB-87FA-A1E6C4CD0B31}" name="WorksheetConnection_3B study selection heatmaps_11.10.21MB.xlsx!_3B_LONG_proposed_final_list" type="102" refreshedVersion="6" minRefreshableVersion="5">
    <extLst>
      <ext xmlns:x15="http://schemas.microsoft.com/office/spreadsheetml/2010/11/main" uri="{DE250136-89BD-433C-8126-D09CA5730AF9}">
        <x15:connection id="_3B_LONG_proposed_final_list" autoDelete="1">
          <x15:rangePr sourceName="_xlcn.WorksheetConnection_3Bstudyselectionheatmaps_11.10.21MB.xlsx_3B_LONG_proposed_final_list1"/>
        </x15:connection>
      </ext>
    </extLst>
  </connection>
  <connection id="10" xr16:uid="{42E7BCB1-0B31-4528-8B6E-A5D2E3497B09}" name="WorksheetConnection_3B study selection heatmaps_11.8.21.xlsx!PHOPs_3B_Long" type="102" refreshedVersion="6" minRefreshableVersion="5">
    <extLst>
      <ext xmlns:x15="http://schemas.microsoft.com/office/spreadsheetml/2010/11/main" uri="{DE250136-89BD-433C-8126-D09CA5730AF9}">
        <x15:connection id="PHOPs_3B_Long" autoDelete="1">
          <x15:rangePr sourceName="_xlcn.WorksheetConnection_3Bstudyselectionheatmaps_11.8.21.xlsxPHOPs_3B_Long1"/>
        </x15:connection>
      </ext>
    </extLst>
  </connection>
  <connection id="11" xr16:uid="{0834CE06-7715-4DC7-AB01-D7908E100E2F}" name="WorksheetConnection_3B study selection heatmaps_11.8.21LHMB.xlsx!_3B_Round2_for_heatmaps" type="102" refreshedVersion="6" minRefreshableVersion="5">
    <extLst>
      <ext xmlns:x15="http://schemas.microsoft.com/office/spreadsheetml/2010/11/main" uri="{DE250136-89BD-433C-8126-D09CA5730AF9}">
        <x15:connection id="_3B_Round2_for_heatmaps" autoDelete="1">
          <x15:rangePr sourceName="_xlcn.WorksheetConnection_3Bstudyselectionheatmaps_11.8.21LHMB.xlsx_3B_Round2_for_heatmaps1"/>
        </x15:connection>
      </ext>
    </extLst>
  </connection>
</connections>
</file>

<file path=xl/sharedStrings.xml><?xml version="1.0" encoding="utf-8"?>
<sst xmlns="http://schemas.openxmlformats.org/spreadsheetml/2006/main" count="70028" uniqueCount="1615">
  <si>
    <t>This file contains a set of heatmaps for further narrowing down studies for 3B extraction.</t>
  </si>
  <si>
    <t>3B_selections is the final list of 25 references selected for 3B extraction, with notes on reasons for inclusion.</t>
  </si>
  <si>
    <t>All other tabs are either a) successive rounds of narrowing the list of 3B candidates, b) additional information used to aid the narrowing process, or c) data used to generate these selection and supporting sheets.</t>
  </si>
  <si>
    <t>Note that the process and criteria for 3B selections were being worked out for Class 1. The process is much cleaner for Class 2.</t>
  </si>
  <si>
    <t>(Near) final round of narrowing</t>
  </si>
  <si>
    <t>3B_near final_list is a filtered copy of Tab 3B_round2_narrowing, including only the (near) final proposed list.</t>
  </si>
  <si>
    <t>Tab 3B_round2_narrowing is a copy of 3B_round2_selections for further narrowing of 3B selections. It contains rationale for the next step of narrowing.</t>
  </si>
  <si>
    <t>This tab shows the (near) final narrowing for tox/risk and exposure. Studies highlighted in yellow may be additional ones to delete after hear back from CPSC.</t>
  </si>
  <si>
    <t>Tab OFRs_narrowing_data richness assesses overlap between OFRs which are not retained in successive rounds of narrowing of 3B candidate studies, and the OFRs preliminarily identified as having medium data richness (more detailed explanation in tab)</t>
  </si>
  <si>
    <t>Heatmap_Ref_chem-tag_propFinal is a heatmap mirroring Heatmap_distinct Ref_chem-tag, but for the narrowed selection of 3B candidates listed in 3B_proposed final list</t>
  </si>
  <si>
    <t>Heatmap_propFinal_TOX is a heatmap mirroring Heatmap_tag_ref-chem_TOX, but for the narrowed selection of 3B candidates listed in 3B_proposed final list</t>
  </si>
  <si>
    <t>Heatmap_PropFinal-EXP is a heatmap mirroring Heatmap_Chem_ref-tag_EXP, but for the narrowed selection of 3B candidates listed in 3B_proposed final list</t>
  </si>
  <si>
    <t>Second round of narrowing</t>
  </si>
  <si>
    <t>Tab Heatmap_Ref_chem-tag_round2 is a heatmap mirroring Heatmap_distinct Ref_chem-tag, but for the narrowed selection of 3B candidates listed in 3B_round2_narrowing</t>
  </si>
  <si>
    <t>Tab 3B_round2_selections contains merged info from 3B_round2_EXP and TOX, with reference author, title and year. This is still connected to a query, and should not be edited.</t>
  </si>
  <si>
    <t>Tabs 3B_round2_EXP and TOX contain cleaned up versions of notes from the corresponding heatmaps (EXP and TOX), with the addition of refIDs 365 and 367. For merging in with ref metadata for further screening, and for making heatmaps to compare vs the full set of references to see what gets missed with this selection</t>
  </si>
  <si>
    <t>Preliminary selections</t>
  </si>
  <si>
    <t>Tab "3B_Prelim_Selections" was copied from the file "L3QA and 3B refs_PHOPsLHMB" on 11.8.21</t>
  </si>
  <si>
    <t>Briefly, this tab was generated from manual screening of references which met criteria for 3B extraction for tox, risk, and exposure.</t>
  </si>
  <si>
    <t>It contains basic reference metadata, number of tox tags per reference, number of chemcials tagged for exposure and for risk tags, some notes for each study/endpoint (as relevant), and a preliminary indication of whether or not a reference should be included in 3B extraction for a particular data type (tox, risk, exposure)</t>
  </si>
  <si>
    <t>The 4 heatmap tabs are replicated from draft heatmaps generated for all Level 3 data, but for the narrowed list of 3B extraction candidates, to assist in further narrowing the list for 3B extraction.</t>
  </si>
  <si>
    <t>Heatmap_distinct Ref_chem-tag</t>
  </si>
  <si>
    <t>The "main" heatmap - showing number of distinct references tagged for each OFR and tag combination.</t>
  </si>
  <si>
    <t>Also used to identify references which address chemicals of "medium data richness"</t>
  </si>
  <si>
    <t>Heatmap_Chem_ref-tag_EXP</t>
  </si>
  <si>
    <t>heatmap showing number of distinct CAS numbers tagged for exposure tags, by reference. To help identify key expousre studies which cover many chemcials.</t>
  </si>
  <si>
    <t>Heatmap_tag_ref-chem_TOX</t>
  </si>
  <si>
    <t>heatmap showing number of tox tags per reference. To help identify key tox studies which cover multiple tags/endpoints.</t>
  </si>
  <si>
    <t>heatmap_risk refs</t>
  </si>
  <si>
    <t>heatmap showing number of distinct CAS numbers tagged for human health risk assessment, by reference</t>
  </si>
  <si>
    <t>Tabs containing data used for heatmaps, bringing together the narrowed list of potential references for 3B extraction and the L3 extratcted data for that narrowed list.</t>
  </si>
  <si>
    <t>3B_round2_for heatmaps is the long format data for the more limited list of 3B candidate studies listed in 3B_round2_RefIDs</t>
  </si>
  <si>
    <t>3B_round2_RefIDs is a narrowed list of RefIDs, used to build 3B_round2_for heatmaps. Copied from 3B_round2_selections</t>
  </si>
  <si>
    <t>PHOPs_3B_long combines 3B_Prelim_Selections and PHOPs_L3_Long, and is used to build heatmaps</t>
  </si>
  <si>
    <t>PHOPs_L3_Long data was copied from the general Level 2 data cleaning and visualization file (PHOP L3_clean and visualization_11.8.21) on 11.8.21</t>
  </si>
  <si>
    <t>This tab provides extracted Distiller L3 data to build heatmaps</t>
  </si>
  <si>
    <t>Note this tab contains data for all references included at L3</t>
  </si>
  <si>
    <t>RefID</t>
  </si>
  <si>
    <t>tox or exp</t>
  </si>
  <si>
    <t xml:space="preserve"> EXP</t>
  </si>
  <si>
    <t>Tox</t>
  </si>
  <si>
    <t>Exp.Note</t>
  </si>
  <si>
    <t>Review?</t>
  </si>
  <si>
    <t>Tox.Decision</t>
  </si>
  <si>
    <t>Exp_from TOX</t>
  </si>
  <si>
    <t>Tox_from TOX</t>
  </si>
  <si>
    <t>Tox.Note</t>
  </si>
  <si>
    <t>Chemical</t>
  </si>
  <si>
    <t>Author</t>
  </si>
  <si>
    <t>Title</t>
  </si>
  <si>
    <t>Year</t>
  </si>
  <si>
    <t>2021 indoor dust meta analysis</t>
  </si>
  <si>
    <t>BLANK</t>
  </si>
  <si>
    <t>Al-Omran, L. S., Harrad, S., Abou-Elwafa Abdallah, M.</t>
  </si>
  <si>
    <t>A meta-analysis of factors influencing concentrations of brominated flame retardants and organophosphate esters in indoor dust</t>
  </si>
  <si>
    <t>this is #13 in the all pdfs folder - exposure levels, determinants, (both have same short-form ref) 2021 review, good tie to determinants; comparison to RfD, less common PHOPs measured</t>
  </si>
  <si>
    <t>Bastiaensen, M., Gys, C., Colles, A., Verheyen, V., Koppen, G., Govarts, E., Bruckers, L., Morrens, B., Loots, I., De Decker, A., Nelen, V., Nawrot, T., De Henauw, S., Van Larebeke, N., Schoeters, G., Covaci, A.</t>
  </si>
  <si>
    <t>Exposure levels, determinants and risk assessment of organophosphate flame retardants and plasticizers in adolescents (14-15 years) from the Flemish Environment and Health Study</t>
  </si>
  <si>
    <t>Indoor exposure global and epi associations  global review</t>
  </si>
  <si>
    <t>Chupeau, Z., Bonvallot, N., Mercier, F., Le Bot, B., Chevrier, C., Glorennec, P.</t>
  </si>
  <si>
    <t>Organophosphorus Flame Retardants: A Global Review of Indoor Contamination and Human Exposure in Europe and Epidemiological Evidence</t>
  </si>
  <si>
    <t>diet   critical review</t>
  </si>
  <si>
    <t>diet</t>
  </si>
  <si>
    <t>Gbadamosi, M. R., Abdallah, M. A., Harrad, S.</t>
  </si>
  <si>
    <t>A critical review of human exposure to organophosphate esters with a focus on dietary intake</t>
  </si>
  <si>
    <t>Male repro 2020</t>
  </si>
  <si>
    <t>1</t>
  </si>
  <si>
    <t>Hales, B. F., Robaire, B.</t>
  </si>
  <si>
    <t>Effects of brominated and organophosphate ester flame retardants on male reproduction</t>
  </si>
  <si>
    <t>dust, air, personal monitoring  2021 review</t>
  </si>
  <si>
    <t>Hou, M., Shi, Y., Na, G., Cai, Y.</t>
  </si>
  <si>
    <t>A review of organophosphate esters in indoor dust, air, hand wipes and silicone wristbands: Implications for human exposure</t>
  </si>
  <si>
    <t>multinational diet</t>
  </si>
  <si>
    <t>Li, J., Zhao, L., Letcher, R. J., Zhang, Y., Jian, K., Zhang, J., Su, G.</t>
  </si>
  <si>
    <t>A review on organophosphate Ester (OPE) flame retardants and plasticizers in foodstuffs: Levels, distribution, human dietary exposure, and future directions</t>
  </si>
  <si>
    <t>2020 review TCEP</t>
  </si>
  <si>
    <t>TCEP</t>
  </si>
  <si>
    <t>Maddela, N. R., Venkateswarlu, K., Megharaj, M.</t>
  </si>
  <si>
    <t>Tris(2-chloroethyl) phosphate, a pervasive flame retardant: critical perspective on its emissions into the environment and human toxicity</t>
  </si>
  <si>
    <t>2020 polyurethane systematic review</t>
  </si>
  <si>
    <t>polyurethane systematic review</t>
  </si>
  <si>
    <t>Naldzhiev, D., Mumovic, D., Strlic, M.</t>
  </si>
  <si>
    <t>Polyurethane insulation and household products - A systematic review of their impact on indoor environmental quality</t>
  </si>
  <si>
    <t>biomarker of exposure and effect 2018 Saillenfait</t>
  </si>
  <si>
    <t>Saillenfait, A. M., Ndaw, S., Robert, A., Sabate, J. P.</t>
  </si>
  <si>
    <t>Recent biomonitoring reports on phosphate ester flame retardants: a short review</t>
  </si>
  <si>
    <t>Systematic review toddler exposure and risk</t>
  </si>
  <si>
    <t>Sugeng, E. J., de Cock, M., Schoonmade, L. J., van de Bor, M.</t>
  </si>
  <si>
    <t>Toddler exposure to flame retardant chemicals: Magnitude, health concern and potential risk- or protective factors of exposure: Observational studies summarized in a systematic review</t>
  </si>
  <si>
    <t>Neurodev    review</t>
  </si>
  <si>
    <t>Neurodev</t>
  </si>
  <si>
    <t>Vuong, A. M., Yolton, K., Cecil, K. M., Braun, J. M., Lanphear, B. P., Chen, A.</t>
  </si>
  <si>
    <t>Flame retardants and neurodevelopment: An updated review of epidemiological literature</t>
  </si>
  <si>
    <t>tox exposure risk 2020 review TDCPP</t>
  </si>
  <si>
    <t>tox exposure risk 2020 review</t>
  </si>
  <si>
    <t>TDCPP</t>
  </si>
  <si>
    <t>Wang, C., Chen, H., Li, H., Yu, J., Wang, X., Liu, Y.</t>
  </si>
  <si>
    <t>Review of emerging contaminant tris(1,3-dichloro-2-propyl)phosphate: Environmental occurrence, exposure, and risks to organisms and human health</t>
  </si>
  <si>
    <t>broad 2020 review - air, water, dust, tox</t>
  </si>
  <si>
    <t>Y</t>
  </si>
  <si>
    <t>Wang, X., Zhu, Q., Yan, X., Wang, Y., Liao, C., Jiang, G.</t>
  </si>
  <si>
    <t>A review of organophosphate flame retardants and plasticizers in the environment: Analysis, occurrence and risk assessment</t>
  </si>
  <si>
    <t>level 2 notes as key study 2020 biomonitoring   critical review</t>
  </si>
  <si>
    <t>Yang, Y., Chen, P., Ma, S. T., Lu, S. Y., Yu, Y. X., An, T. C.</t>
  </si>
  <si>
    <t>A critical review of human internal exposure and the health risks of organophosphate ester flame retardants and their metabolites</t>
  </si>
  <si>
    <t>Dust tied to source  2021 review</t>
  </si>
  <si>
    <t>Yu, L., Ru, S., Zheng, X., Chen, S., Guo, H., Gao, G., Zeng, Y., Tang, Y., Mai, B.</t>
  </si>
  <si>
    <t>Brominated and phosphate flame retardants from interior and surface dust of personal computers: insights into sources for human dermal exposure</t>
  </si>
  <si>
    <t>biomonitoring and more - ATSDR</t>
  </si>
  <si>
    <t>ATSDR 2012 - a bit old, but..</t>
  </si>
  <si>
    <t>Substances, Agency for Toxic, Disease, Registry</t>
  </si>
  <si>
    <t>TOXICOLOGICAL PROFILE FOR PHOSPHATE ESTER FLAME RETARDANTS</t>
  </si>
  <si>
    <t>Danish EPA - textiles</t>
  </si>
  <si>
    <t>Agency, Danish Environmental Protection</t>
  </si>
  <si>
    <t>Survey, health and environmental assessment of flame retardants in textiles</t>
  </si>
  <si>
    <t xml:space="preserve">EPA 2015 – TCEP, TCPP, TDCPP TSCA work plan </t>
  </si>
  <si>
    <t>Agency, United States Environmental Protection</t>
  </si>
  <si>
    <t>TSCA Work Plan Chemical Problem Formulation and Initial Assessment Chlorinated Phosphate Ester Cluster Flame Retardants</t>
  </si>
  <si>
    <t>EPA 2019 – TCEP proposed TSCA designation may be better than 2020 review article – and looks better than the final designation doc - #368</t>
  </si>
  <si>
    <t>Proposed Designation ofTris(2-chloroethyl) Phosphate (CASRN 115-96-8) as a High-Priority Substance for Risk Evaluation</t>
  </si>
  <si>
    <t xml:space="preserve">Health Canada draft screening </t>
  </si>
  <si>
    <t>Health Canada draft screening - what about final?</t>
  </si>
  <si>
    <t>Canada, Health</t>
  </si>
  <si>
    <t>Draft Screening Assessment Certain Organic Flame Retardants Substance Grouping 2-Propanol, 1-chloro-, phosphate (3:1)(TCPP)</t>
  </si>
  <si>
    <t>biomonitoring</t>
  </si>
  <si>
    <t>Hbm4Eu</t>
  </si>
  <si>
    <t>SCOPING DOCUMENTS (1st round of prioritization): Prioritized substance group: Flame retardants</t>
  </si>
  <si>
    <t>child indoor exp , flaggesd as key exp  review</t>
  </si>
  <si>
    <t>Larsson, K., Berglund, M.</t>
  </si>
  <si>
    <t>Children’s exposure to chemicals in indoor environments - a literature survey of chemicals in dust</t>
  </si>
  <si>
    <t xml:space="preserve">source - lots of chems where this is the only tag IPCS 1997   </t>
  </si>
  <si>
    <t>IPCS 1997</t>
  </si>
  <si>
    <t>Safety, International Programme on Chemical</t>
  </si>
  <si>
    <t>Environmental Health Criteria 192 Flame Retardants: A General Introduction</t>
  </si>
  <si>
    <t xml:space="preserve">2018 zebrafish battery of assays   </t>
  </si>
  <si>
    <t>Number of OFRs, by reference and tag - for evaluating selections for Exposure 3B studies</t>
  </si>
  <si>
    <t>Distinct Count of Preferred CAS</t>
  </si>
  <si>
    <t>Column Labels</t>
  </si>
  <si>
    <t>Row Labels</t>
  </si>
  <si>
    <t>ALL BLANK IN DISTILLER</t>
  </si>
  <si>
    <t>Biomonitoring/Personal Monitoring</t>
  </si>
  <si>
    <t>Environmental Monitoring</t>
  </si>
  <si>
    <t>Epidemiology - pop group</t>
  </si>
  <si>
    <t>Modeled Concentrations</t>
  </si>
  <si>
    <t>Modeled Human Dose</t>
  </si>
  <si>
    <t>Source Characterization</t>
  </si>
  <si>
    <t>Grand Total</t>
  </si>
  <si>
    <t>Number of tox tags, by reference - for identifying 3B tox/risk studies</t>
  </si>
  <si>
    <t>Distinct Count of Merged tags_tox-exp-risk</t>
  </si>
  <si>
    <t>Animal toxicity or Accepted Alternative</t>
  </si>
  <si>
    <t>Experimental Mechanistic (cell or tissue-based, transcriptomics; alternative species)</t>
  </si>
  <si>
    <t>Human Health Risk Assessment</t>
  </si>
  <si>
    <t>Human toxicity</t>
  </si>
  <si>
    <t>Human, Animal or Modeled Toxicokinetics (ADME)</t>
  </si>
  <si>
    <t>QSAR, read-across, analog</t>
  </si>
  <si>
    <t>Qualitative Hazard characterization</t>
  </si>
  <si>
    <t>Quantitative Hazard Characterization</t>
  </si>
  <si>
    <t>Distinct Count of RefID</t>
  </si>
  <si>
    <t>(blank)</t>
  </si>
  <si>
    <t>Ambiguous</t>
  </si>
  <si>
    <t>QA</t>
  </si>
  <si>
    <t>2,2-Bis(chloromethyl)-1,3-propanediyl tetrakis(1-chloro-2-propanyl) bis(phosphate)</t>
  </si>
  <si>
    <t>1047637-37-5</t>
  </si>
  <si>
    <t>Bis(2,3-dibromopropyl) hydrogen phosphate</t>
  </si>
  <si>
    <t>5412-25-9</t>
  </si>
  <si>
    <t>Bis(2-chloroethyl) vinyl phosphate</t>
  </si>
  <si>
    <t>115-98-0</t>
  </si>
  <si>
    <t>PHOP Metabolite</t>
  </si>
  <si>
    <t>Phosphoric acid, 1,2-ethanediyl tetrakis(2-chloroethyl) ester</t>
  </si>
  <si>
    <t>33125-86-9</t>
  </si>
  <si>
    <t>Phosphoric acid, 2,2-bis(chloromethyl)-1,3-propanediyl tetrakis(2-chloroethyl) ester</t>
  </si>
  <si>
    <t>38051-10-4</t>
  </si>
  <si>
    <t>Phosphoric acid, mixed 3-bromo-2,2-dimethylpropyl and 2-bromoethyl and 2-chloroethyl esters</t>
  </si>
  <si>
    <t>125997-20-8</t>
  </si>
  <si>
    <t>Tris(1,3-dichloro-2-propyl) phosphate</t>
  </si>
  <si>
    <t>13674-87-8</t>
  </si>
  <si>
    <t>Tris(1,3-dichloropropan-2-yl) phosphite</t>
  </si>
  <si>
    <t>6749-73-1</t>
  </si>
  <si>
    <t>Tris(2,3-dibromopropyl) phosphate</t>
  </si>
  <si>
    <t>126-72-7</t>
  </si>
  <si>
    <t>Tris(2,3-dichloropropyl) phosphate</t>
  </si>
  <si>
    <t>78-43-3</t>
  </si>
  <si>
    <t>Tris(2,4,6-tribromophenyl) phosphate</t>
  </si>
  <si>
    <t>7046-64-2</t>
  </si>
  <si>
    <t>Tris(2-chloroethyl) phosphate</t>
  </si>
  <si>
    <t>115-96-8</t>
  </si>
  <si>
    <t>Tris(2-chloroethyl) phosphite</t>
  </si>
  <si>
    <t>140-08-9</t>
  </si>
  <si>
    <t>Tris(2-chloroisopropyl) phosphate</t>
  </si>
  <si>
    <t>13675-84-5</t>
  </si>
  <si>
    <t>Tris(2-chloropropyl) phosphate</t>
  </si>
  <si>
    <t>6145-73-9</t>
  </si>
  <si>
    <t>Tris(tribromoneopentyl) phosphate</t>
  </si>
  <si>
    <t>19186-97-1</t>
  </si>
  <si>
    <t>Columns in this sheet are copied from heatmaps at varying levels of narrowing down of candidates for 3B: from right to left, the whole list of L3 studies, our preliminary selections for 3B,  a further narrowed list (49) for 3B, and a proposed (nearly) final list for 3B (27)</t>
  </si>
  <si>
    <t>Chemicals in red are excluded in the next round of narrowing</t>
  </si>
  <si>
    <t>Rows in yellow indicate chemicals which were preliminarily identified as medium-data rich</t>
  </si>
  <si>
    <t>No overlap between yellow rows (medium data rich) and red text (chemicals which were excluded by our narrowing process</t>
  </si>
  <si>
    <t>Of the 6 OFRs lost so far in our narrowing process, none are of medium data richness</t>
  </si>
  <si>
    <t>Note this tab only accounts for presence/absence, and does NOT indicate whether or not the number of studies addressing chemcials of medium data richness is decreased.</t>
  </si>
  <si>
    <t>From Proposed final list (27)</t>
  </si>
  <si>
    <t>from round 2 studies (smaller list)</t>
  </si>
  <si>
    <t>From preliminary selections (larger list)</t>
  </si>
  <si>
    <t>From full L3 heatmap (largest list)</t>
  </si>
  <si>
    <t>Distinct Count of Refid</t>
  </si>
  <si>
    <t>EXCLUDE</t>
  </si>
  <si>
    <t>4-Bromo-2-chlorobutyl 3-bromo-2,2-dimethylpropyl phosphate</t>
  </si>
  <si>
    <t>98923-48-9</t>
  </si>
  <si>
    <t>Bis(2-chloroethyl) 2-chloroethylphosphonate</t>
  </si>
  <si>
    <t>6294-34-4</t>
  </si>
  <si>
    <t>Diethylene glycol bis[bis(2-chloroethyl)phosphate]</t>
  </si>
  <si>
    <t>53461-82-8</t>
  </si>
  <si>
    <t>Phosphonic acid, P-[1-[[(2-chloroethoxy)(2-chloroethyl)phosphinyl]oxy]ethyl]-, 1-[bis(2-chloroethoxy)phosphinyl]ethyl 2-chloroethyl ester</t>
  </si>
  <si>
    <t>4351-70-6</t>
  </si>
  <si>
    <t>Tris(3-chloropropyl) phosphate</t>
  </si>
  <si>
    <t>1067-98-7</t>
  </si>
  <si>
    <t>Tris(chloropropyl) phosphate</t>
  </si>
  <si>
    <t>26248-87-3</t>
  </si>
  <si>
    <t>IUCLID 2018   FR370</t>
  </si>
  <si>
    <t>IUCLID 2018</t>
  </si>
  <si>
    <t>FR370 - bromo compound</t>
  </si>
  <si>
    <t>Agency, European Chemicals</t>
  </si>
  <si>
    <t>Tris[[]3-bromo-2,2-bis(bromomethyl)propyl] phosphate Dossier Toxicological Information via IUCLID</t>
  </si>
  <si>
    <t>IUCLID 2019 dossier V6</t>
  </si>
  <si>
    <t>IUCLID 2019 dossier</t>
  </si>
  <si>
    <t>V6</t>
  </si>
  <si>
    <t>2,2-bis(chloromethyl)trimethylene bis(bis(2-chloroethyl)phosphate) Dossier Toxicological Information via IUCLID</t>
  </si>
  <si>
    <t>IUCLID 2020  2,2-bis….tetrakis</t>
  </si>
  <si>
    <t>IUCLID 2020</t>
  </si>
  <si>
    <t xml:space="preserve">2,2-bis.... tetrakis </t>
  </si>
  <si>
    <t>2,2-bis(chloromethyl)propane-1,3-diyl tetrakis(1-chloropropan-2-yl) bis(phosphate) Dossier Toxicological Information via IUCLID</t>
  </si>
  <si>
    <t>Highlighted_maybe exclude</t>
  </si>
  <si>
    <t>Biomonitoring review 2014</t>
  </si>
  <si>
    <t>Alves, A., Kucharska, A., Erratico, C., Xu, F., Den Hond, E., Koppen, G., Vanermen, G., Covaci, A., Voorspoels, S.</t>
  </si>
  <si>
    <t>Human biomonitoring of emerging pollutants through non-invasive matrices: state of the art and future potential</t>
  </si>
  <si>
    <t>2018 zebrafish battery of assays   abstract!!</t>
  </si>
  <si>
    <t>2018 zebrafish battery of assays</t>
  </si>
  <si>
    <t>Alzualde, A., Behl, M., Sipes, N. S., Hsieh, J. H., Alday, A., Tice, R. R., Paules, R. S., Muriana, A., Quevedo, C.</t>
  </si>
  <si>
    <t>Toxicity profiling of flame retardants in zebrafish embryos using a battery of assays for developmental toxicity, neurotoxicity, cardiotoxicity and hepatotoxicity toward human relevance</t>
  </si>
  <si>
    <t>indoor air review</t>
  </si>
  <si>
    <t>Boor, B. E., Spilak, M. P., Laverge, J., Novoselac, A., Xu, Y.</t>
  </si>
  <si>
    <t>Human exposure to indoor air pollutants in sleep microenvironments: A literature review</t>
  </si>
  <si>
    <t>2008 office equipment review</t>
  </si>
  <si>
    <t>Destaillats, H., Maddalena, R. L., Singer, B. C., Hodgson, A. T., McKone, T. E.</t>
  </si>
  <si>
    <t>Indoor pollutants emitted by office equipment: A review of reported data and information needs</t>
  </si>
  <si>
    <t>Good recent epi review</t>
  </si>
  <si>
    <t>Doherty, B. T., Hammel, S. C., Daniels, J. L., Stapleton, H. M., Hoffman, K.</t>
  </si>
  <si>
    <t>Organophosphate Esters: Are These Flame Retardants and Plasticizers Affecting Children's Health?</t>
  </si>
  <si>
    <t>Critical review 2020 lots of US data, biomonitoring</t>
  </si>
  <si>
    <t>monte Carlo</t>
  </si>
  <si>
    <t>Ginsberg, G. L., Belleggia, G.</t>
  </si>
  <si>
    <t>Use of Monte Carlo analysis in a risk-based prioritization of toxic constituents in house dust</t>
  </si>
  <si>
    <t>flagged as key - good for metab    review</t>
  </si>
  <si>
    <t>?</t>
  </si>
  <si>
    <t>N</t>
  </si>
  <si>
    <t>flagged as key - good for metab</t>
  </si>
  <si>
    <t>Hakk, H., Letcher, R. J.</t>
  </si>
  <si>
    <t>Metabolism in the toxicokinetics and fate of brominated flame retardants--a review</t>
  </si>
  <si>
    <t>biomonitoring Australina children</t>
  </si>
  <si>
    <t>He, C., Toms, L. L., Thai, P., Van den Eede, N., Wang, X., Li, Y., Baduel, C., Harden, F. A., Heffernan, A. L., Hobson, P., Covaci, A., Mueller, J. F.</t>
  </si>
  <si>
    <t>Urinary metabolites of organophosphate esters: Concentrations and age trends in Australian children</t>
  </si>
  <si>
    <t>indoor dust with bioaccessibility compared to TRV and risk calc - but China</t>
  </si>
  <si>
    <t>He, R., Li, Y., Xiang, P., Li, C., Zhou, C., Zhang, S., Cui, X., Ma, L. Q.</t>
  </si>
  <si>
    <t>Organophosphorus flame retardants and phthalate esters in indoor dust from different microenvironments: Bioaccessibility and risk assessment</t>
  </si>
  <si>
    <t>Neurotox  and risk - do neurodev instead</t>
  </si>
  <si>
    <t>Hendriks, H. S., Westerink, R. H.</t>
  </si>
  <si>
    <t>Neurotoxicity and risk assessment of brominated and alternative flame retardants</t>
  </si>
  <si>
    <t>thyroid and cancer</t>
  </si>
  <si>
    <t>Hoffman, K., Sosa, J. A., Stapleton, H. M.</t>
  </si>
  <si>
    <t>Do flame retardant chemicals increase the risk for thyroid dysregulation and cancer?</t>
  </si>
  <si>
    <t>modeled dose from another study compared with various TRVs</t>
  </si>
  <si>
    <t>Li, J., Zhang, Z., Ma, L., Zhang, Y., Niu, Z.</t>
  </si>
  <si>
    <t>Implementation of USEPA RfD and SFO for improved risk assessment of organophosphate esters (organophosphate flame retardants and plasticizers)</t>
  </si>
  <si>
    <t>Mobile phone cases</t>
  </si>
  <si>
    <t>Li, Q., Yuan, M., Shangguan, J., Guo, M., Wu, J., Zhang, Y., Pei, M., Zhang, Z., Zhang, M., Sun, Y., Tian, C., Li, J., Zhang, G.</t>
  </si>
  <si>
    <t>Insights into Persistent Toxic Substances in Protective Cases of Mobile Phones: Occurrence, Health Risks, and Implications</t>
  </si>
  <si>
    <t>bioaccessibility of dust   review</t>
  </si>
  <si>
    <t>Raffy, G., Mercier, F., Glorennec, P., Mandin, C., Le Bot, B.</t>
  </si>
  <si>
    <t>Oral bioaccessibility of semi-volatile organic compounds (SVOCs) in settled dust: A review of measurement methods, data and influencing factors</t>
  </si>
  <si>
    <t>2021 cancer, car inhalation    excluded topic</t>
  </si>
  <si>
    <t>2021 cancer, car inhalation</t>
  </si>
  <si>
    <t>Reddam, A., Volz, D. C.</t>
  </si>
  <si>
    <t>Inhalation of two Prop 65-listed chemicals within vehicles may be associated with increased cancer risk</t>
  </si>
  <si>
    <t>global air monitoring</t>
  </si>
  <si>
    <t>Saini, A., Harner, T., Chinnadhurai, S., Schuster, J. K., Yates, A., Sweetman, A., Aristizabal-Zuluaga, B. H., Jiménez, B., Manzano, C. A., Gaga, E. O., Stevenson, G., Falandysz, J., Ma, J., Miglioranza, K. S. B., Kannan, K., Tominaga, M., Jariyasopit, N., Rojas, N. Y., Amador-Muñoz, O., Sinha, R., Alani, R., Suresh, R., Nishino, T., Shoeib, T.</t>
  </si>
  <si>
    <t>GAPS-megacities: A new global platform for investigating persistent organic pollutants and chemicals of emerging concern in urban air</t>
  </si>
  <si>
    <t>Indoor air and car dust in Japan  excluded topic</t>
  </si>
  <si>
    <t>Tokumura, M., Hatayama, R., Tatsu, K., Naito, T., Takeda, T., Raknuzzaman, M., Al-Mamun, M. H., Masunaga, S.</t>
  </si>
  <si>
    <t>Organophosphate flame retardants in the indoor air and dust in cars in Japan</t>
  </si>
  <si>
    <t>epi - FRs and ovarian function</t>
  </si>
  <si>
    <t>Wang, X., Hales, B. F., Robaire, B.</t>
  </si>
  <si>
    <t>Effects of flame retardants on ovarian function</t>
  </si>
  <si>
    <t>biomonitoring and tk - clearance</t>
  </si>
  <si>
    <t>multiple chems - clearance</t>
  </si>
  <si>
    <t>Wang, X., Liu, Q., Zhong, W., Yang, L., Yang, J., Covaci, A., Zhu, L.</t>
  </si>
  <si>
    <t>Estimating renal and hepatic clearance rates of organophosphate esters in humans: Impacts of intrinsic metabolism and binding affinity with plasma proteins</t>
  </si>
  <si>
    <t>ECHA 2008 - has more hits than PPRTV TCPP - covered by 365</t>
  </si>
  <si>
    <t>ECHA 2008 - has more hits than PPRTV</t>
  </si>
  <si>
    <t>TCPP</t>
  </si>
  <si>
    <t>European Union Risk Assessment Report TRIS(2-CHLORO-1-METHYLETHYL) PHOSPHATE (TCPP)</t>
  </si>
  <si>
    <t>EPA polyurethane foam alternatives assessment 2015,, multiple chems, but use 191 instead - more recent</t>
  </si>
  <si>
    <t>EPA polyurethane foam alternatives assessment 2015,, multiple chems</t>
  </si>
  <si>
    <t>Flame Retardants Used in Flexible Polyurethane Foam: An Alternatives Assessment Update</t>
  </si>
  <si>
    <t>NTP DART 2020 TCPP</t>
  </si>
  <si>
    <t>NTP DART 2020</t>
  </si>
  <si>
    <t>Program, National Toxicology</t>
  </si>
  <si>
    <t>NTP Developmental And Reproductive Toxicity Technical Report On The Prenatal Development Studies Of Tris(Chloropropyl) phosphate (CASRN 13674-84-5) In Sprague Dawley (Hsd:Sprague Dawley Sd) Rats (Gavage Studies)</t>
  </si>
  <si>
    <t>Exp.Decision</t>
  </si>
  <si>
    <t>Exp_from EXP</t>
  </si>
  <si>
    <t>Tox_from EXP</t>
  </si>
  <si>
    <t>Tox.Key review</t>
  </si>
  <si>
    <t>Y - source</t>
  </si>
  <si>
    <t>No - too general</t>
  </si>
  <si>
    <t>source</t>
  </si>
  <si>
    <t>Y HBM 2017</t>
  </si>
  <si>
    <t>EPA polyurethane foam alternatives assessment 2015,, multiple chems, but use 191 instead? - more recent</t>
  </si>
  <si>
    <t>nsNeurotox  and risk</t>
  </si>
  <si>
    <t>level 2 notes as key study 2020 biomonitoring</t>
  </si>
  <si>
    <t>child indoor exp , flaggesd as key exp</t>
  </si>
  <si>
    <t>Indoor exposure global and epi associations</t>
  </si>
  <si>
    <t>1?</t>
  </si>
  <si>
    <t>Indoor air and car dust in Japan</t>
  </si>
  <si>
    <t>dust, air, personal monitoring</t>
  </si>
  <si>
    <t>bioaccessibility of dust</t>
  </si>
  <si>
    <t>indoor air</t>
  </si>
  <si>
    <t>Dust tied to source</t>
  </si>
  <si>
    <t>Exp_fromEXP</t>
  </si>
  <si>
    <t>Tox/Risk_from EXP</t>
  </si>
  <si>
    <t>too old</t>
  </si>
  <si>
    <t>child exp and risk, but China</t>
  </si>
  <si>
    <t xml:space="preserve">N </t>
  </si>
  <si>
    <t>decent broad env monitoring diff media, but to general?</t>
  </si>
  <si>
    <t>Danish EPA but unclear on content</t>
  </si>
  <si>
    <t>Good but China</t>
  </si>
  <si>
    <t>not tied to source</t>
  </si>
  <si>
    <t>metabolites in urine in US</t>
  </si>
  <si>
    <t>particle size - too focused</t>
  </si>
  <si>
    <t>China</t>
  </si>
  <si>
    <t>mostly ecotox</t>
  </si>
  <si>
    <t>Level 2 key article, but mostly qual summaries, tho good summary, and often on class rather than individual chems</t>
  </si>
  <si>
    <t>worker</t>
  </si>
  <si>
    <t>Latvia indoor dust</t>
  </si>
  <si>
    <t>silicone wristband preschool children - have more recnet</t>
  </si>
  <si>
    <t>2003 - release from polyurethane</t>
  </si>
  <si>
    <t>Korea drinking water</t>
  </si>
  <si>
    <t>SVOC at emitting surface</t>
  </si>
  <si>
    <t>China indoor dust</t>
  </si>
  <si>
    <t>air, dust hand wipes assessment strategy 2016 - have more recent</t>
  </si>
  <si>
    <t>biomonitoring in infants - China</t>
  </si>
  <si>
    <t>house dust Korea 2021 - but multiple tags</t>
  </si>
  <si>
    <t>indoor dust Germany</t>
  </si>
  <si>
    <t>Handwiipe, indoor dust, assessment strategy</t>
  </si>
  <si>
    <t>2015 indoor dust schools and homes</t>
  </si>
  <si>
    <t>note: RefIDs 365 and 367 added manually here based on titles</t>
  </si>
  <si>
    <t>Tox/Risk_from TOX</t>
  </si>
  <si>
    <t>CalEPA 2016 TDCPP TCEP and foam-padded sleeping products</t>
  </si>
  <si>
    <t>EU 2008 RAR</t>
  </si>
  <si>
    <t>EU 2009 RAR</t>
  </si>
  <si>
    <t>CalEPA 2011 carc   have more recent</t>
  </si>
  <si>
    <t>EPA 2012 pprtv</t>
  </si>
  <si>
    <t>TDCP</t>
  </si>
  <si>
    <t>draft of NTP DART study</t>
  </si>
  <si>
    <t>IUCLID 2017</t>
  </si>
  <si>
    <t>PPRTV TCEP 2009</t>
  </si>
  <si>
    <t>IUCLID 2012</t>
  </si>
  <si>
    <t>lots on ecotox - not a stunning review 2019</t>
  </si>
  <si>
    <t>Danish EPA methods for RA</t>
  </si>
  <si>
    <t>OEHHA</t>
  </si>
  <si>
    <t xml:space="preserve">2016 ROC </t>
  </si>
  <si>
    <t>bromo chem</t>
  </si>
  <si>
    <t xml:space="preserve">EPA </t>
  </si>
  <si>
    <t>prioritization</t>
  </si>
  <si>
    <t>Provisional Peer-Reviewed Toxicity Values for Tris(3-chloro-1-propyl)phosphate (CASRN 1067-98-7)    Only genotox, not even LD50</t>
  </si>
  <si>
    <t>115-98-0-Bis(2-chloroethyl) vinyl phosphate-Polyhalogenated Organophosphates</t>
  </si>
  <si>
    <t>CAS#</t>
  </si>
  <si>
    <t>Chemical Name</t>
  </si>
  <si>
    <t>Chemical Data complete</t>
  </si>
  <si>
    <t>Polyhalogenated Organophosphates</t>
  </si>
  <si>
    <t>Polyhalogenated Bisphenol Aliphatics and Functionalized</t>
  </si>
  <si>
    <t>Polyhalogenated Diphenyl Ethers</t>
  </si>
  <si>
    <t>Polyhalogenated Benzene Aliphatics and Functionalized</t>
  </si>
  <si>
    <t>Polyhalogenated aliphatic chains</t>
  </si>
  <si>
    <t>Polyhalogenated Phthalates/Benzoates/Imides</t>
  </si>
  <si>
    <t>Polyhalogenated alicycles</t>
  </si>
  <si>
    <t>Polyhalogenated Carbocycles</t>
  </si>
  <si>
    <t>Polyhalogenated Benzenes</t>
  </si>
  <si>
    <t>Polyhalogenated Phenol Aliphatic Ethers</t>
  </si>
  <si>
    <t>Polyhalogenated Phenol Derivatives</t>
  </si>
  <si>
    <t>Polyhalogenated Aliphatic carboxylates</t>
  </si>
  <si>
    <t>Polyhalogenated Triazines</t>
  </si>
  <si>
    <t>old</t>
  </si>
  <si>
    <t>old, but large number of chems - if have useful exposure info</t>
  </si>
  <si>
    <t>|?|</t>
  </si>
  <si>
    <t>NLM</t>
  </si>
  <si>
    <t>Neurotoxicol Teratol</t>
  </si>
  <si>
    <t>2,2-Bis(chloromethyl)-1,3-propanediol bis[bis(2-chloroethyl)phosphate]-BCMP-BCEP-Polyhalogenated Organophosphates</t>
  </si>
  <si>
    <t>Abbreviation</t>
  </si>
  <si>
    <t>2,2-Bis(chloromethyl)-1,3-propanediol bis[bis(2-chloroethyl)phosphate]</t>
  </si>
  <si>
    <t>BCMP-BCEP</t>
  </si>
  <si>
    <t>xx important endpoint, relatively recent</t>
  </si>
  <si>
    <t>xx important endpoint, relatively recent, lots of chems</t>
  </si>
  <si>
    <t>?|1|</t>
  </si>
  <si>
    <t>European Union Risk Assessment Report 2,2-BIS(CHLOROMETHYL) TRIMETHYLENE BIS[BIS(2-CHLOROETHYL) PHOSPHATE] (V6)</t>
  </si>
  <si>
    <t>38051-10-4-2,2-bis(chloromethyl)trimethylene bis(bis(2-chloroethyl)phosphate)-V6-Polyhalogenated Organophosphates</t>
  </si>
  <si>
    <t>2,2-bis(chloromethyl)trimethylene bis(bis(2-chloroethyl)phosphate)</t>
  </si>
  <si>
    <t>single chemical review</t>
  </si>
  <si>
    <t>see tox</t>
  </si>
  <si>
    <t>?||</t>
  </si>
  <si>
    <t>38051-10-4-Phosphoric acid, P,P'-[2,2- bis(chloromethyl)-1,3-propanediyl] P,P,P',P'-tetrakis(2-chloroethyl) ester-V6-Polyhalogenated Organophosphates</t>
  </si>
  <si>
    <t>Phosphoric acid, P,P'-[2,2- bis(chloromethyl)-1,3-propanediyl] P,P,P',P'-tetrakis(2-chloroethyl) ester</t>
  </si>
  <si>
    <t>recent, multiple chems and endpoints</t>
  </si>
  <si>
    <t>1||</t>
  </si>
  <si>
    <t>2,2-bis(chloromethyl)trimethylene bis(bis(2- chloroethyl)phosphate)-Polyhalogenated Organophosphates</t>
  </si>
  <si>
    <t>2,2-bis(chloromethyl)trimethylene bis(bis(2- chloroethyl)phosphate)</t>
  </si>
  <si>
    <t>need CAS number - but this may be a rare chemical</t>
  </si>
  <si>
    <t>1?||</t>
  </si>
  <si>
    <t>Decision</t>
  </si>
  <si>
    <t>Exp</t>
  </si>
  <si>
    <t>Tox/Risk</t>
  </si>
  <si>
    <t>Key review</t>
  </si>
  <si>
    <t>Number of tox tags per reference</t>
  </si>
  <si>
    <t>Tox Note</t>
  </si>
  <si>
    <t>Tox Include?</t>
  </si>
  <si>
    <t>Tox Chem name</t>
  </si>
  <si>
    <t>Number of OFRs tagged for exposure</t>
  </si>
  <si>
    <t>Exposure Note</t>
  </si>
  <si>
    <t>Exp Include?</t>
  </si>
  <si>
    <t>Exp chem name</t>
  </si>
  <si>
    <t>OFRs tagged for Human Health Risk Assessment</t>
  </si>
  <si>
    <t>Risk note</t>
  </si>
  <si>
    <t>Risk Include?</t>
  </si>
  <si>
    <t>Risk chem name</t>
  </si>
  <si>
    <t>Merged_Include</t>
  </si>
  <si>
    <t>Agency, California Environmental Protection</t>
  </si>
  <si>
    <t>Summary of Technical Information and Scientific Conclusions for Designating Children's Foam-Padded Sleeping Products Containing Tris(1,3-dichloro-2-propyl) Phosphate (TDCPP) or Tris(2-chloroethyl) Phosphate (TCEP) as a Priority Product</t>
  </si>
  <si>
    <t>x product risk conclusion</t>
  </si>
  <si>
    <t>TDCPP TCEP product risk eval</t>
  </si>
  <si>
    <t>xx product specific , but have more recent?</t>
  </si>
  <si>
    <t>1?|1|</t>
  </si>
  <si>
    <t>Most recent HC, multiple chems and data types</t>
  </si>
  <si>
    <t>XXX - multiple chems, multiple endpoints, but a bit old</t>
  </si>
  <si>
    <t>older, but multiple chemicals and endpoints</t>
  </si>
  <si>
    <t>1|1|</t>
  </si>
  <si>
    <t>XXX one chem, but very recent, tox and exposure</t>
  </si>
  <si>
    <t>1|1|1</t>
  </si>
  <si>
    <t>European Union Risk Assessment Report TRIS (2-CHLOROETHYL) PHOSPHATE, TCEP</t>
  </si>
  <si>
    <t>Assessment, Office of Environmental Health Hazard</t>
  </si>
  <si>
    <t>EVIDENCE ON THE CARCINOGENICITY OF TRIS(1,3-DICHLORO-2-PROPYL) PHOSPHATE</t>
  </si>
  <si>
    <t>European Union Risk Assessment Report TRIS[2-CHLORO-1-(CHLOROMETHYL)ETHYL] PHOSPHATE (TDCP)</t>
  </si>
  <si>
    <t>xx recent, one endpoint, but an important one and multiple chems</t>
  </si>
  <si>
    <t>xx good and recent review - one chem</t>
  </si>
  <si>
    <t>tris(1,3-dichloro-2-propyl)phosphate</t>
  </si>
  <si>
    <t>xxbroad review</t>
  </si>
  <si>
    <t>Provisional Peer-Reviewed Toxicity Values for Tris(1-chloro-2-propyl)phosphate</t>
  </si>
  <si>
    <t>EPA, single chemical review</t>
  </si>
  <si>
    <t>xxx systematic review exposure tied to consumer product</t>
  </si>
  <si>
    <t>XX recent exposure</t>
  </si>
  <si>
    <t>xxx key US author</t>
  </si>
  <si>
    <t>x? could be really good or too general</t>
  </si>
  <si>
    <t>x recent, 3 chems</t>
  </si>
  <si>
    <t>?|?|</t>
  </si>
  <si>
    <t>xx recent, important endpoint, multiple chems</t>
  </si>
  <si>
    <t>Tris[2-chloro-1-(chloromethyl)ethyl] phosphate Dossier Toxicological Information via IUCLID</t>
  </si>
  <si>
    <t>Provisional Peer-Reviewed Toxicity Values for Tris(2-chloroethyl)phosphate (TCEP) (CASRN 115-96-8)</t>
  </si>
  <si>
    <t>NTP Technical Report on the Prenatal Developmental Toxicity Studies of Tris(chloropropyl) phosphate (Cas No.13674-84-5) In Sprague Dawley (Hsd:Sprague Dawley Sd) Rats</t>
  </si>
  <si>
    <t>single study - and assoc review</t>
  </si>
  <si>
    <t>Looks like this is the final that goes with the 2019 study - single study plus review</t>
  </si>
  <si>
    <t>Tris(2-chloro-1-methylethyl) phosphate Dossier Toxicological Information via IUCLID</t>
  </si>
  <si>
    <t>same age as EPA single chemical review</t>
  </si>
  <si>
    <t>recent chemical review of single chemical</t>
  </si>
  <si>
    <t>U-OPFR?</t>
  </si>
  <si>
    <t>Yang, J., Zhao, Y., Li, M., Du, M., Li, X., Li, Y.</t>
  </si>
  <si>
    <t>A Review of a Class of Emerging Contaminants: The Classification, Distribution, Intensity of Consumption, Synthesis Routes, Environmental Effects and Expectation of Pollution Abatement to Organophosphate Flame Retardants (OPFRs)</t>
  </si>
  <si>
    <t>x may have broader exposure info, multiple tox tags</t>
  </si>
  <si>
    <t>xx house dust - relevant, multiple chems and exposure tags</t>
  </si>
  <si>
    <t>XX zebrafish screening multiple endpoints</t>
  </si>
  <si>
    <t>Du, J., Li, H., Xu, S., Zhou, Q., Jin, M., Tang, J.</t>
  </si>
  <si>
    <t>A review of organophosphorus flame retardants (OPFRs): occurrence, bioaccumulation, toxicity, and organism exposure</t>
  </si>
  <si>
    <t>XXX - multiple chems, multiple endpoints, recent, may be EPA OW authors</t>
  </si>
  <si>
    <t>Guidance for risk assessment of chemicals in consumer articles and products</t>
  </si>
  <si>
    <t>x methods?</t>
  </si>
  <si>
    <t>Report on Carcinogens, Fourteenth Edition Tris(2,3-dibromopropyl) Phosphate</t>
  </si>
  <si>
    <t>TDBPP</t>
  </si>
  <si>
    <t>INITIAL STATEMENT OF REASONS TITLE 27, CALIFORNIA CODE OF REGULATIONS PROPOSED AMENDMENT TO: SECTION 25705(b) SPECIFIC REGULATORY LEVELS POSING NO SIGNIFICANT RISK TRIS(1,3-DICHLORO-2-PROPYL) PHOSPHATE (TDCPP)</t>
  </si>
  <si>
    <t>? Product risk, single chem</t>
  </si>
  <si>
    <t>TDCPP product risk</t>
  </si>
  <si>
    <t>xx biomonitoring multiple chems and exposure</t>
  </si>
  <si>
    <t>x topic unclear</t>
  </si>
  <si>
    <t>topic unclear - exposure?</t>
  </si>
  <si>
    <t>?|?|?</t>
  </si>
  <si>
    <t>Key study, very good.</t>
  </si>
  <si>
    <t>1|1|?</t>
  </si>
  <si>
    <t>Chen, Y., Song, Y., Chen, Y. J., Zhang, Y., Li, R., Wang, Y., Qi, Z., Chen, Z. F., Cai, Z.</t>
  </si>
  <si>
    <t>Contamination profiles and potential health risks of organophosphate flame retardants in PM(2.5) from Guangzhou and Taiyuan, China</t>
  </si>
  <si>
    <t>China, looks more exposure</t>
  </si>
  <si>
    <t>xx recent</t>
  </si>
  <si>
    <t>|1|</t>
  </si>
  <si>
    <t>xxx diet and other exposure, 3 chems</t>
  </si>
  <si>
    <t>xxx  recent, diet</t>
  </si>
  <si>
    <t>|1|1</t>
  </si>
  <si>
    <t>Zhang, B., Lu, S., Huang, M., Zhou, M., Zhou, Z., Zheng, H., Jiang, Y., Bai, X., Zhang, T.</t>
  </si>
  <si>
    <t>Urinary metabolites of organophosphate flame retardants in 0-5-year-old children: Potential exposure risk for inpatients and home-stay infants</t>
  </si>
  <si>
    <t>? Child biomonitoring</t>
  </si>
  <si>
    <t>? Child biomonitoring, 3 chems</t>
  </si>
  <si>
    <t>xxx determinants, risk, recent</t>
  </si>
  <si>
    <t>xxx determinants, risk, recent,, Europe</t>
  </si>
  <si>
    <t>He, R. W., Li, Y. Z., Xiang, P., Li, C., Cui, X. Y., Ma, L. N. Q.</t>
  </si>
  <si>
    <t>Impact of particle size on distribution and human exposure of flame retardants in indoor dust</t>
  </si>
  <si>
    <t>x particle size, indoor dust, but China</t>
  </si>
  <si>
    <t>xxRecent, children</t>
  </si>
  <si>
    <t>Greaves, A. K., Letcher, R. J.</t>
  </si>
  <si>
    <t>A Review of Organophosphate Esters in the Environment from Biological Effects to Distribution and Fate</t>
  </si>
  <si>
    <t>x bio and exp</t>
  </si>
  <si>
    <t>Wang, X., Shan, G., Zhu, L.</t>
  </si>
  <si>
    <t>Estimation of internal human daily intakes of organophosphate esters using one-compartment toxicokinetic model in the whole blood from Hebei Province, China</t>
  </si>
  <si>
    <t>xx tox and human intake</t>
  </si>
  <si>
    <t>xxx tox and human intake</t>
  </si>
  <si>
    <t>Crawford, K. A., Hawley, N., Calafat, A. M., Jayatilaka, N. K., Froehlich, R. J., Has, P., Gallagher, L. G., Savitz, D. A., Braun, J. M., Werner, E. F., Romano, M. E.</t>
  </si>
  <si>
    <t>Maternal urinary concentrations of organophosphate ester metabolites: associations with gestational weight gain, early life anthropometry, and infant eating behaviors among mothers-infant pairs in Rhode Island</t>
  </si>
  <si>
    <t>x epi  and dev endpoints - growth - but not review - assessment?</t>
  </si>
  <si>
    <t>Plunk, E. C., Richards, S. M.</t>
  </si>
  <si>
    <t>Endocrine-Disrupting Air Pollutants and Their Effects on the Hypothalamus-Pituitary-Gonadal Axis</t>
  </si>
  <si>
    <t>Recent and imp endpoint but may be too broad</t>
  </si>
  <si>
    <t>Tris(2-3-dibromopropyl)phosphate</t>
  </si>
  <si>
    <t>x looks like thorough assessment, but old and one chem</t>
  </si>
  <si>
    <t>Rosenmai, A. K., Winge, S. B., Moller, M., Lundqvist, J., Wedebye, E. B., Nikolov, N. G., Johansson, H. K. L., Vinggaard, A. M.</t>
  </si>
  <si>
    <t>Organophosphate ester flame retardants have antiandrogenic potential and affect other endocrine related endpoints in vitro and in silico</t>
  </si>
  <si>
    <t>xx recent and multiple endpoints, modeling</t>
  </si>
  <si>
    <t>xx general FRs, but imp endpoint and recent</t>
  </si>
  <si>
    <t>Zhang, Q., Ji, C., Yin, X., Yan, L., Lu, M., Zhao, M.</t>
  </si>
  <si>
    <t>Thyroid hormone-disrupting activity and ecological risk assessment of phosphorus-containing flame retardants by in vitro, in vivo and in silico approaches</t>
  </si>
  <si>
    <t>xx moderately recent review on imp topic</t>
  </si>
  <si>
    <t>Tris(2-chloroethyl) phosphate Dossier Toxicological Information via IUCLID</t>
  </si>
  <si>
    <t>a few years more recent than EPA PPRTV review</t>
  </si>
  <si>
    <t>Agency, United Kingdom Environment</t>
  </si>
  <si>
    <t>PRIORITISATION OF FLAME RETARDANTS FOR ENVIRONMENTAL RISK ASSESSMENT</t>
  </si>
  <si>
    <t>old, but large number of chems</t>
  </si>
  <si>
    <t>Chen, X., Zhao, X., Shi, Z.</t>
  </si>
  <si>
    <t>Organophosphorus flame retardants in breast milk from Beijing, China: Occurrence, nursing infant's exposure and risk assessment</t>
  </si>
  <si>
    <t>xx recent, 6 chems, child expsoure and risk</t>
  </si>
  <si>
    <t>key study/review exposure.
added tox/risk because has RfD/TRVs present, resolved categorical conflict. .</t>
  </si>
  <si>
    <t>key study/review exposure.
added tox/risk because has RfD/TRVs present, resolved categorical conflict. .</t>
  </si>
  <si>
    <t>?|1|?</t>
  </si>
  <si>
    <t>Flagged for expousre</t>
  </si>
  <si>
    <t>XX recent, indoor contam, 5 chems</t>
  </si>
  <si>
    <t>Hu, Y. J., Bao, L. J., Huang, C. L., Li, S. M., Zeng, E. Y.</t>
  </si>
  <si>
    <t>A comprehensive risk assessment of human inhalation exposure to atmospheric halogenated flame retardants and organophosphate esters in an urban zone</t>
  </si>
  <si>
    <t>atmospheric</t>
  </si>
  <si>
    <t>xx recent, inhalaiton</t>
  </si>
  <si>
    <t>food - but in China?</t>
  </si>
  <si>
    <t>Chlorinated phos-phorous-based flame retardants in children’s articles containing foam: Background for content and possibilities for prevention in the EU</t>
  </si>
  <si>
    <t>recent but unclear on content</t>
  </si>
  <si>
    <t>xx tox and risk for children's products</t>
  </si>
  <si>
    <t>Gwon, H. R., Oh, H. J., Chang, K. H., Isobe, T., Lee, S. Y., Kim, J. H., You, S. J., Kim, J. G., Kim, J. W.</t>
  </si>
  <si>
    <t>Occurrence, distribution, and potential exposure risk of organophosphate flame retardants in house dust in South Korea</t>
  </si>
  <si>
    <t>X South Korea like US?</t>
  </si>
  <si>
    <t>X looks Chinese, but indoor dust</t>
  </si>
  <si>
    <t>exposure - single consumer product</t>
  </si>
  <si>
    <t>xx single product</t>
  </si>
  <si>
    <t>Mizouchi, S., Ichiba, M., Takigami, H., Kajiwara, N., Takamuku, T., Miyajima, T., Kodama, H., Someya, T., Ueno, D.</t>
  </si>
  <si>
    <t>Exposure assessment of organophosphorus and organobromine flame retardants via indoor dust from elementary schools and domestic houses</t>
  </si>
  <si>
    <t>x elementary school</t>
  </si>
  <si>
    <t>Pasecnaja, E., Perkons, I., Bartkevics, V., Zacs, D.</t>
  </si>
  <si>
    <t>Legacy and alternative brominated, chlorinated, and organophosphorus flame retardants in indoor dust-levels, composition profiles, and human exposure in Latvia</t>
  </si>
  <si>
    <t>xxx recent, indoor dust and human exp</t>
  </si>
  <si>
    <t>xhave more recent on dust in cars</t>
  </si>
  <si>
    <t>Zeng, X., Wu, Y., Liu, Z., Gao, S., Yu, Z.</t>
  </si>
  <si>
    <t>Occurrence and distribution of organophosphate ester flame retardants in indoor dust and their potential health exposure risk</t>
  </si>
  <si>
    <t>x indoor dust</t>
  </si>
  <si>
    <t>Zhou, L., Hiltscher, M., Puttmann, W.</t>
  </si>
  <si>
    <t>Occurrence and human exposure assessment of organophosphate flame retardants in indoor dust from various microenvironments of the Rhine/Main region, Germany</t>
  </si>
  <si>
    <t>xx indoor dust different microenvironments, Germany</t>
  </si>
  <si>
    <t>x 3 chems product risk</t>
  </si>
  <si>
    <t>xx product specific - textiles</t>
  </si>
  <si>
    <t>Lee, S., Jeong, W., Kannan, K., Moon, H. B.</t>
  </si>
  <si>
    <t>Occurrence and exposure assessment of organophosphate flame retardants (OPFRs) through the consumption of drinking water in Korea</t>
  </si>
  <si>
    <t>Korea</t>
  </si>
  <si>
    <t>xxx occurrence and exposure</t>
  </si>
  <si>
    <t>x 1 chem, three exposure tags but biomonitoring and recent</t>
  </si>
  <si>
    <t>x age trend in exposure</t>
  </si>
  <si>
    <t>Key study. Great overview including metabolism.</t>
  </si>
  <si>
    <t>Hou, R., Xu, Y., Wang, Z.</t>
  </si>
  <si>
    <t>Review of OPFRs in animals and humans: Absorption, bioaccumulation, metabolism, and internal exposure research</t>
  </si>
  <si>
    <t>Key article. Very good.</t>
  </si>
  <si>
    <t>1|?|</t>
  </si>
  <si>
    <t>Liu, X., Cao, Z., Yu, G., Wu, M., Li, X., Zhang, Y., Wang, B., Huang, J.</t>
  </si>
  <si>
    <t>Estimation of Exposure to Organic Flame Retardants via Hand Wipe, Surface Wipe, and Dust: Comparability of Different Assessment Strategies</t>
  </si>
  <si>
    <t>most of these from here look like exposure, and comparison to a TRV - not flagging each as exposure</t>
  </si>
  <si>
    <t>xx personal exposure</t>
  </si>
  <si>
    <t>x important for exposure - tox connection</t>
  </si>
  <si>
    <t>Key Study- This is a really good review article.   XXX agree</t>
  </si>
  <si>
    <t>Key Study- This is a really good review article.</t>
  </si>
  <si>
    <t>xx imp tk data, multiple chems</t>
  </si>
  <si>
    <t>Wang, Y., Li, W., Martínez-Moral, M. P., Sun, H., Kannan, K.</t>
  </si>
  <si>
    <t>Metabolites of organophosphate esters in urine from the United States: Concentrations, temporal variability, and exposure assessment</t>
  </si>
  <si>
    <t>xx recent, personal exposure, US</t>
  </si>
  <si>
    <t>Ding, J. J., Deng, T. Q., Xu, M. M., Wang, S., Yang, F. X.</t>
  </si>
  <si>
    <t>Residuals of organophosphate esters in foodstuffs and implication for human exposure</t>
  </si>
  <si>
    <t>xfood, china, exposure</t>
  </si>
  <si>
    <t>Xu, F., Tay, J. H., Covaci, A., Padilla-Sánchez, J. A., Papadopoulou, E., Haug, L. S., Neels, H., Sellström, U., de Wit, C. A.</t>
  </si>
  <si>
    <t>Assessment of dietary exposure to organohalogen contaminants, legacy and emerging flame retardants in a Norwegian cohort</t>
  </si>
  <si>
    <t>expousre</t>
  </si>
  <si>
    <t>x more recent and more relevant diet? Norway</t>
  </si>
  <si>
    <t>??</t>
  </si>
  <si>
    <t>|??|</t>
  </si>
  <si>
    <t>Bastiaensen, M., Gys, C., Malarvannan, G., Fotache, M., Bombeke, J., Ait Bamai, Y., Araki, A., Covaci, A.</t>
  </si>
  <si>
    <t>Short-term temporal variability of urinary biomarkers of organophosphate flame retardants and plasticizers</t>
  </si>
  <si>
    <t>x recent, but just one chem, 2 exp tags - better for assessment</t>
  </si>
  <si>
    <t>Kucharska, A., Cequier, E., Thomsen, C., Becher, G., Covaci, A., Voorspoels, S.</t>
  </si>
  <si>
    <t>Assessment of human hair as an indicator of exposure to organophosphate flame retardants. Case study on a Norwegian mother-child cohort</t>
  </si>
  <si>
    <t>x mother- child, norway</t>
  </si>
  <si>
    <t>xxx recent, tie consumer product and effect</t>
  </si>
  <si>
    <t>Travis, S. C., Aga, D. S., Queirolo, E. I., Olson, J. R., Daleiro, M., Kordas, K.</t>
  </si>
  <si>
    <t>Catching flame retardants and pesticides in silicone wristbands: Evidence of exposure to current and legacy pollutants in Uruguayan children</t>
  </si>
  <si>
    <t>xx personal exposure - Uruguayan children</t>
  </si>
  <si>
    <t>xxxkey review of epi for neurodevelopment</t>
  </si>
  <si>
    <t>Final Scope of the Risk Evaluation for Tris(2-chloroethyl) Phosphate (TCEP)</t>
  </si>
  <si>
    <t>most recent review for TCEP, but 2019 one may be more useful</t>
  </si>
  <si>
    <t>Frederiksen, M., Stapleton, H. M., Vorkamp, K., Webster, T. F., Jensen, N. M., Sorensen, J. A., Nielsen, F., Knudsen, L. E., Sorensen, L. S., Clausen, P. A., Nielsen, J. B.</t>
  </si>
  <si>
    <t>Dermal uptake and percutaneous penetration of organophosphate esters in a human skin ex vivo model</t>
  </si>
  <si>
    <t>x uptake - different endpoint</t>
  </si>
  <si>
    <t>??||</t>
  </si>
  <si>
    <t>Key tox review.   Old but focus on metabolism</t>
  </si>
  <si>
    <t>Klose, J., Pahl, M., Bartmann, K., Bendt, F., Blum, J., Dolde, X., Förster, N., Holzer, A. K., Hübenthal, U., Keßel, H. E., Koch, K., Masjosthusmann, S., Schneider, S., Stürzl, L. C., Woeste, S., Rossi, A., Covaci, A., Behl, M., Leist, M., Tigges, J., Fritsche, E.</t>
  </si>
  <si>
    <t>Neurodevelopmental toxicity assessment of flame retardants using a human DNT in vitro testing battery</t>
  </si>
  <si>
    <t>xxrecent, key endpoint</t>
  </si>
  <si>
    <t>Krivoshiev, B. V., Beemster, G. T. S., Sprangers, K., Blust, R., Husson, S. J.</t>
  </si>
  <si>
    <t>A toxicogenomics approach to screen chlorinated flame retardants tris(2-chloroethyl) phosphate and tris(2-chloroisopropyl) phosphate for potential health effects</t>
  </si>
  <si>
    <t>screening, not a review, but lots of endpoints</t>
  </si>
  <si>
    <t>Krivoshiev, B. V., Dardenne, F., Blust, R., Covaci, A., Husson, S. J.</t>
  </si>
  <si>
    <t>Elucidating toxicological mechanisms of current flame retardants using a bacterial gene profiling assay</t>
  </si>
  <si>
    <t>Li, Y., Fu, Y., Hu, K., Zhang, Y., Chen, J., Zhang, S., Zhang, B., Liu, Y.</t>
  </si>
  <si>
    <t>Positive correlation between human exposure to organophosphate esters and gastrointestinal cancer in patients from Wuhan, China</t>
  </si>
  <si>
    <t>x epi - cancer  how many chems?</t>
  </si>
  <si>
    <t>Wannomai, T., Matsukami, H., Uchida, N., Takahashi, F., Tuyen, L. H., Viet, P. H., Takahashi, S., Kunisue, T., Suzuki, G.</t>
  </si>
  <si>
    <t>Inhalation bioaccessibility and health risk assessment of flame retardants in indoor dust from Vietnamese e-waste-dismantling workshops</t>
  </si>
  <si>
    <t>xx inhalation bioaccessibility</t>
  </si>
  <si>
    <t>Xia, M., Wang, X., Xu, J., Qian, Q., Gao, M., Wang, H.</t>
  </si>
  <si>
    <t>Tris (1-chloro-2-propyl) phosphate exposure to zebrafish causes neurodevelopmental toxicity and abnormal locomotor behavior</t>
  </si>
  <si>
    <t>x zebrafish, one chem, neurodev</t>
  </si>
  <si>
    <t>Provisional Peer-Reviewed Toxicity Values for Tris(3-chloro-1-propyl)phosphate (CASRN 1067-98-7)</t>
  </si>
  <si>
    <t>Tris(3-chloropropyl)phosphate</t>
  </si>
  <si>
    <t>xx6 chems, indoor air</t>
  </si>
  <si>
    <t>Jilkova, S., Melymuk, L., Vojta, S., Vykoukalova, M., Bohlin-Nizzetto, P., Klanova, J.</t>
  </si>
  <si>
    <t>Small-scale spatial variability of flame retardants in indoor dust and implications for dust sampling</t>
  </si>
  <si>
    <t>? Related to sources?</t>
  </si>
  <si>
    <t>factors affecting indoor dust levels,, recent</t>
  </si>
  <si>
    <t>x  consumer product, but old</t>
  </si>
  <si>
    <t>Estill, C. F., Slone, J., Mayer, A. C., Phillips, K., Lu, J., Chen, I. C., Christianson, A., Streicher, R., Guardia, M. J., Jayatilaka, N., Ospina, M., Calafat, A. M.</t>
  </si>
  <si>
    <t>Assessment of spray polyurethane foam worker exposure to organophosphate flame retardants through measures in air, hand wipes, and urine</t>
  </si>
  <si>
    <t>worker - but why made it this far?</t>
  </si>
  <si>
    <t>Ghislain, M., Beigbeder, J., Plaisance, H., Desauziers, V.</t>
  </si>
  <si>
    <t>New sampling device for on-site measurement of SVOC gas-phase concentration at the emitting material surface</t>
  </si>
  <si>
    <t>? Possible consumer product</t>
  </si>
  <si>
    <t>Kile, M. L., Scott, R. P., O'Connell, S. G., Lipscomb, S., MacDonald, M., McClelland, M., Anderson, K. A.</t>
  </si>
  <si>
    <t>Using silicone wristbands to evaluate preschool children's exposure to flame retardants</t>
  </si>
  <si>
    <t>xxChild, looks European</t>
  </si>
  <si>
    <t>Pantelaki, I., Voutsa, D.</t>
  </si>
  <si>
    <t>Organophosphate flame retardants (OPFRs): A review on analytical methods and occurrence in wastewater and aquatic environment</t>
  </si>
  <si>
    <t>X occurrence in ambient water</t>
  </si>
  <si>
    <t>xx global air monitoring</t>
  </si>
  <si>
    <t>Salthammer, T., Fuhrmann, F., Uhde, E.</t>
  </si>
  <si>
    <t>Flame retardants in the indoor environment - Part II: release of VOCs (triethylphosphate and halogenated degradation products) from polyurethane</t>
  </si>
  <si>
    <t>x volatile release of rare chem</t>
  </si>
  <si>
    <t>Xu, F., Giovanoulis, G., van Waes, S., Padilla-Sanchez, J. A., Papadopoulou, E., Magnér, J., Haug, L. S., Neels, H., Covaci, A.</t>
  </si>
  <si>
    <t>Comprehensive Study of Human External Exposure to Organophosphate Flame Retardants via Air, Dust, and Hand Wipes: The Importance of Sampling and Assessment Strategy</t>
  </si>
  <si>
    <t>x - alternative sampling - have more recent?</t>
  </si>
  <si>
    <t xml:space="preserve">xx product specific </t>
  </si>
  <si>
    <t>Ghislain, M., Beigbeder, J., Dumazert, L., Lopez-Cuesta, J. M., Lounis, M., Leconte, S., Desauziers, V.</t>
  </si>
  <si>
    <t>Determination of the volatile fraction of phosphorus flame retardants in cushioning foam of upholstered furniture: towards respiratory exposure assessment</t>
  </si>
  <si>
    <t>x volatile fraction - looks like rare source characgterization</t>
  </si>
  <si>
    <t>Nantaba, F., Palm, W. U., Wasswa, J., Bouwman, H., Kylin, H., Kummerer, K.</t>
  </si>
  <si>
    <t>Temporal dynamics and ecotoxicological risk assessment of personal care products, phthalate ester plasticizers, and organophosphorus flame retardants in water from Lake Victoria, Uganda</t>
  </si>
  <si>
    <t>xx relevant exposure? - PCPs, but ecotox risk</t>
  </si>
  <si>
    <t>Pang, L., Liu, H., Yang, H., Pang, R., Liu, J.</t>
  </si>
  <si>
    <t>Seasonal variation and affecting factors of organophosphate esters in particulate matter in air: a comparison between measured data and model predictions</t>
  </si>
  <si>
    <t>xxx measured vs. modeled, air</t>
  </si>
  <si>
    <t>Survey of chemical substances in consumer products Survey no. 32: Emission and evaluation of chemical substances from selected electrical and electronic products</t>
  </si>
  <si>
    <t>xx product specific emission, tho old</t>
  </si>
  <si>
    <t>Lucas, D., Petty, S. M., Keen, O., Luedeka, B., Schlummer, M., Weber, R., Barlaz, M., Yazdani, R., Riise, B., Rhodes, J., Nightingale, D., Diamond, M. L., Vijgen, J., Lindeman, A., Blum, A., Koshland, C. P.</t>
  </si>
  <si>
    <t>Methods of Responsibly Managing End-of-Life Foams and Plastics Containing Flame Retardants: Part I</t>
  </si>
  <si>
    <t>x end of life</t>
  </si>
  <si>
    <t>Tabs to the left are primarily for narrowing the list of 3B references.</t>
  </si>
  <si>
    <t>Chemical.1</t>
  </si>
  <si>
    <t>Merged tags_tox-exp-risk</t>
  </si>
  <si>
    <t>QA Comments</t>
  </si>
  <si>
    <t>Preferred CAS</t>
  </si>
  <si>
    <t>Preferred Chem Name</t>
  </si>
  <si>
    <t>Preferred Abbrev</t>
  </si>
  <si>
    <t>QA Comments.1</t>
  </si>
  <si>
    <t>(tris (2-chloroethyl) phosphate)-TCEP-Polyhalogenated Organophosphates</t>
  </si>
  <si>
    <t>(tris (2-chloroisopropyl) phosphate)-TCPP-Polyhalogenated Organophosphates</t>
  </si>
  <si>
    <t>TCIPP</t>
  </si>
  <si>
    <t>(tris (1,3-dichloro-2-propyl) phosphate)-TDCPP-Polyhalogenated Organophosphates</t>
  </si>
  <si>
    <t>TDCIPP</t>
  </si>
  <si>
    <t>13674-87-8-Tris(1,3-dichloro-2-propyl) phosphate-TDCIPP-Polyhalogenated Organophosphates</t>
  </si>
  <si>
    <t>13674-84-5-Tris(2-chloroisopropyl) phosphate-TCIPP-Polyhalogenated Organophosphates</t>
  </si>
  <si>
    <t>tris(2-chloroethyl) phosphate-TCEP-Polyhalogenated Organophosphates</t>
  </si>
  <si>
    <t>115-96-8-Tris (2-chloroethyl) phosphate-TCEP-Polyhalogenated Organophosphates</t>
  </si>
  <si>
    <t>126-72-7-Tris (2,3-Dibromopropyl) phosphate-TDBPP-Polyhalogenated Organophosphates</t>
  </si>
  <si>
    <t>13674-84-5-Tris(2-chloroisopropyl)phosphate-TCIPP-Polyhalogenated Organophosphates</t>
  </si>
  <si>
    <t>38051-10-4-Tetrakis (2-chlorethyl) dichloroisopentyl diphosphate-V6-Polyhalogenated Organophosphates</t>
  </si>
  <si>
    <t>Tris(2-chloroethyl) phosphate-TCEP-Polyhalogenated Organophosphates</t>
  </si>
  <si>
    <t>Tris(1,3-dichloro-2-propyl) phosphate-TDCIPP-Polyhalogenated Organophosphates</t>
  </si>
  <si>
    <t>Tris(chloropropyl) phosphate-TCIPP-Polyhalogenated Organophosphates</t>
  </si>
  <si>
    <t>115-96-8-Tris(2-chloroethyl) phosphate-TCEP-Polyhalogenated Organophosphates</t>
  </si>
  <si>
    <t>Tris(1,3,-dichloro-propyl) phosphate-TDCPP-Polyhalogenated Organophosphates</t>
  </si>
  <si>
    <t>Tri(2-chloroethyl) phosphate-TCEP-Polyhalogenated Organophosphates</t>
  </si>
  <si>
    <t>Tri(1-chloro-2-propyl) phosphate-TCIPP-Polyhalogenated Organophosphates</t>
  </si>
  <si>
    <t>Tri (1,3-dichloro-2-propyl) phosphate-TDCIPP-Polyhalogenated Organophosphates</t>
  </si>
  <si>
    <t>Tris(2‑chloroethyl) phosphate-TCEP-Polyhalogenated Organophosphates</t>
  </si>
  <si>
    <t>Tris(2‑chloroisopropyl) phosphate-TCIPP-Polyhalogenated Organophosphates</t>
  </si>
  <si>
    <t>Tris(chloropropyl) phosphate-TCPP-Polyhalogenated Organophosphates</t>
  </si>
  <si>
    <t>Tris(1,3‑dichloro‑2‑propyl) phosphate-TDCIPP-Polyhalogenated Organophosphates</t>
  </si>
  <si>
    <t>Tris (2-chloroethyl)phosphate-TCEP-Polyhalogenated Organophosphates</t>
  </si>
  <si>
    <t>Tris (2-chloroisopropyl)phosphate-TCPP-Polyhalogenated Organophosphates</t>
  </si>
  <si>
    <t>Tris (1,3-dichloroisopropyl) phosphate-TDCPP-Polyhalogenated Organophosphates</t>
  </si>
  <si>
    <t>Tris(2,3-dibromopropyl)phosphate-TDBPP-Polyhalogenated Organophosphates</t>
  </si>
  <si>
    <t>Tris(1-chloro-2-propyl) phosphate-TCIPP-Polyhalogenated Organophosphates</t>
  </si>
  <si>
    <t>TCEP-Polyhalogenated Organophosphates</t>
  </si>
  <si>
    <t>BCIPP-Polyhalogenated Organophosphates</t>
  </si>
  <si>
    <t>BCIPHIPP-Polyhalogenated Organophosphates</t>
  </si>
  <si>
    <t>Probable PHOP Metabolite</t>
  </si>
  <si>
    <t>BDCIPP-Polyhalogenated Organophosphates</t>
  </si>
  <si>
    <t>Tris(1,3-dichloropropyl) phosphate-TDCIPP-Polyhalogenated Organophosphates</t>
  </si>
  <si>
    <t>Tris(1,3-dichloro-2-propyl)phosphate-TDCPP-Polyhalogenated Organophosphates</t>
  </si>
  <si>
    <t>13674-87-8-Tris (1,3-dichloro-2-propyl) phosphate-TDCP-Polyhalogenated Organophosphates</t>
  </si>
  <si>
    <t>13674-84-5-Tris (1-chloro-2-propyl) phosphate-TCPP-Polyhalogenated Organophosphates</t>
  </si>
  <si>
    <t>126-72-7-Tris (2,3-dibromopropyl) phosphate-TDBPP-Polyhalogenated Organophosphates</t>
  </si>
  <si>
    <t>Tris(2- chloroisopropyl) phosphate-TCIPP-Polyhalogenated Organophosphates</t>
  </si>
  <si>
    <t>Tris(1,3-dichloro-2-propyl) phosphate-TDCPP-Polyhalogenated Organophosphates</t>
  </si>
  <si>
    <t>Tris(2-chloroisopropyl) phosphate-TCIPP-Polyhalogenated Organophosphates</t>
  </si>
  <si>
    <t>TDCIPP-Polyhalogenated Organophosphates</t>
  </si>
  <si>
    <t>Tris(1,3-dichloro-2-propyl) Phosphate-TDCP-Polyhalogenated Organophosphates</t>
  </si>
  <si>
    <t>Tris(2-chloroisopropyl) phosphate-TCPP-Polyhalogenated Organophosphates</t>
  </si>
  <si>
    <t>Tris(2-chloroethyl) Phosphate-TCEP-Polyhalogenated Organophosphates</t>
  </si>
  <si>
    <t>115-96-8-(Tri(2-chlorethyl)-phosphate)-TCEP-Polyhalogenated Organophosphates</t>
  </si>
  <si>
    <t>13674-84-5-(Tri(chlorpropyl)-phosphate)-TCPP-Polyhalogenated Organophosphates</t>
  </si>
  <si>
    <t>38051-10-4-Bis(chloromethyl) trimethylenbis(bis(chloromethyl) phosphate-V6-Polyhalogenated Organophosphates</t>
  </si>
  <si>
    <t>13674-87-8-(Tri(dichloropropyl)-phosphate)-TDCPP-Polyhalogenated Organophosphates</t>
  </si>
  <si>
    <t>115-96-8-Ethanol, 2-chloro-, phosphate (3:1)-TCEP-Polyhalogenated Organophosphates</t>
  </si>
  <si>
    <t>13674-84-5-2-Propanol, 1-chloro-, 2,2',2''-phosphate-TCPP-Polyhalogenated Organophosphates</t>
  </si>
  <si>
    <t>13674-87-8-2-Propanol, 1,3-dichloro-, phosphate (3:1)-TDCPP-Polyhalogenated Organophosphates</t>
  </si>
  <si>
    <t>13674-84-5 2-2-Propanol, 1-chloro-, phosphate (3:1)-TCPP-Polyhalogenated Organophosphates</t>
  </si>
  <si>
    <t>13674 -84 - 5-Tris(1 -chloro - 2 -propyl) phosphate-TCIPP-Polyhalogenated Organophosphates</t>
  </si>
  <si>
    <t>38051-10-4-2,2-bis(chloromethyl)trimethylenebis[bis(2-chloroethyl) phosphate]-V6-Polyhalogenated Organophosphates</t>
  </si>
  <si>
    <t>126-72-7-Tris(2,3-dibromopropyl) phosphate-TDBPP-Polyhalogenated Organophosphates</t>
  </si>
  <si>
    <t>19186-97-1-Tris(tribromoneopentyl)phosphate-TTBNPP-Polyhalogenated Organophosphates</t>
  </si>
  <si>
    <t>TTBNPP</t>
  </si>
  <si>
    <t>115 -96 - 8-Tris-2-chloroethyl phosphate-TCEP-Polyhalogenated Organophosphates</t>
  </si>
  <si>
    <t>13674 -87 - 8 R-Tris(1,3-dichloropropyl)phosphate-TDCIPP-Polyhalogenated Organophosphates</t>
  </si>
  <si>
    <t>Tris(1,3-dichloroisopropyl) phosphate-TDCIPP-Polyhalogenated Organophosphates</t>
  </si>
  <si>
    <t>Tris (2,3-dibromopropyl) phosphate-TDBPP-Polyhalogenated Organophosphates</t>
  </si>
  <si>
    <t>2,2-bis(chloromethyl)propane-1,3-diyltetrakis(2-chloroethyl) bisphosphate-V6-Polyhalogenated Organophosphates</t>
  </si>
  <si>
    <t>13674-84-5-Tris(1-chloro-  2-propyl) phosphate-TCPP-Polyhalogenated Organophosphates</t>
  </si>
  <si>
    <t>115-96-8-Tris(2-  chloroethyl) phosphate-Polyhalogenated Organophosphates</t>
  </si>
  <si>
    <t>Tris(2,3-dibromopropyl)phosphate-Polyhalogenated Organophosphates</t>
  </si>
  <si>
    <t>33125-86-9-Ethylene-bis[bis  (2-chloroethyl)phosphate]-Polyhalogenated Organophosphates</t>
  </si>
  <si>
    <t>140-08-9-Tris-(2-chloroethyl)-phosphite-Polyhalogenated Organophosphates</t>
  </si>
  <si>
    <t>6749-73-1-Tris(dichloropropyl) phosphite-Polyhalogenated Organophosphates</t>
  </si>
  <si>
    <t>61090-89-9-Bis(1,3-dichloro-2-propyl)-(3-chloro-2,2-  dibromomethylpropyl) phosphate-Polyhalogenated Organophosphates</t>
  </si>
  <si>
    <t>CAS and name don't match</t>
  </si>
  <si>
    <t>Tris(2,4,6-tribromophenyl) phosphate-Polyhalogenated Organophosphates</t>
  </si>
  <si>
    <t>78-43-3-Tris(2,3-dichloro-1-propyl)  phosphate-Polyhalogenated Organophosphates</t>
  </si>
  <si>
    <t>33125-86-9-Tetrakis(2-chloroethyl) ethylene diphosphate-Polyhalogenated Organophosphates</t>
  </si>
  <si>
    <t>5412-25-9-Bis(2,3-dibromopropyl) phosphate-Polyhalogenated Organophosphates</t>
  </si>
  <si>
    <t>126-72-7-Tris(2,3-dibromopropyl) phosphate-Polyhalogenated Organophosphates</t>
  </si>
  <si>
    <t>125997-20-8-Chlorinated brominated phosphate ester  (Firemaster 836) and (HP-36)-Polyhalogenated Organophosphates</t>
  </si>
  <si>
    <t>Firemaster 836</t>
  </si>
  <si>
    <t>Tris(tribromoneopentyl) phosphate-Polyhalogenated Organophosphates</t>
  </si>
  <si>
    <t>49690-63-3-2,4-Dibromophenyl phosphate-Polyhalogenated Organophosphates</t>
  </si>
  <si>
    <t>To check - did Tris get left off of chem name here? That's what CAS indicates name should be.</t>
  </si>
  <si>
    <t>6145-73-9-Tris(2-chloro-1-propyl) phosphate-Polyhalogenated Organophosphates</t>
  </si>
  <si>
    <t>13674-87-8-Tris(1,3-dichloro-2-propyl) phosphate-Polyhalogenated Organophosphates</t>
  </si>
  <si>
    <t>Tris[[]3-bromo-2,2-bis(bromomethyl)propyl] phosphate-Polyhalogenated Organophosphates</t>
  </si>
  <si>
    <t>2,2-bis(chloromethyl)propane-1,3-diyl tetrakis(1- chloropropan-2-yl) bis(phosphate)-Polyhalogenated Organophosphates</t>
  </si>
  <si>
    <t>BCMP-BCMEP</t>
  </si>
  <si>
    <t>Database Provider</t>
  </si>
  <si>
    <t>Journal</t>
  </si>
  <si>
    <t>Ris Code</t>
  </si>
  <si>
    <t>Level</t>
  </si>
  <si>
    <t>full_text__checkbox_format_k</t>
  </si>
  <si>
    <t>Notes:</t>
  </si>
  <si>
    <t>Level 3 Exposure_k</t>
  </si>
  <si>
    <t>Comment, note if recommend exclude. </t>
  </si>
  <si>
    <t>Level 3 Toxicity and Risk expo_k</t>
  </si>
  <si>
    <t>-&gt; CAS#</t>
  </si>
  <si>
    <t>-&gt; Chemical Name</t>
  </si>
  <si>
    <t>-&gt; Abbreviation</t>
  </si>
  <si>
    <t>Column1</t>
  </si>
  <si>
    <t>CAS #</t>
  </si>
  <si>
    <t>Chemical Abbreviation</t>
  </si>
  <si>
    <t>Chemical Class</t>
  </si>
  <si>
    <t>Article_Type -&gt; Polyhalogenated Organophosphates</t>
  </si>
  <si>
    <t>Article_Type -&gt; Polyhalogenated Bisphenol Aliphatics and Functionalized</t>
  </si>
  <si>
    <t>Article_Type -&gt; Polyhalogenated Diphenyl Ethers</t>
  </si>
  <si>
    <t>Article_Type -&gt; Polyhalogenated Benzene Aliphatics and Functionalized</t>
  </si>
  <si>
    <t>Article_Type -&gt; Polyhalogenated aliphatic chains</t>
  </si>
  <si>
    <t>Article_Type -&gt; Polyhalogenated Phthalates/Benzoates/Imides</t>
  </si>
  <si>
    <t>Article_Type -&gt; Polyhalogenated alicycles</t>
  </si>
  <si>
    <t>Article_Type -&gt; Polyhalogenated Carbocycles</t>
  </si>
  <si>
    <t>Article_Type -&gt; Polyhalogenated Benzenes</t>
  </si>
  <si>
    <t>Article_Type -&gt; Polyhalogenated Phenol Aliphatic Ethers</t>
  </si>
  <si>
    <t>Article_Type -&gt; Polyhalogenated Phenol Derivatives</t>
  </si>
  <si>
    <t>Article_Type -&gt; Polyhalogenated Aliphatic carboxylates</t>
  </si>
  <si>
    <t>Article_Type -&gt; Polyhalogenated benzene alicycles</t>
  </si>
  <si>
    <t>Article_Type -&gt; Polyhalogenated Triazines</t>
  </si>
  <si>
    <t>Level 3 Information exposure s_k</t>
  </si>
  <si>
    <t>Environ Pollut</t>
  </si>
  <si>
    <t>(tris (2-chloroethyl) phosphate)</t>
  </si>
  <si>
    <t>(tris (2-chloroisopropyl) phosphate)</t>
  </si>
  <si>
    <t>(tris (1,3-dichloro-2-propyl) phosphate)</t>
  </si>
  <si>
    <t>Anal Bioanal Chem</t>
  </si>
  <si>
    <t>Tris(1-chloro-2-propyl) phosphate-TCPP-Polyhalogenated Organophosphates</t>
  </si>
  <si>
    <t>Tris(1-chloro-2-propyl) phosphate</t>
  </si>
  <si>
    <t>Neurotoxicology and Teratology</t>
  </si>
  <si>
    <t>Environ Int</t>
  </si>
  <si>
    <t>13674-84-5</t>
  </si>
  <si>
    <t>tris(2-chloroethyl) phosphate</t>
  </si>
  <si>
    <t>Building and Environment</t>
  </si>
  <si>
    <t>Tris-(2-chloroethyl)-phosphate-TCEP-Polyhalogenated Organophosphates</t>
  </si>
  <si>
    <t>Tris-(2-chloroethyl)-phosphate</t>
  </si>
  <si>
    <t>Tris-(1-chloro-2-propyl) phosphate-TCPP-Polyhalogenated Organophosphates</t>
  </si>
  <si>
    <t>Tris-(1-chloro-2-propyl) phosphate</t>
  </si>
  <si>
    <t>Tris(1,3-dichloroisopropyl) phosphate</t>
  </si>
  <si>
    <t>2,2-Bis(chloromethyl)propane-1,3-diyl tetrakis(1-chloropropan-2-yl)bis(phosphate)-U-OPFR-Polyhalogenated Organophosphates</t>
  </si>
  <si>
    <t>2,2-Bis(chloromethyl)propane-1,3-diyl tetrakis(1-chloropropan-2-yl)bis(phosphate)</t>
  </si>
  <si>
    <t>U-OPFR</t>
  </si>
  <si>
    <t>2,2-Bis(chloromethyl)propane-1,3-diyl-tetrakis(2-chloroethyl)bis(phosphate)-V6-Polyhalogenated Organophosphates</t>
  </si>
  <si>
    <t>2,2-Bis(chloromethyl)propane-1,3-diyl-tetrakis(2-chloroethyl)bis(phosphate)</t>
  </si>
  <si>
    <t>Tris-(2,3-dichloropropyl)-phosphate-TDCPP-Polyhalogenated Organophosphates</t>
  </si>
  <si>
    <t>Tris-(2,3-dichloropropyl)-phosphate</t>
  </si>
  <si>
    <t>International Journal of Environmental Research and Public Health</t>
  </si>
  <si>
    <t>Tris (2-chloroethyl) phosphate</t>
  </si>
  <si>
    <t>Tris (2,3-Dibromopropyl) phosphate</t>
  </si>
  <si>
    <t>Tris(2-chloroisopropyl)phosphate</t>
  </si>
  <si>
    <t>Tetrakis (2-chlorethyl) dichloroisopentyl diphosphate</t>
  </si>
  <si>
    <t>Atmospheric Environment</t>
  </si>
  <si>
    <t>TCPP-Polyhalogenated Organophosphates</t>
  </si>
  <si>
    <t>TDCPP-Polyhalogenated Organophosphates</t>
  </si>
  <si>
    <t>Current Environmental Health Reports</t>
  </si>
  <si>
    <t>Tris(1-chloro-2-isopropyl) phosphate-TCIPP-Polyhalogenated Organophosphates</t>
  </si>
  <si>
    <t>Tris(1-chloro-2-isopropyl) phosphate</t>
  </si>
  <si>
    <t>Sci Total Environ</t>
  </si>
  <si>
    <t>Tris(1-chloro-2-propyl)-phosphate)-TCIPP-Polyhalogenated Organophosphates</t>
  </si>
  <si>
    <t>Tris(1-chloro-2-propyl)-phosphate)</t>
  </si>
  <si>
    <t>Tris(1,3-dichloro-isopropyl)-phosphate-TDCIPP-Polyhalogenated Organophosphates</t>
  </si>
  <si>
    <t>Tris(1,3-dichloro-isopropyl)-phosphate</t>
  </si>
  <si>
    <t>Tris(2-chloroethyl)phosphate-TCEP-Polyhalogenated Organophosphates</t>
  </si>
  <si>
    <t>Tris(2-chloroethyl)phosphate</t>
  </si>
  <si>
    <t>Tris(2,3- dibromopropyl)phosphate-Tris-Polyhalogenated Organophosphates</t>
  </si>
  <si>
    <t>Tris(2,3- dibromopropyl)phosphate</t>
  </si>
  <si>
    <t>Tris</t>
  </si>
  <si>
    <t>Andrology</t>
  </si>
  <si>
    <t>Tris(1,3,-dichloro-propyl) phosphate</t>
  </si>
  <si>
    <t>Chemosphere</t>
  </si>
  <si>
    <t>Tris(2- chloroethyl) phosphate-TCEP-Polyhalogenated Organophosphates</t>
  </si>
  <si>
    <t>Tris(2- chloroethyl) phosphate</t>
  </si>
  <si>
    <t>Tris(chloroethyl) phosphate-TCEP-Polyhalogenated Organophosphates</t>
  </si>
  <si>
    <t>Tris(chloroethyl) phosphate</t>
  </si>
  <si>
    <t>Tris-(2,3-dibromopropyl)phosphate-TDBPP-Polyhalogenated Organophosphates</t>
  </si>
  <si>
    <t>Tris-(2,3-dibromopropyl)phosphate</t>
  </si>
  <si>
    <t>Tris-(2,3-dichloropropyl)phosphate-TDCIPP-Polyhalogenated Organophosphates</t>
  </si>
  <si>
    <t>Tris-(2,3-dichloropropyl)phosphate</t>
  </si>
  <si>
    <t>Current Opinion in Oncology</t>
  </si>
  <si>
    <t>TCIPP present in a figure but not mentioned in text or references. Presence in figure is simply comparing structural similarity to thyroid hormones. Not extracted (TCIPP only)</t>
  </si>
  <si>
    <t>Tris(1,3-dichloro-isopropyl) phosphate-TDCIPP-Polyhalogenated Organophosphates</t>
  </si>
  <si>
    <t>Tris(1,3-dichloro-isopropyl) phosphate</t>
  </si>
  <si>
    <t>Tris(1-chloroisopropyl) phosphate-TCIPP-Polyhalogenated Organophosphates</t>
  </si>
  <si>
    <t>Tris(1-chloroisopropyl) phosphate</t>
  </si>
  <si>
    <t>TCIPP intentionally not extracted here (see L3 comments)</t>
  </si>
  <si>
    <t>Tri(2-chloroethyl) phosphate</t>
  </si>
  <si>
    <t>Tri(1-chloro-2-propyl) phosphate</t>
  </si>
  <si>
    <t>Tri (1,3-dichloro-2-propyl) phosphate</t>
  </si>
  <si>
    <t>Tri(2-chloroisopropyl) phosphate-TCIPP-Polyhalogenated Organophosphates</t>
  </si>
  <si>
    <t>Tri(2-chloroisopropyl) phosphate</t>
  </si>
  <si>
    <t>Tris-(2,3-dibromopropyl) phosphate-TDBPP-Polyhalogenated Organophosphates</t>
  </si>
  <si>
    <t>Tris-(2,3-dibromopropyl) phosphate</t>
  </si>
  <si>
    <t>Tris(2‑chloroethyl) phosphate</t>
  </si>
  <si>
    <t>Tris(2‑chloroisopropyl) phosphate</t>
  </si>
  <si>
    <t>Tris(1,3‑dichloro‑2‑propyl) phosphate</t>
  </si>
  <si>
    <t>Environ Sci Technol</t>
  </si>
  <si>
    <t>Tris (2-chloroethyl) phosphate-TCEP-Polyhalogenated Organophosphates</t>
  </si>
  <si>
    <t>Tris (2-chloropropyl) phosphate-TCPP-Polyhalogenated Organophosphates</t>
  </si>
  <si>
    <t>Tris (2-chloropropyl) phosphate</t>
  </si>
  <si>
    <t>Environmental Science-Processes &amp; Impacts</t>
  </si>
  <si>
    <t>Tris (2-chloroethyl)phosphate</t>
  </si>
  <si>
    <t>Tris (2-chloroisopropyl)phosphate</t>
  </si>
  <si>
    <t>Tris (1,3-dichloroisopropyl) phosphate</t>
  </si>
  <si>
    <t>Journal of Hazardous Materials</t>
  </si>
  <si>
    <t>Tris(1,3-dichloro-2-propyl)phosphate-TDCIPP-Polyhalogenated Organophosphates</t>
  </si>
  <si>
    <t>Tris(1,3-dichloro-2-propyl)phosphate</t>
  </si>
  <si>
    <t>Archives of Toxicology</t>
  </si>
  <si>
    <t>Tris(2,3-dibromopropyl)phosphate</t>
  </si>
  <si>
    <t>Tris (chloroisopropyl) phosphate-TCIPP-Polyhalogenated Organophosphates</t>
  </si>
  <si>
    <t>Tris (chloroisopropyl) phosphate</t>
  </si>
  <si>
    <t>Tris (1,3-dichloro-2-propyl) phosphate-TDCIPP-Polyhalogenated Organophosphates</t>
  </si>
  <si>
    <t>Tris (1,3-dichloro-2-propyl) phosphate</t>
  </si>
  <si>
    <t>BCIPP</t>
  </si>
  <si>
    <t>BCIPHIPP</t>
  </si>
  <si>
    <t>BDCIPP</t>
  </si>
  <si>
    <t>Environ Monit Assess</t>
  </si>
  <si>
    <t>Tris(1- chloro-2-propyl) phosphate-TCIPP-Polyhalogenated Organophosphates</t>
  </si>
  <si>
    <t>Tris(1- chloro-2-propyl) phosphate</t>
  </si>
  <si>
    <t>Tris(1,3- dichloroisopropyl) phosphate-TDCIPP-Polyhalogenated Organophosphates</t>
  </si>
  <si>
    <t>Tris(1,3- dichloroisopropyl) phosphate</t>
  </si>
  <si>
    <t>Curr Epidemiol Rep</t>
  </si>
  <si>
    <t>Tris(1,3-dichloropropyl) phosphate</t>
  </si>
  <si>
    <t>Reprod Toxicol</t>
  </si>
  <si>
    <t>115− 96-8-Tris(2-chloroethyl) phosphate-TCEP-Polyhalogenated Organophosphates</t>
  </si>
  <si>
    <t>115− 96-8</t>
  </si>
  <si>
    <t>13674− 84-5-Tris(chloropropyl) phosphate-TCPP-Polyhalogenated Organophosphates</t>
  </si>
  <si>
    <t>13674− 84-5</t>
  </si>
  <si>
    <t>13674− 87-8-Tris(dichloro-isopropyl) phosphate-TDCPP-Polyhalogenated Organophosphates</t>
  </si>
  <si>
    <t>13674− 87-8</t>
  </si>
  <si>
    <t>Tris(dichloro-isopropyl) phosphate</t>
  </si>
  <si>
    <t>Tris (1-chloro-2-propyl) phosphate</t>
  </si>
  <si>
    <t>Tris (2,3-dibromopropyl) phosphate</t>
  </si>
  <si>
    <t>Critical Reviews in Environmental Science and Technology</t>
  </si>
  <si>
    <t>Tris(2- chloroisopropyl) phosphate</t>
  </si>
  <si>
    <t>Environ Sci Pollut Res Int</t>
  </si>
  <si>
    <t>Tris(1,3-dichloro-2-propyl) Phosphate</t>
  </si>
  <si>
    <t>Tris(2-chloroethyl) Phosphate</t>
  </si>
  <si>
    <t>(Tri(2-chlorethyl)-phosphate)</t>
  </si>
  <si>
    <t>(Tri(chlorpropyl)-phosphate)</t>
  </si>
  <si>
    <t>Bis(chloromethyl) trimethylenbis(bis(chloromethyl) phosphate</t>
  </si>
  <si>
    <t>(Tri(dichloropropyl)-phosphate)</t>
  </si>
  <si>
    <t>13674-84-5-Tris(2-chloro-1-methylethyl) phosphate-TCPP-Polyhalogenated Organophosphates</t>
  </si>
  <si>
    <t>Tris(2-chloro-1-methylethyl) phosphate</t>
  </si>
  <si>
    <t>13674-84-5-Tris (2-chloro-1-methylethyl) phosphate-TCPP-Polyhalogenated Organophosphates</t>
  </si>
  <si>
    <t>Tris (2-chloro-1-methylethyl) phosphate</t>
  </si>
  <si>
    <t>13674-87-8-Tris (1,3-dichloro-2-propyl) phosphate-TDCPP-Polyhalogenated Organophosphates</t>
  </si>
  <si>
    <t>Ethanol, 2-chloro-, phosphate (3:1)</t>
  </si>
  <si>
    <t>2-Propanol, 1-chloro-, 2,2',2''-phosphate</t>
  </si>
  <si>
    <t>2-Propanol, 1,3-dichloro-, phosphate (3:1)</t>
  </si>
  <si>
    <t>13674-84-5 2</t>
  </si>
  <si>
    <t>2-Propanol, 1-chloro-, phosphate (3:1)</t>
  </si>
  <si>
    <t>13674 -84 - 5</t>
  </si>
  <si>
    <t>Tris(1 -chloro - 2 -propyl) phosphate</t>
  </si>
  <si>
    <t>Polyhalogenated benzene alicycles</t>
  </si>
  <si>
    <t>2,2-bis(chloromethyl)trimethylenebis[bis(2-chloroethyl) phosphate]</t>
  </si>
  <si>
    <t>Tris(tribromoneopentyl)phosphate</t>
  </si>
  <si>
    <t>115 -96 - 8</t>
  </si>
  <si>
    <t>Tris-2-chloroethyl phosphate</t>
  </si>
  <si>
    <t>13674 -87 - 8 R</t>
  </si>
  <si>
    <t>Tris(1,3-dichloropropyl)phosphate</t>
  </si>
  <si>
    <t>2,2-bis(chloromethyl)propane-1,3-diyltetrakis(2-chloroethyl) bisphosphate</t>
  </si>
  <si>
    <t>13674-84-5-Tris(chloropropyl) phosphate-TCPP-Polyhalogenated Organophosphates</t>
  </si>
  <si>
    <t>name matches to 1067-98-7</t>
  </si>
  <si>
    <t>Tris(1-chloro-  2-propyl) phosphate</t>
  </si>
  <si>
    <t>Tris(2-  chloroethyl) phosphate</t>
  </si>
  <si>
    <t>Ethylene-bis[bis  (2-chloroethyl)phosphate]</t>
  </si>
  <si>
    <t>Tris-(2-chloroethyl)-phosphite</t>
  </si>
  <si>
    <t>Tris(dichloropropyl) phosphite</t>
  </si>
  <si>
    <t>61090-89-9</t>
  </si>
  <si>
    <t>Bis(1,3-dichloro-2-propyl)-(3-chloro-2,2-  dibromomethylpropyl) phosphate</t>
  </si>
  <si>
    <t>Tris(2,3-dichloro-1-propyl)  phosphate</t>
  </si>
  <si>
    <t>Tetrakis(2-chloroethyl) ethylene diphosphate</t>
  </si>
  <si>
    <t>Bis(2,3-dibromopropyl) phosphate</t>
  </si>
  <si>
    <t>Chlorinated brominated phosphate ester  (Firemaster 836) and (HP-36)</t>
  </si>
  <si>
    <t>49690-63-3</t>
  </si>
  <si>
    <t>2,4-Dibromophenyl phosphate</t>
  </si>
  <si>
    <t>Tris(2-chloro-1-propyl) phosphate</t>
  </si>
  <si>
    <t>Bis(2,3-dibromopropyl) phosphate-Polyhalogenated Organophosphates</t>
  </si>
  <si>
    <t>Tris[[]3-bromo-2,2-bis(bromomethyl)propyl] phosphate</t>
  </si>
  <si>
    <t>2,2-bis(chloromethyl)propane-1,3-diyl tetrakis(1- chloropropan-2-yl) bis(phosphate)</t>
  </si>
  <si>
    <t>Refid</t>
  </si>
  <si>
    <t>tris(1-chloro-isopropyl) phosphate-TCIPP-Polyhalogenated Organophosphates</t>
  </si>
  <si>
    <t>tris(1-chloro-isopropyl) phosphate</t>
  </si>
  <si>
    <t>tris (1,3-dichloro-isopropyl) phosphate)-TDCIPP-Polyhalogenated Organophosphates</t>
  </si>
  <si>
    <t>tris (1,3-dichloro-isopropyl) phosphate)</t>
  </si>
  <si>
    <t>Tris(2,3-dibromopropyl) phosphate-TDBPP)-Polyhalogenated Organophosphates</t>
  </si>
  <si>
    <t>TDBPP)</t>
  </si>
  <si>
    <t>Tetrakis(2-chloroethyl)dichloroisopentyl diphosphate-V6-Polyhalogenated Organophosphates</t>
  </si>
  <si>
    <t>Tetrakis(2-chloroethyl)dichloroisopentyl diphosphate</t>
  </si>
  <si>
    <t>Bis(2,3-dibromopropyl) phosphate-DDBPP-Polyhalogenated Organophosphates</t>
  </si>
  <si>
    <t>DDBPP</t>
  </si>
  <si>
    <t>Tris(1,3- dichloro-2-propyl) phosphate-TDCIPP-Polyhalogenated Organophosphates</t>
  </si>
  <si>
    <t>Tris(1,3- dichloro-2-propyl) phosphate</t>
  </si>
  <si>
    <t>Tri(3-chloropropyl) phosphate-TCIPP-Polyhalogenated Organophosphates</t>
  </si>
  <si>
    <t>Tri(3-chloropropyl) phosphate</t>
  </si>
  <si>
    <t>tris(2-chloroisopropyl) phosphate-TCPP-Polyhalogenated Organophosphates</t>
  </si>
  <si>
    <t>tris(2-chloroisopropyl) phosphate</t>
  </si>
  <si>
    <t>tris(1,3-dichloroisopropyl) phosphate-TDCPP-Polyhalogenated Organophosphates</t>
  </si>
  <si>
    <t>tris(1,3-dichloroisopropyl) phosphate</t>
  </si>
  <si>
    <t>Environmental Pollution</t>
  </si>
  <si>
    <t>tri(1,3-dichloroisopropyl) phosphate-TDCIPP-Polyhalogenated Organophosphates</t>
  </si>
  <si>
    <t>tri(1,3-dichloroisopropyl) phosphate</t>
  </si>
  <si>
    <t>tri(2-chloroethyl) phosphate-TCEP-Polyhalogenated Organophosphates</t>
  </si>
  <si>
    <t>tri(2-chloroethyl) phosphate</t>
  </si>
  <si>
    <t>Tris(1-chloro-2- propyl)phosphate-TCPP-Polyhalogenated Organophosphates</t>
  </si>
  <si>
    <t>Tris(1-chloro-2- propyl)phosphate</t>
  </si>
  <si>
    <t>Tris(2-chloroethyl) phosphate-TRCP-Polyhalogenated Organophosphates</t>
  </si>
  <si>
    <t>TRCP</t>
  </si>
  <si>
    <t>Tris-(1,3-dichloro-2-propyl)phosphate-TDCPP-Polyhalogenated Organophosphates</t>
  </si>
  <si>
    <t>Tris-(1,3-dichloro-2-propyl)phosphate</t>
  </si>
  <si>
    <t>J Occup Environ Hyg</t>
  </si>
  <si>
    <t>Tris(1-chloro-2-propyl) phosphate-(TCPP, TCIPP)-Polyhalogenated Organophosphates</t>
  </si>
  <si>
    <t>(TCPP, TCIPP)</t>
  </si>
  <si>
    <t>Tris(1,3-dichlor-2-propyl) phosphate-TDCIPP-Polyhalogenated Organophosphates</t>
  </si>
  <si>
    <t>Tris(1,3-dichlor-2-propyl) phosphate</t>
  </si>
  <si>
    <t>Environmental Monitoring and Assessment</t>
  </si>
  <si>
    <t>Tris(2-chloroethyl)-phosphate-TCEP-Polyhalogenated Organophosphates</t>
  </si>
  <si>
    <t>Tris(2-chloroethyl)-phosphate</t>
  </si>
  <si>
    <t>Tris-(monochloropropyl)-phosphate-TCPP-Polyhalogenated Organophosphates</t>
  </si>
  <si>
    <t>Tris-(monochloropropyl)-phosphate</t>
  </si>
  <si>
    <t>Tris-(dichloropropyl)-phosphate-TDCPP-Polyhalogenated Organophosphates</t>
  </si>
  <si>
    <t>Tris-(dichloropropyl)-phosphate</t>
  </si>
  <si>
    <t>Analytical and Bioanalytical Chemistry</t>
  </si>
  <si>
    <t>115-96-8-Tris(2-chloroethyl)-phosphate-TCEP-Polyhalogenated Organophosphates</t>
  </si>
  <si>
    <t>13674-84-5-Tris-(chloropropyl)-phosphate-TCPP-Polyhalogenated Organophosphates</t>
  </si>
  <si>
    <t>Tris-(chloropropyl)-phosphate</t>
  </si>
  <si>
    <t>13674-87-8-Tris-(dichloropropyl)-phosphate-TDCPP-Polyhalogenated Organophosphates</t>
  </si>
  <si>
    <t>Bulletin of Environmental Contamination and Toxicology</t>
  </si>
  <si>
    <t>Tris(1,3-dichloro-2- propyl) phosphate-TDCIPP-Polyhalogenated Organophosphates</t>
  </si>
  <si>
    <t>Tris(1,3-dichloro-2- propyl) phosphate</t>
  </si>
  <si>
    <t>115-96- 8-TCEP-Polyhalogenated Organophosphates</t>
  </si>
  <si>
    <t>115-96- 8</t>
  </si>
  <si>
    <t>13674-84-5-TCPP-Polyhalogenated Organophosphates</t>
  </si>
  <si>
    <t>13674-87-8-TDCPP-Polyhalogenated Organophosphates</t>
  </si>
  <si>
    <t>Environmental Research</t>
  </si>
  <si>
    <t>13674-84-5-Tris(chloroisopropyl) phosphate-TCPP-Polyhalogenated Organophosphates</t>
  </si>
  <si>
    <t>Tris(chloroisopropyl) phosphate</t>
  </si>
  <si>
    <t>Likely correct CAS, but name unclear?</t>
  </si>
  <si>
    <t>13674-87-8-Tris(1,3-dichloro-2-propyl) phosphate-TDCPP-Polyhalogenated Organophosphates</t>
  </si>
  <si>
    <t>Tris(chloroisopropyl) phosphate-TCIPP-Polyhalogenated Organophosphates</t>
  </si>
  <si>
    <t>13674-84-5-Tris(1-chloro-2-propyl) phosphate-TCIPP-Polyhalogenated Organophosphates</t>
  </si>
  <si>
    <t>13674-87-8-Tris(1, 3-dichloro-isopropyl) phosphate-TDCPP-Polyhalogenated Organophosphates</t>
  </si>
  <si>
    <t>Tris(1, 3-dichloro-isopropyl) phosphate</t>
  </si>
  <si>
    <t>13674-84-5-Tris (1-chloro-2-propyl) phosphate-TCIPP-Polyhalogenated Organophosphates</t>
  </si>
  <si>
    <t>13674-87-8-Tris (1,3-dichloro-2-propyl) phosphate-TDCIPP-Polyhalogenated Organophosphates</t>
  </si>
  <si>
    <t>126-72-7-Tris(2,3-dibromopropyl)phosphate-TDBPP-Polyhalogenated Organophosphates</t>
  </si>
  <si>
    <t>26248-87-3-Tris(1-chloro-2-propyl) phosphate-TCIPP-Polyhalogenated Organophosphates</t>
  </si>
  <si>
    <t>Name and Abbrev match, CAS does not</t>
  </si>
  <si>
    <t>Cell Biol Toxicol</t>
  </si>
  <si>
    <t>Tris (1,3-dichloro-isopropyl) phosphate-TDCIPP-Polyhalogenated Organophosphates</t>
  </si>
  <si>
    <t>Tris (1,3-dichloro-isopropyl) phosphate</t>
  </si>
  <si>
    <t>Tris (1- chloro-isopropyl) phosphate-TCIPP-Polyhalogenated Organophosphates</t>
  </si>
  <si>
    <t>Tris (1- chloro-isopropyl) phosphate</t>
  </si>
  <si>
    <t>Tris (2- chloroethyl) phosphate-TCEP-Polyhalogenated Organophosphates</t>
  </si>
  <si>
    <t>Tris (2- chloroethyl) phosphate</t>
  </si>
  <si>
    <t>J Appl Toxicol</t>
  </si>
  <si>
    <t>Tris(2‐chloroethyl) phosphate-TCEP-Polyhalogenated Organophosphates</t>
  </si>
  <si>
    <t>Tris(2‐chloroethyl) phosphate</t>
  </si>
  <si>
    <t>Tris(2‐chloroisopropyl) phosphate-TCIPP-Polyhalogenated Organophosphates</t>
  </si>
  <si>
    <t>Tris(2‐chloroisopropyl) phosphate</t>
  </si>
  <si>
    <t>Toxicology in Vitro</t>
  </si>
  <si>
    <t>Tris (1-chloro-2-propyl) phosphate-TCPP-Polyhalogenated Organophosphates</t>
  </si>
  <si>
    <t>Tri(2-chloroethyl)phosphate-TCEP-Polyhalogenated Organophosphates</t>
  </si>
  <si>
    <t>Tri(2-chloroethyl)phosphate</t>
  </si>
  <si>
    <t>Tris (1,3-dichloro-2-propyl) phosphate-TDCPP-Polyhalogenated Organophosphates</t>
  </si>
  <si>
    <t>Tris(1,3-dichloro-iso-propyl) phosphate-TDCIPP-Polyhalogenated Organophosphates</t>
  </si>
  <si>
    <t>Tris(1,3-dichloro-iso-propyl) phosphate</t>
  </si>
  <si>
    <t>Water Research</t>
  </si>
  <si>
    <t>Tris(1,3-dichloroisopropyl) phosphate-TDCPP-Polyhalogenated Organophosphates</t>
  </si>
  <si>
    <t>Ecotoxicol Environ Saf</t>
  </si>
  <si>
    <t>Tris(1,3-dichloro-2- propyl)phosphate-TDCIPP-Polyhalogenated Organophosphates</t>
  </si>
  <si>
    <t>Tris(1,3-dichloro-2- propyl)phosphate</t>
  </si>
  <si>
    <t>Tris(2,3-dibromopropyl) phosphate-TDBPP-Polyhalogenated Organophosphates</t>
  </si>
  <si>
    <t>13674-84-5-Tris-(1-chloro-2-propyl)-phosphate-TCIPP-Polyhalogenated Organophosphates</t>
  </si>
  <si>
    <t>Tris-(1-chloro-2-propyl)-phosphate</t>
  </si>
  <si>
    <t>115-96-8-Tris-(2-chloroethyl)-phosphate-TCEP-Polyhalogenated Organophosphates</t>
  </si>
  <si>
    <t>78-43-3-Tris-(2,3-dichloropropyl)-phosphate-TDCPP-Polyhalogenated Organophosphates</t>
  </si>
  <si>
    <t>Environmental Engineering Science</t>
  </si>
  <si>
    <t>Tris(2-chloroisopropyl)phosphate-TCIPP-Polyhalogenated Organophosphates</t>
  </si>
  <si>
    <t>13674-84-5-Tris-(2-chloroisopropyl) phosphate-TCPP-Polyhalogenated Organophosphates</t>
  </si>
  <si>
    <t>Tris-(2-chloroisopropyl) phosphate</t>
  </si>
  <si>
    <t>115-96-8-Tris-(2-chloroethyl) phosphate-TCEP-Polyhalogenated Organophosphates</t>
  </si>
  <si>
    <t>Tris-(2-chloroethyl) phosphate</t>
  </si>
  <si>
    <t>Tris (2- chloroisopropyl) phosphate-TCIPP-Polyhalogenated Organophosphates</t>
  </si>
  <si>
    <t>Tris (2- chloroisopropyl) phosphate</t>
  </si>
  <si>
    <t>Tris (chloroethyl) phosphate-TCEP-Polyhalogenated Organophosphates</t>
  </si>
  <si>
    <t>Tris (chloroethyl) phosphate</t>
  </si>
  <si>
    <t>Science of the Total Environment</t>
  </si>
  <si>
    <t>Tris (2-chloroisopropyl) phosphate-TClPP-Polyhalogenated Organophosphates</t>
  </si>
  <si>
    <t>Tris (2-chloroisopropyl) phosphate</t>
  </si>
  <si>
    <t>TClPP</t>
  </si>
  <si>
    <t>Tris (1,3-dichloro-2-propyl) phosphate-TDClPP-Polyhalogenated Organophosphates</t>
  </si>
  <si>
    <t>TDClPP</t>
  </si>
  <si>
    <t>Tris(1,3- dichloro-2-propyl) phosphate-TDCPP-Polyhalogenated Organophosphates</t>
  </si>
  <si>
    <t>International Journal of Molecular Sciences</t>
  </si>
  <si>
    <t>Bis(1,3-dichloro-2-propyl) phosphate-BDCIPP-Polyhalogenated Organophosphates</t>
  </si>
  <si>
    <t>Bis(1,3-dichloro-2-propyl) phosphate</t>
  </si>
  <si>
    <t>Bis(1-chloro-2-propyl) phosphate-BCIPP-Polyhalogenated Organophosphates</t>
  </si>
  <si>
    <t>Bis(1-chloro-2-propyl) phosphate</t>
  </si>
  <si>
    <t>Antiblaze V6-V6-Polyhalogenated Organophosphates</t>
  </si>
  <si>
    <t>Antiblaze V6</t>
  </si>
  <si>
    <t>Indoor Air</t>
  </si>
  <si>
    <t>Tris(2-chloro-1-propyl)phosphate-TCPP-Polyhalogenated Organophosphates</t>
  </si>
  <si>
    <t>Tris(2-chloro-1-propyl)phosphate</t>
  </si>
  <si>
    <t>Tris(1-chloro-2-propyl)phosphate-TCPP-Polyhalogenated Organophosphates</t>
  </si>
  <si>
    <t>Tris(1-chloro-2-propyl)phosphate</t>
  </si>
  <si>
    <t>Tris(2,3-dichloro-1-propyl)phosphate-TDCPP-Polyhalogenated Organophosphates</t>
  </si>
  <si>
    <t>Tris(2,3-dichloro-1-propyl)phosphate</t>
  </si>
  <si>
    <t>tris(2-carboxyethyl)phosphine)-TCEP-Polyhalogenated Organophosphates</t>
  </si>
  <si>
    <t>tris(2-carboxyethyl)phosphine)</t>
  </si>
  <si>
    <t>Name is not an OFR</t>
  </si>
  <si>
    <t>tris (chloroisopropyl)phosphate-TCPP-Polyhalogenated Organophosphates</t>
  </si>
  <si>
    <t>tris (chloroisopropyl)phosphate</t>
  </si>
  <si>
    <t>TDC(I)PP should likely be tagged here for both biomon and epid - pop group</t>
  </si>
  <si>
    <t>Environ Res</t>
  </si>
  <si>
    <t>13674-87-8-Tris(1,3-dichloroisopropyl) phosphate-TDCIPP-Polyhalogenated Organophosphates</t>
  </si>
  <si>
    <t>Int J Mol Sci</t>
  </si>
  <si>
    <t>Tris(chloroisopropyl) phosphate-TCPP-Polyhalogenated Organophosphates</t>
  </si>
  <si>
    <t>Environ Toxicol Chem</t>
  </si>
  <si>
    <t>Tris(1-chloro-2-propyl)phosphate-TCIPP-Polyhalogenated Organophosphates</t>
  </si>
  <si>
    <t>Tris(2- chloroethyl)phosphate-TCEP-Polyhalogenated Organophosphates</t>
  </si>
  <si>
    <t>Tris(2- chloroethyl)phosphate</t>
  </si>
  <si>
    <t>Tris(2-chloro-1-(chloromethyl)ethyl)phosphate-TDCIPP-Polyhalogenated Organophosphates</t>
  </si>
  <si>
    <t>Tris(2-chloro-1-(chloromethyl)ethyl)phosphate</t>
  </si>
  <si>
    <t>Tris(1,3-dichloroisopropyl)phosphate-TDCIPP-Polyhalogenated Organophosphates</t>
  </si>
  <si>
    <t>Tris(1,3-dichloroisopropyl)phosphate</t>
  </si>
  <si>
    <t>TRIS(1,3-DICHLORO-2-PROPYL) PHOSPHATE-TDCPP-Polyhalogenated Organophosphates</t>
  </si>
  <si>
    <t>TRIS(1,3-DICHLORO-2-PROPYL) PHOSPHATE</t>
  </si>
  <si>
    <t>Tris(1,3-dichloro-2-propyl) Phosphate-TDCPP-Polyhalogenated Organophosphates</t>
  </si>
  <si>
    <t>Tri-(2-chloroethyl)- phosphate-TCEP-Polyhalogenated Organophosphates</t>
  </si>
  <si>
    <t>Tri-(2-chloroethyl)- phosphate</t>
  </si>
  <si>
    <t>Tri-(dichloropropyl)-phosphate-TCPP-Polyhalogenated Organophosphates</t>
  </si>
  <si>
    <t>Tri-(dichloropropyl)-phosphate</t>
  </si>
  <si>
    <t>Tri(dichloropropyl)-phosphate-TDCPP-Polyhalogenated Organophosphates</t>
  </si>
  <si>
    <t>Tri(dichloropropyl)-phosphate</t>
  </si>
  <si>
    <t>tris(2-chloroethyl)phosphate-TCEP-Polyhalogenated Organophosphates</t>
  </si>
  <si>
    <t>tris(2-chloroethyl)phosphate</t>
  </si>
  <si>
    <t>13674-87-8-Tris[2-chloro-1- (chloromethyethyl] phosphate-TDCP-Polyhalogenated Organophosphates</t>
  </si>
  <si>
    <t>Tris[2-chloro-1- (chloromethyethyl] phosphate</t>
  </si>
  <si>
    <t>13674-84-5-Tris(2-chloro-1- methylethyl) phosphate-TCPP-Polyhalogenated Organophosphates</t>
  </si>
  <si>
    <t>Tris(2-chloro-1- methylethyl) phosphate</t>
  </si>
  <si>
    <t>115-96-8-Tris(2- chloroethyl)phosphate-TCEP-Polyhalogenated Organophosphates</t>
  </si>
  <si>
    <t>38051-10-4-Phosphoric acid, P,P'-[2,2- bis(chloromethyl)1,3-propanediyl] P,P,P',P'-tetrakis(2-chloroethyl) ester-V6, V66; BCMPBCEP-Polyhalogenated Organophosphates</t>
  </si>
  <si>
    <t>Phosphoric acid, P,P'-[2,2- bis(chloromethyl)1,3-propanediyl] P,P,P',P'-tetrakis(2-chloroethyl) ester</t>
  </si>
  <si>
    <t>V6, V66; BCMPBCEP</t>
  </si>
  <si>
    <t>13674-87-8-Tris[2-chloro-1-(chloromethyl)ethyl] phosphate-TDCP-Polyhalogenated Organophosphates</t>
  </si>
  <si>
    <t>Tris[2-chloro-1-(chloromethyl)ethyl] phosphate</t>
  </si>
  <si>
    <t>115-96-8-Tris (2-chlorethyl) phosphate-TCEP-Polyhalogenated Organophosphates</t>
  </si>
  <si>
    <t>Tris (2-chlorethyl) phosphate</t>
  </si>
  <si>
    <t>13674845-Tris(2-chloroisopropyl)phosphate-Polyhalogenated Organophosphates</t>
  </si>
  <si>
    <t>13674845</t>
  </si>
  <si>
    <t>13674878-Tris(1,3-dichloro-2-propyl) phosphate-Polyhalogenated Organophosphates</t>
  </si>
  <si>
    <t>13674878</t>
  </si>
  <si>
    <t>115968-Tris(2-chloroethyl) phosphate-Polyhalogenated Organophosphates</t>
  </si>
  <si>
    <t>115968</t>
  </si>
  <si>
    <t>19186971-Tris(tribromoneopentyl)phosphate-Polyhalogenated Organophosphates</t>
  </si>
  <si>
    <t>19186971</t>
  </si>
  <si>
    <t>38051104-Phosphoric acid, 2,2-bis(chloromethyl)-1,3-propanediyl tetrakis(2-chloroethyl) ester-Polyhalogenated Organophosphates</t>
  </si>
  <si>
    <t>38051104</t>
  </si>
  <si>
    <t>6145739-Tris(2-chloropropyl) phosphate-Polyhalogenated Organophosphates</t>
  </si>
  <si>
    <t>6145739</t>
  </si>
  <si>
    <t>125997208-Phosphoric acid, mixed 3-bromo-2,2-dimethylpropyl and 2-bromoethyl and 2-chloroethyl esters-Polyhalogenated Organophosphates</t>
  </si>
  <si>
    <t>125997208</t>
  </si>
  <si>
    <t>4351706-Phosphonic acid, P-[1-[[(2-chloroethoxy)(2-chloroethyl)phosphinyl]oxy]ethyl]-, 1-[bis(2-chloroethoxy)phosphinyl]ethyl 2-chloroethyl ester-Polyhalogenated Organophosphates</t>
  </si>
  <si>
    <t>4351706</t>
  </si>
  <si>
    <t>6294344-Bis(2-chloroethyl) 2-chloroethylphosphonate-Polyhalogenated Organophosphates</t>
  </si>
  <si>
    <t>6294344</t>
  </si>
  <si>
    <t>53461828-Diethylene glycol bis[bis(2-chloroethyl)phosphate]-Polyhalogenated Organophosphates</t>
  </si>
  <si>
    <t>53461828</t>
  </si>
  <si>
    <t>98923489-4-Bromo-2-chlorobutyl 3-bromo-2,2-dimethylpropyl phosphate-Polyhalogenated Organophosphates</t>
  </si>
  <si>
    <t>98923489</t>
  </si>
  <si>
    <t>115-96-8-Tris(2-chloroethyl)phosphate-TCEP-Polyhalogenated Organophosphates</t>
  </si>
  <si>
    <t>1067-98-7-Tris(3-chloro-1-propyl)phosphate-Polyhalogenated Organophosphates</t>
  </si>
  <si>
    <t>Tris(3-chloro-1-propyl)phosphate</t>
  </si>
  <si>
    <t>13674-84-5-Tris(1-chloro-2-propyl)phosphate-Polyhalogenated Organophosphates</t>
  </si>
  <si>
    <t>115-96-8-Tris(2-chloroethyl) Phosphate-TCEP-Polyhalogenated Organophosphates</t>
  </si>
  <si>
    <t>Nlm</t>
  </si>
  <si>
    <t>Environ Health</t>
  </si>
  <si>
    <t>Tri-2-chloroethyl phosphate-TCEP-Polyhalogenated Organophosphates</t>
  </si>
  <si>
    <t>Tri-2-chloroethyl phosphate</t>
  </si>
  <si>
    <t>Tri (1,3- dichloro-2-propyl) phosphate-TDCPP-Polyhalogenated Organophosphates</t>
  </si>
  <si>
    <t>Tri (1,3- dichloro-2-propyl) phosphate</t>
  </si>
  <si>
    <t>126-72-7-Tris(2,3-dibromopropyl) Phosphate-Polyhalogenated Organophosphates</t>
  </si>
  <si>
    <t>Tris(2,3-dibromopropyl) Phosphate</t>
  </si>
  <si>
    <t>Tris(2-chloro-1-methylethyl) phosphate-TCPP-Polyhalogenated Organophosphates</t>
  </si>
  <si>
    <t>Tris[2-chloro-1-(chloromethyl)ethyl] phosphate-TDCP-Polyhalogenated Organophosphates</t>
  </si>
  <si>
    <t>126-72-7-Tris(2-3-dibromopropyl)phosphate-Polyhalogenated Organophosphates</t>
  </si>
  <si>
    <t>Cristale, J., García Vázquez, A., Barata, C., Lacorte, S.</t>
  </si>
  <si>
    <t>Priority and emerging flame retardants in rivers: occurrence in water and sediment, Daphnia magna toxicity and risk assessment</t>
  </si>
  <si>
    <t>Tris[2-chloro-1- (chloromethyl)ethyl] phosphate-TDCP-Polyhalogenated Organophosphates</t>
  </si>
  <si>
    <t>Tris[2-chloro-1- (chloromethyl)ethyl] phosphate</t>
  </si>
  <si>
    <t>Ali, N., Ibrahim Ismail, I. M., Kadi, M. W., Salem Ali Albar, H. M.</t>
  </si>
  <si>
    <t>Currently used organophosphate flame retardants determined in the settled dust of masjids and hotels of Saudi Arabia, a new insight into human health implications of dust exposure</t>
  </si>
  <si>
    <t>Environ Sci Process Impacts</t>
  </si>
  <si>
    <t>Choo, G., Oh, J. E.</t>
  </si>
  <si>
    <t>Seasonal occurrence and removal of organophosphate esters in conventional and advanced drinking water treatment plants</t>
  </si>
  <si>
    <t>Water Res</t>
  </si>
  <si>
    <t>Ali, N., Shahzad, K., Rashid, M. I., Shen, H., Ismail, I. M. I., Eqani, Samas</t>
  </si>
  <si>
    <t>Currently used organophosphate and brominated flame retardants in the environment of China and other developing countries (2000-2016)</t>
  </si>
  <si>
    <t>Tris (2–chloroisopropyl) phosphate-TCPP-Polyhalogenated Organophosphates</t>
  </si>
  <si>
    <t>Tris (2–chloroisopropyl) phosphate</t>
  </si>
  <si>
    <t>Mixture?</t>
  </si>
  <si>
    <t>Ge, X., Ma, S., Zhang, X., Yang, Y., Li, G., Yu, Y.</t>
  </si>
  <si>
    <t>Halogenated and organophosphorous flame retardants in surface soils from an e-waste dismantling park and its surrounding area: Distributions, sources, and human health risks</t>
  </si>
  <si>
    <t>Tris(1,3-dichloro-2-propyl) phosphate-TDCP-Polyhalogenated Organophosphates</t>
  </si>
  <si>
    <t>Tris (2–chloroethyl) phosphate-TCEP-Polyhalogenated Organophosphates</t>
  </si>
  <si>
    <t>Tris (2–chloroethyl) phosphate</t>
  </si>
  <si>
    <t>TCIPP-Polyhalogenated Organophosphates</t>
  </si>
  <si>
    <t>Ali, N., Van den Eede, N., Dirtu, A. C., Neels, H., Covaci, A.</t>
  </si>
  <si>
    <t>Assessment of human exposure to indoor organic contaminants via dust ingestion in Pakistan</t>
  </si>
  <si>
    <t>Li, W., Shi, Y., Gao, L., Wu, C., Liu, J., Cai, Y.</t>
  </si>
  <si>
    <t>Occurrence, distribution and risk of organophosphate esters in urban road dust in Beijing, China</t>
  </si>
  <si>
    <t>13674-87-8-Tris(1,3-dichloro-2-propyl)phosphate-TDCP-Polyhalogenated Organophosphates</t>
  </si>
  <si>
    <t>Tris-(2-chloroisopropyl)-phosphate-TCPP-Polyhalogenated Organophosphates</t>
  </si>
  <si>
    <t>Tris-(2-chloroisopropyl)-phosphate</t>
  </si>
  <si>
    <t>Luo, Q., Gu, L. Y., Shan, Y., Wang, H., Sun, L.</t>
  </si>
  <si>
    <t>Human Health Risk Assessment of Organophosphate Esters in Urban Topsoils of Shenyang, China</t>
  </si>
  <si>
    <t>Polish Journal of Environmental Studies</t>
  </si>
  <si>
    <t>Tris (1,3-dichloro-2-propyl) phosphate-TDCP-Polyhalogenated Organophosphates</t>
  </si>
  <si>
    <t>Mercier, F., Glorennec, P., Thomas, O., Le Bot, B.</t>
  </si>
  <si>
    <t>Organic Contamination of Settled House Dust, A Review for Exposure Assessment Purposes</t>
  </si>
  <si>
    <t>Environmental Science &amp; Technology</t>
  </si>
  <si>
    <t>Tris (2-chloro,1-chloromethylethyl) phosphate-TDCP-Polyhalogenated Organophosphates</t>
  </si>
  <si>
    <t>Tris (2-chloro,1-chloromethylethyl) phosphate</t>
  </si>
  <si>
    <t>Chen, Y., Cao, Z., Covaci, A., Li, C., Cui, X.</t>
  </si>
  <si>
    <t>Novel and legacy flame retardants in paired human fingernails and indoor dust samples</t>
  </si>
  <si>
    <t>Chen, Y., Liu, Q., Ma, J., Yang, S., Wu, Y., An, Y.</t>
  </si>
  <si>
    <t>A review on organophosphate flame retardants in indoor dust from China: Implications for human exposure</t>
  </si>
  <si>
    <t>Chen, Y., Zhang, Q., Luo, T., Xing, L., Xu, H.</t>
  </si>
  <si>
    <t>Occurrence, distribution and health risk assessment of organophosphate esters in outdoor dust in Nanjing, China: Urban vs. rural areas</t>
  </si>
  <si>
    <t>Fu, H. L., Xia, Y. J., Chen, Y. S., Xu, T., Xu, L., Guo, Z. L., Xu, H. M., Xie, H. Q., Zhao, B.</t>
  </si>
  <si>
    <t>Acetylcholinesterase Is a Potential Biomarker for a Broad Spectrum of Organic Environmental Pollutants</t>
  </si>
  <si>
    <t>Blum, K. M., Andersson, P. L., Ahrens, L., Wiberg, K., Haglund, P.</t>
  </si>
  <si>
    <t>Persistence, mobility and bioavailability of emerging organic contaminants discharged from sewage treatment plants</t>
  </si>
  <si>
    <t>Gibson, E. A., Stapleton, H. M., Caler, L., Holmes, D., Burke, K., Martinez, R., Cortes, B., Nematollahi, A., Evans, D., Herbstman, J. B.</t>
  </si>
  <si>
    <t>Flame retardant exposure assessment: findings from a behavioral intervention study</t>
  </si>
  <si>
    <t>Journal of Exposure Science and Environmental Epidemiology</t>
  </si>
  <si>
    <t>Quintana, J. B., Rodil, R., Reemtsma, T., Garcia-Lopez, M., Rodriguez, I.</t>
  </si>
  <si>
    <t>Organophosphorus flame retardants and plasticizers in water and air II. Analytical methodology</t>
  </si>
  <si>
    <t>Trac-Trends in Analytical Chemistry</t>
  </si>
  <si>
    <t>Tri(dichloropropyl) phosphate-TDCP-Polyhalogenated Organophosphates</t>
  </si>
  <si>
    <t>Tri(dichloropropyl) phosphate</t>
  </si>
  <si>
    <t>Shi, Y., Gao, L., Li, W., Wang, Y., Liu, J., Cai, Y.</t>
  </si>
  <si>
    <t>Occurrence, distribution and seasonal variation of organophosphate flame retardants and plasticizers in urban surface water in Beijing, China</t>
  </si>
  <si>
    <t>TDCP-Polyhalogenated Organophosphates</t>
  </si>
  <si>
    <t>Canbaz, D., Logiantara, A., van Ree, R., van Rijt, L. S.</t>
  </si>
  <si>
    <t>Immunotoxicity of organophosphate flame retardants TPHP and TDCIPP on murine dendritic cells in vitro</t>
  </si>
  <si>
    <t>Cristale, J., Aragão Belé, T. G., Lacorte, S., Rodrigues de Marchi, M. R.</t>
  </si>
  <si>
    <t>Occurrence and human exposure to brominated and organophosphorus flame retardants via indoor dust in a Brazilian city</t>
  </si>
  <si>
    <t>Cristale, J., Oliveira Santos, I., Umbuzeiro, G. A., Fagnani, E.</t>
  </si>
  <si>
    <t>Occurrence and risk assessment of organophosphate esters in urban rivers from Piracicaba watershed (Brazil)</t>
  </si>
  <si>
    <t>Gibson, E. A., Stapleton, H. M., Calero, L., Holmes, D., Burke, K., Martinez, R., Cortes, B., Nematollahi, A., Evans, D., Anderson, K. A., Herbstman, J. B.</t>
  </si>
  <si>
    <t>Differential exposure to organophosphate flame retardants in mother-child pairs</t>
  </si>
  <si>
    <t>Burka, L. T., Sanders, J. M., Herr, D. W., Matthews, H. B.</t>
  </si>
  <si>
    <t>Metabolism of tris(2-chloroethyl) phosphate in rats and mice</t>
  </si>
  <si>
    <t>Drug Metab Dispos</t>
  </si>
  <si>
    <t>TRIS(2-CHLOROETHYL) PHOSPHATE I-(TRCP)_TCEP-Polyhalogenated Organophosphates</t>
  </si>
  <si>
    <t>TRIS(2-CHLOROETHYL) PHOSPHATE I</t>
  </si>
  <si>
    <t>(TRCP)_TCEP</t>
  </si>
  <si>
    <t>Cao, D., Lv, K., Gao, W., Fu, J., Wu, J., Fu, J., Wang, Y., Jiang, G.</t>
  </si>
  <si>
    <t>Presence and human exposure assessment of organophosphate flame retardants (OPEs) in indoor dust and air in Beijing, China</t>
  </si>
  <si>
    <t>tris (2-chloroethyl) phosphate-TCEP-Polyhalogenated Organophosphates</t>
  </si>
  <si>
    <t>tris (2-chloroethyl) phosphate</t>
  </si>
  <si>
    <t>tris (2-chloroisopropyl) phosphate-TCPP-Polyhalogenated Organophosphates</t>
  </si>
  <si>
    <t>tris (2-chloroisopropyl) phosphate</t>
  </si>
  <si>
    <t>Castro, O., Pocurull, E., Borrull, F.</t>
  </si>
  <si>
    <t>Determination of organophosphate ester flame retardants and plasticisers in fish samples by QuEChERs followed by gas chromatography-tandem mass spectrometry. Exposure and risk assessment through fish consumption</t>
  </si>
  <si>
    <t>Journal of Chromatography A</t>
  </si>
  <si>
    <t>Tris(2- chloroethyl)-phosphate-TCEP-Polyhalogenated Organophosphates</t>
  </si>
  <si>
    <t>Tris(2- chloroethyl)-phosphate</t>
  </si>
  <si>
    <t>Development, Organisation for Economic Co-operation and</t>
  </si>
  <si>
    <t>SIDS Initial Assessment Profile</t>
  </si>
  <si>
    <t>13674-87-8-TRIS[2-CHLORO-1-(CHLOROMETHYL)ETHYL] PHOSPHATE-TDCP-Polyhalogenated Organophosphates</t>
  </si>
  <si>
    <t>TRIS[2-CHLORO-1-(CHLOROMETHYL)ETHYL] PHOSPHATE</t>
  </si>
  <si>
    <t>Tris (1-chloro-2-propyl) phosphate-TCIPP-Polyhalogenated Organophosphates</t>
  </si>
  <si>
    <t>Tris (1,3-dichloroisopropyl) phosphate-TDCIPP-Polyhalogenated Organophosphates</t>
  </si>
  <si>
    <t>Ding, J., Shen, X., Liu, W., Covaci, A., Yang, F.</t>
  </si>
  <si>
    <t>Occurrence and risk assessment of organophosphate esters in drinking water from Eastern China</t>
  </si>
  <si>
    <t>Dishaw, L. V., Macaulay, L. J., Roberts, S. C., Stapleton, H. M.</t>
  </si>
  <si>
    <t>Exposures, mechanisms, and impacts of endocrine-active flame retardants</t>
  </si>
  <si>
    <t>Current Opinion in Pharmacology</t>
  </si>
  <si>
    <t>Tris (1,3 dichloro-2-propyl) phosphate-TDCCP-Polyhalogenated Organophosphates</t>
  </si>
  <si>
    <t>Tris (1,3 dichloro-2-propyl) phosphate</t>
  </si>
  <si>
    <t>TDCCP</t>
  </si>
  <si>
    <t>Tris (1,3–dichloro–2– propyl) phosphate-TDCPP-Polyhalogenated Organophosphates</t>
  </si>
  <si>
    <t>Tris (1,3–dichloro–2– propyl) phosphate</t>
  </si>
  <si>
    <t>Tris(2,3- dibromopropyl) phosphate-TDBPP-Polyhalogenated Organophosphates</t>
  </si>
  <si>
    <t>Tris(2,3- dibromopropyl) phosphate</t>
  </si>
  <si>
    <t>Chokwe, T. B., Mporetji, S. M.</t>
  </si>
  <si>
    <t>Organophosphorus flame retardants in surface and effluent water samples from the Vaal River catchment, South Africa: levels and risk to aquatic life</t>
  </si>
  <si>
    <t>Water Sa</t>
  </si>
  <si>
    <t>Tris (1-chloropropyl) phosphate-1-TCPP-Polyhalogenated Organophosphates</t>
  </si>
  <si>
    <t>Tris (1-chloropropyl) phosphate</t>
  </si>
  <si>
    <t>1-TCPP</t>
  </si>
  <si>
    <t>Tris (3-chloropropyl) phosphate-3-TCPP-Polyhalogenated Organophosphates</t>
  </si>
  <si>
    <t>Tris (3-chloropropyl) phosphate</t>
  </si>
  <si>
    <t>3-TCPP</t>
  </si>
  <si>
    <t>Tris (2, 3 dibromopropyl) phosphate-TDBPP-Polyhalogenated Organophosphates</t>
  </si>
  <si>
    <t>Tris (2, 3 dibromopropyl) phosphate</t>
  </si>
  <si>
    <t>Tris(1,3-dichloro2-propyl) phosphate-TDCIPP-Polyhalogenated Organophosphates</t>
  </si>
  <si>
    <t>Tris(1,3-dichloro2-propyl) phosphate</t>
  </si>
  <si>
    <t>Tris(2-choroethyl) phosphate-TCEP-Polyhalogenated Organophosphates</t>
  </si>
  <si>
    <t>Tris(2-choroethyl) phosphate</t>
  </si>
  <si>
    <t>TCPP (mix of isomers)-Polyhalogenated Organophosphates</t>
  </si>
  <si>
    <t>TCPP (mix of isomers)</t>
  </si>
  <si>
    <t>Tris(2- choroethyl) phosphate-TCEP-Polyhalogenated Organophosphates</t>
  </si>
  <si>
    <t>Tris(2- choroethyl) phosphate</t>
  </si>
  <si>
    <t>Tris(1-chloro-2propyl) phosphate-TCIPP-Polyhalogenated Organophosphates</t>
  </si>
  <si>
    <t>Tris(1-chloro-2propyl) phosphate</t>
  </si>
  <si>
    <t>Tris-(2-chloroethyl) phosphate-TCEP-Polyhalogenated Organophosphates</t>
  </si>
  <si>
    <t>Tris(2-chloropropyl) phosphate-T(2-C)PP-Polyhalogenated Organophosphates</t>
  </si>
  <si>
    <t>T(2-C)PP</t>
  </si>
  <si>
    <t>Green, J.</t>
  </si>
  <si>
    <t>A REVIEW OF PHOSPHORUS-CONTAINING FLAME RETARDANTS</t>
  </si>
  <si>
    <t>Journal of Fire Sciences</t>
  </si>
  <si>
    <t>Tris-chloroethyl phosphate ester-TCEP-Polyhalogenated Organophosphates</t>
  </si>
  <si>
    <t>Tris-chloroethyl phosphate ester</t>
  </si>
  <si>
    <t>115-96-8-Antiblaze 100-Polyhalogenated Organophosphates</t>
  </si>
  <si>
    <t>Antiblaze 100</t>
  </si>
  <si>
    <t>125997-20-8-Firemaster 836-Polyhalogenated Organophosphates</t>
  </si>
  <si>
    <t>A review of phosphorus-containing flame retardants</t>
  </si>
  <si>
    <t>tris(1,3-dichloro-2- propyl) phosphate-TDCPP-Polyhalogenated Organophosphates</t>
  </si>
  <si>
    <t>tris(1,3-dichloro-2- propyl) phosphate</t>
  </si>
  <si>
    <t>Tris(tribromoneopentyl)phosphate-Polyhalogenated Organophosphates</t>
  </si>
  <si>
    <t>Phosphoric acid, mixed 3-bromo-2,2-dimethylpropyl and 2-bromoethyl and 2-chloroethyl esters-Polyhalogenated Organophosphates</t>
  </si>
  <si>
    <t>Guo, H. Y., Zheng, X. B., Ru, S. L., Sun, R. X., Mai, B. X.</t>
  </si>
  <si>
    <t>Size-dependent concentrations and bioaccessibility of organophosphate esters (OPEs) in indoor dust: A comparative study from a megacity and an e-waste recycling site</t>
  </si>
  <si>
    <t>115-96-8-tri-(chloroethyl) phosphate-TCEP-Polyhalogenated Organophosphates</t>
  </si>
  <si>
    <t>tri-(chloroethyl) phosphate</t>
  </si>
  <si>
    <t>13674-84-5-tris (chloroisopropyl) phosphate-TCIPP-Polyhalogenated Organophosphates</t>
  </si>
  <si>
    <t>tris (chloroisopropyl) phosphate</t>
  </si>
  <si>
    <t>13674-87-8-Tris-(1,3-dichloropropyl) phosphate-TDCIPP-Polyhalogenated Organophosphates</t>
  </si>
  <si>
    <t>Tris-(1,3-dichloropropyl) phosphate</t>
  </si>
  <si>
    <t>He, J., Li, J., Ma, L., Wu, N., Zhang, Y., Niu, Z.</t>
  </si>
  <si>
    <t>Large-scale distribution of organophosphate esters (flame retardants and plasticizers) in soil from residential area across China: Implications for current level</t>
  </si>
  <si>
    <t>Tris (1, 3-dichloro-2-propyl) phosphate-TDCPP-Polyhalogenated Organophosphates</t>
  </si>
  <si>
    <t>Tris (1, 3-dichloro-2-propyl) phosphate</t>
  </si>
  <si>
    <t>Iqbal, M., Syed, J. H., Katsoyiannis, A., Malik, R. N., Farooqi, A., Butt, A., Li, J., Zhang, G., Cincinelli, A., Jones, K. C.</t>
  </si>
  <si>
    <t>Legacy and emerging flame retardants (FRs) in the freshwater ecosystem: A review</t>
  </si>
  <si>
    <t>Ji, Y., Wang, Y., Yao, Y., Ren, C., Lan, Z., Fang, X., Zhang, K., Sun, W., Alder, A. C., Sun, H.</t>
  </si>
  <si>
    <t>Occurrence of organophosphate flame retardants in farmland soils from Northern China: Primary source analysis and risk assessment</t>
  </si>
  <si>
    <t>Tris (2-chloroisopropyl) phosphate-TCIPP-Polyhalogenated Organophosphates</t>
  </si>
  <si>
    <t>Khairy, M. A., Lohmann, R.</t>
  </si>
  <si>
    <t>Organophosphate flame retardants in the indoor and outdoor dust and gas-phase of Alexandria, Egypt</t>
  </si>
  <si>
    <t>Tris-2-chloroethyl phosphate-TCEP-Polyhalogenated Organophosphates</t>
  </si>
  <si>
    <t>Tris-1,3- dichloropropyl phosphate-TDCIPP-Polyhalogenated Organophosphates</t>
  </si>
  <si>
    <t>Tris-1,3- dichloropropyl phosphate</t>
  </si>
  <si>
    <t>Khan, M. U., Li, J., Zhang, G., Malik, R. N.</t>
  </si>
  <si>
    <t>First insight into the levels and distribution of flame retardants in potable water in Pakistan: An underestimated problem with an associated health risk diagnosis</t>
  </si>
  <si>
    <t>Krivoshiev, B. V., Dardenne, F., Covaci, A., Blust, R., Husson, S. J.</t>
  </si>
  <si>
    <t>Assessing in-vitro estrogenic effects of currently-used flame retardants</t>
  </si>
  <si>
    <t>Toxicol In Vitro</t>
  </si>
  <si>
    <t>13,674–84-5-Tris(1-chloro-2-propyl) phosphate-TCPP-Polyhalogenated Organophosphates</t>
  </si>
  <si>
    <t>13,674–84-5</t>
  </si>
  <si>
    <t>115–96-8-Tri(2-chloroethyl) phosphate-TCEP-Polyhalogenated Organophosphates</t>
  </si>
  <si>
    <t>115–96-8</t>
  </si>
  <si>
    <t>Lee, H. K., Kang, H., Lee, S., Kim, S., Choi, K., Moon, H. B.</t>
  </si>
  <si>
    <t>Human exposure to legacy and emerging flame retardants in indoor dust: A multiple-exposure assessment of PBDEs</t>
  </si>
  <si>
    <t>Tris(1-chloro-2-propanyl) phosphate-TCPP-Polyhalogenated Organophosphates</t>
  </si>
  <si>
    <t>Tris(1-chloro-2-propanyl) phosphate</t>
  </si>
  <si>
    <t>Li, D., Zhang, Q., Chen, J., Zhang, S., Song, N., Xu, H., Guo, R.</t>
  </si>
  <si>
    <t>Characterization and health risk assessment of organophosphate esters in indoor dust from urban and rural domestic house and college dormitory in Nanjing, China</t>
  </si>
  <si>
    <t>tris (2-chloropropyl) phosphate-TCPP-Polyhalogenated Organophosphates</t>
  </si>
  <si>
    <t>tris (2-chloropropyl) phosphate</t>
  </si>
  <si>
    <t>Li, J., Dong, Z., Wang, Y., Bao, J., Yan, Y., Jin, J.</t>
  </si>
  <si>
    <t>Different organophosphate flame retardant and metabolite concentrations in urine from male and female university students in Beijing and an assessment of exposure via indoor dust</t>
  </si>
  <si>
    <t>Li, L., Jiang, S., Li, K., Lin, B., Wang, Z., Zhang, Z., Fang, Y.</t>
  </si>
  <si>
    <t>Assessment of tris (1, 3-dichloro-2-propyl) phosphate toxicology in PC12 cells by using digital gene expression profiling</t>
  </si>
  <si>
    <t>115-96-8-Tri(2-chloroethyl) phosphate-TCEP-Polyhalogenated Organophosphates</t>
  </si>
  <si>
    <t>13674-84-5-Tri(2-chloroisopropyl) phosphate-TCPP-Polyhalogenated Organophosphates</t>
  </si>
  <si>
    <t>Li, Z., Sun, J., Liu, W., Wu, J., Peng, H., Zhao, Y., Qiao, H., Fang, Y.</t>
  </si>
  <si>
    <t>Changes in the circRNA expression profile of PC12 cells induced by TDCIPP exposure may regulate the downstream NF-κB pathway via the Traf2 gene</t>
  </si>
  <si>
    <t>Tris(2,3-dichloropropyl) phosphate-TDCPP-Polyhalogenated Organophosphates</t>
  </si>
  <si>
    <t>Liu, D., Lin, T., Shen, K., Li, J., Yu, Z., Zhang, G.</t>
  </si>
  <si>
    <t>Occurrence and Concentrations of Halogenated Flame Retardants in the Atmospheric Fine Particles in Chinese Cities</t>
  </si>
  <si>
    <t>Tris (1,3- dichloro-2-propyl) phosphate-TDCPP-Polyhalogenated Organophosphates</t>
  </si>
  <si>
    <t>Tris (1,3- dichloro-2-propyl) phosphate</t>
  </si>
  <si>
    <t>Tris-(2-chloroethyl)phosphate-TCEP-Polyhalogenated Organophosphates</t>
  </si>
  <si>
    <t>Tris-(2-chloroethyl)phosphate</t>
  </si>
  <si>
    <t>13,674–87-8-Tris(1,3-dichloro-2-propyl) phosphate-TDCPP-Polyhalogenated Organophosphates</t>
  </si>
  <si>
    <t>13,674–87-8</t>
  </si>
  <si>
    <t>Ma, S., Yue, C., Tang, J., Lin, M., Zhuo, M., Yang, Y., Li, G., An, T.</t>
  </si>
  <si>
    <t>Occurrence and distribution of typical semi-volatile organic chemicals (SVOCs) in paired indoor and outdoor atmospheric fine particle samples from cities in southern China</t>
  </si>
  <si>
    <t>Tris(1-chloro-2-propyl) phosphate-TCiPP-Polyhalogenated Organophosphates</t>
  </si>
  <si>
    <t>TCiPP</t>
  </si>
  <si>
    <t>Tris(2-chloropropyl) phosphate-TCPP-Polyhalogenated Organophosphates</t>
  </si>
  <si>
    <t>Tris(1,3-dichloro-2-propyl) phosphate-TDCiPP-Polyhalogenated Organophosphates</t>
  </si>
  <si>
    <t>TDCiPP</t>
  </si>
  <si>
    <t>Ma, Y., Jin, J., Li, P., Xu, M., Sun, Y., Wang, Y., Yuan, H.</t>
  </si>
  <si>
    <t>Organophosphate ester flame retardant concentrations and distributions in serum from inhabitants of Shandong, China, and changes between 2011 and 2015</t>
  </si>
  <si>
    <t>Ma, Y., Stubbings, W. A., Cline-Cole, R., Harrad, S.</t>
  </si>
  <si>
    <t>Human exposure to halogenated and organophosphate flame retardants through informal e-waste handling activities - A critical review</t>
  </si>
  <si>
    <t>Tris-(2,3-dichloropropyl)- phosphate-TDCIPP-Polyhalogenated Organophosphates</t>
  </si>
  <si>
    <t>Tris-(2,3-dichloropropyl)- phosphate</t>
  </si>
  <si>
    <t>Tris-(2-chloroisopropyl)-phosphate-TCIPP-Polyhalogenated Organophosphates</t>
  </si>
  <si>
    <t>Tris(1,3-dichloro-2propyl) phosphate-TDCPP-Polyhalogenated Organophosphates</t>
  </si>
  <si>
    <t>Tris(1,3-dichloro-2propyl) phosphate</t>
  </si>
  <si>
    <t>Tris (chloropropyl) phosphate-TCPP-Polyhalogenated Organophosphates</t>
  </si>
  <si>
    <t>Tris (chloropropyl) phosphate</t>
  </si>
  <si>
    <t>Niu, Z., Zhang, Z., Li, J., He, J., Zhang, Y.</t>
  </si>
  <si>
    <t>Threats of organophosphate esters (OPEs) in surface water to ecological system in Haihe River of China based on species sensitivity distribution model and assessment factor model</t>
  </si>
  <si>
    <t>Tri(2-chloroisopropyl) phosphate-TCPP-Polyhalogenated Organophosphates</t>
  </si>
  <si>
    <t>Pang, L., Yang, H., Wang, Y., Luo, X., Liu, S., Xiao, J.</t>
  </si>
  <si>
    <t>Organophosphate flame retardants in total suspended particulates from an urban area of zhengzhou, China: Temporal variations, potential affecting factors, and health risk assessment</t>
  </si>
  <si>
    <t>Tris (2-chloroisopropyl) phosphate-TCPP-Polyhalogenated Organophosphates</t>
  </si>
  <si>
    <t>Pang, L., Yang, H. Q., Pang, R., Zhou, Y. F., Xiao, J. W., Wang, Z. X.</t>
  </si>
  <si>
    <t>Occurrence, distribution, and risk assessment of organophosphate esters in urban street dust in the central province of Henan, China</t>
  </si>
  <si>
    <t>Environmental Science and Pollution Research</t>
  </si>
  <si>
    <t>Tris-(1-chloro-2-propyl) phosphate-TCIPP-Polyhalogenated Organophosphates</t>
  </si>
  <si>
    <t>Occurrence, analysis and risk assessment of organophosphate esters (OPEs) in biota: A review</t>
  </si>
  <si>
    <t>Marine Pollution Bulletin</t>
  </si>
  <si>
    <t>115-96-8-Tris(chloroethyl)phosphate-TCEP-Polyhalogenated Organophosphates</t>
  </si>
  <si>
    <t>Tris(chloroethyl)phosphate</t>
  </si>
  <si>
    <t>13674-84-5-Tris(2-chloroisopropyl)phosphate-TClPP-Polyhalogenated Organophosphates</t>
  </si>
  <si>
    <t>13674-87-8-Tris(1,3-dichloro-2-propyl)phosphate-TDClPP-Polyhalogenated Organophosphates</t>
  </si>
  <si>
    <t>Pico, Y., Belenguer, V., Corcellas, C., Diaz-Cruz, M. S., Eljarrat, E., Farre, M., Gago-Ferrero, P., Huerta, B., Navarro-Ortega, A., Petrovic, M., Rodriguez-Mozaz, S., Sabater, L., Santin, G., Barcelo, D.</t>
  </si>
  <si>
    <t>Contaminants of emerging concern in freshwater fish from four Spanish Rivers</t>
  </si>
  <si>
    <t>TCPP intentionally not extracted? Correct. TCPP only measured in sediment, out of scope</t>
  </si>
  <si>
    <t>Picó, Y., Campo, J., Alfarhan, A. H., El-Sheikh, M. A., Barceló, D.</t>
  </si>
  <si>
    <t>A reconnaissance study of pharmaceuticals, pesticides, perfluoroalkyl substances and organophosphorus flame retardants in the aquatic environment, wild plants and vegetables of two Saudi Arabia urban areas: Environmental and human health risk assessment</t>
  </si>
  <si>
    <t>Tris-(1,3- dichloro-2-propyl)phosphate-TClPP-Polyhalogenated Organophosphates</t>
  </si>
  <si>
    <t>Tris-(1,3- dichloro-2-propyl)phosphate</t>
  </si>
  <si>
    <t>Tris(1,3-dichloro-2-propyl) phosphate-TDClPP-Polyhalogenated Organophosphates</t>
  </si>
  <si>
    <t>Liu, C. S., Wang, Q. W., Liang, K., Liu, J. F., Zhou, B. S., Zhang, X. W., Liu, H. L., Giesy, J. P., Yu, H. X.</t>
  </si>
  <si>
    <t>Effects of tris(1,3-dichloro-2-propyl) phosphate and triphenyl phosphate on receptor-associated mRNA expression in zebrafish embryos/larvae</t>
  </si>
  <si>
    <t>Aquatic Toxicology</t>
  </si>
  <si>
    <t>Tri(chloropropyl) phosphate-TCPP-Polyhalogenated Organophosphates</t>
  </si>
  <si>
    <t>Tri(chloropropyl) phosphate</t>
  </si>
  <si>
    <t>Tris(1,3-dichloroisopropyl)phosphate-TDCPP-Polyhalogenated Organophosphates</t>
  </si>
  <si>
    <t>Liu, D., Yan, Z., Liao, W., Bai, Y., Feng, C.</t>
  </si>
  <si>
    <t>The toxicity effects and mechanisms of tris(1,3-dichloro-2-propyl) phosphate (TDCPP) and its ecological risk assessment for the protection of freshwater organisms</t>
  </si>
  <si>
    <t>Rauert, C., Harner, T., Schuster, J. K., Quinto, K., Fillmann, G., Castillo, L. E., Fentanes, O., Ibarra, M. V., Miglioranza, K. S. B., Rivadeneira, I. M., Pozo, K., Puerta, A. P., Zuluaga, B. H. A.</t>
  </si>
  <si>
    <t>Towards a regional passive air sampling network and strategy for new POPs in the GRULAC region: Perspectives from the GAPS Network and first results for organophosphorus flame retardants</t>
  </si>
  <si>
    <t>Tris(tribromo neopentyl) phosphate-TTBPP-Polyhalogenated Organophosphates</t>
  </si>
  <si>
    <t>Tris(tribromo neopentyl) phosphate</t>
  </si>
  <si>
    <t>TTBPP</t>
  </si>
  <si>
    <t>Rauert, C., Lazarov, B., Harrad, S., Covaci, A., Stranger, M.</t>
  </si>
  <si>
    <t>A review of chamber experiments for determining specific emission rates and investigating migration pathways of flame retardants</t>
  </si>
  <si>
    <t>Rodriguez-Navas, C., Rosende, M., Miro, M.</t>
  </si>
  <si>
    <t>In-vitro physiologically based extraction of solid materials: Do we have reliable analytical methods for bioaccessibility studies of emerging organic contaminants?</t>
  </si>
  <si>
    <t>For PBDEs and PHOPs, nothing chemical-specific to tag</t>
  </si>
  <si>
    <t>Organophosphorus flame retardants-OPFRs-Polyhalogenated Organophosphates</t>
  </si>
  <si>
    <t>Organophosphorus flame retardants</t>
  </si>
  <si>
    <t>OPFRs</t>
  </si>
  <si>
    <t>Class only tag, exclude</t>
  </si>
  <si>
    <t>Shi, F., Liang, K., Liu, R., Dong, Q., He, Z., Xu, J., Liu, J.</t>
  </si>
  <si>
    <t>Elevated occupational exposure to chlorinated phosphate esters at a construction materials manufacturing plant</t>
  </si>
  <si>
    <t>Tri(1,3-dichloro-2-propyl)phosphate-TDCPP-Polyhalogenated Organophosphates</t>
  </si>
  <si>
    <t>Tri(1,3-dichloro-2-propyl)phosphate</t>
  </si>
  <si>
    <t>Sirenko, O., Parham, F., Dea, S., Sodhi, N., Biesmans, S., Mora-Castilla, S., Ryan, K., Behl, M., Chandy, G., Crittenden, C., Vargas-Hurlston, S., Guicherit, O., Gordon, R., Zanella, F., Carromeu, C.</t>
  </si>
  <si>
    <t>Functional and Mechanistic Neurotoxicity Profiling Using Human iPSC-Derived Neural 3D Cultures</t>
  </si>
  <si>
    <t>Toxicological Sciences</t>
  </si>
  <si>
    <t>13674-84-5-Tris(Chloropropyl) phosphate-TCPP-Polyhalogenated Organophosphates</t>
  </si>
  <si>
    <t>Tris(Chloropropyl) phosphate</t>
  </si>
  <si>
    <t>115-96-8-Tris(2-chloroethyl) phosphate-Polyhalogenated Organophosphates</t>
  </si>
  <si>
    <t>Sun, Y., Liu, L. Y., Sverko, E., Li, Y. F., Li, H. L., Huo, C. Y., Ma, W. L., Song, W. W., Zhang, Z. F.</t>
  </si>
  <si>
    <t>Organophosphate flame retardants in college dormitory dust of northern Chinese cities: Occurrence, human exposure and risk assessment</t>
  </si>
  <si>
    <t>Tris (2‑chloroisopropyl) phosphate-TCIPP-Polyhalogenated Organophosphates</t>
  </si>
  <si>
    <t>Tris (2‑chloroisopropyl) phosphate</t>
  </si>
  <si>
    <t>Tris(1,3‑dichloroisopropyl) phosphate-TDCIPP-Polyhalogenated Organophosphates</t>
  </si>
  <si>
    <t>Tris(1,3‑dichloroisopropyl) phosphate</t>
  </si>
  <si>
    <t>Sun, Y. L., Zhu, H. K.</t>
  </si>
  <si>
    <t>A pilot study of organophosphate esters in surface soils collected from Jinan City, China: implications for risk assessments</t>
  </si>
  <si>
    <t>Sundkvist, A. M., Olofsson, U., Haglund, P.</t>
  </si>
  <si>
    <t>Organophosphorus flame retardants and plasticizers in marine and fresh water biota and in human milk</t>
  </si>
  <si>
    <t>Journal of Environmental Monitoring</t>
  </si>
  <si>
    <t>13674-84-5-Tris(2-chloroisopropyl) phosphate-TCPP-Polyhalogenated Organophosphates</t>
  </si>
  <si>
    <t>Teo, T. L. L., Coleman, H. M., Khan, S. J.</t>
  </si>
  <si>
    <t>Presence and select determinants of organophosphate flame retardants in public swimming pools</t>
  </si>
  <si>
    <t>Tris(1.3-dichloro-2-propyl) phosphate-TDCIPP-Polyhalogenated Organophosphates</t>
  </si>
  <si>
    <t>Tris(1.3-dichloro-2-propyl) phosphate</t>
  </si>
  <si>
    <t>Qie, Y., Qin, W., Zhao, K., Liu, C., Zhao, L., Guo, L. H.</t>
  </si>
  <si>
    <t>Environmental Estrogens and Their Biological Effects through GPER Mediated Signal Pathways</t>
  </si>
  <si>
    <t>Truong, J. W., Diamond, M. L., Helm, P. A., Jantunen, L. M.</t>
  </si>
  <si>
    <t>Isomers of tris(chloropropyl) phosphate (TCPP) in technical mixtures and environmental samples</t>
  </si>
  <si>
    <t>van Beerendonk, G. J., Nelson, S. D., Meerman, J. H.</t>
  </si>
  <si>
    <t>Metabolism and genotoxicity of the halogenated alkyl compound tris(2,3-dibromopropyl)phosphate</t>
  </si>
  <si>
    <t>Hum Exp Toxicol</t>
  </si>
  <si>
    <t>Tris(2,3-Dibromopropyl)phosphate-Tris-BP-Polyhalogenated Organophosphates</t>
  </si>
  <si>
    <t>Tris(2,3-Dibromopropyl)phosphate</t>
  </si>
  <si>
    <t>Tris-BP</t>
  </si>
  <si>
    <t>Wang, G., Liu, Y., Zhao, X., Tao, W., Wang, H.</t>
  </si>
  <si>
    <t>Geographical distributions and human exposure of organophosphate esters in college library dust from Chinese cities</t>
  </si>
  <si>
    <t>Wang, X., Meng, X., Li, F., Ding, J., Ji, C., Wu, H.</t>
  </si>
  <si>
    <t>The critical factors affecting typical organophosphate flame retardants to mimetic biomembrane: An integrated in vitro and in silico study</t>
  </si>
  <si>
    <t>13674-84-5-Phosphoric acid tris(2-chloro-1-methylethyl) ester-TCPP-Polyhalogenated Organophosphates</t>
  </si>
  <si>
    <t>Phosphoric acid tris(2-chloro-1-methylethyl) ester</t>
  </si>
  <si>
    <t>Wang, X., Zhang, R., Song, C., Crump, D.</t>
  </si>
  <si>
    <t>Computational evaluation of interactions between organophosphate esters and nuclear hormone receptors</t>
  </si>
  <si>
    <t>6145-73-9-Tris(2-chloropropyl) phosphate-T2CPP-Polyhalogenated Organophosphates</t>
  </si>
  <si>
    <t>T2CPP</t>
  </si>
  <si>
    <t>26248-87-3-Tris(chloropropyl) phosphate-T3CPP-Polyhalogenated Organophosphates</t>
  </si>
  <si>
    <t>T3CPP</t>
  </si>
  <si>
    <t>5412-25-9-Bis(2,3-dibromopropyl) phosphate-BBDBP-Polyhalogenated Organophosphates</t>
  </si>
  <si>
    <t>BBDBP</t>
  </si>
  <si>
    <t>Wang, Y., Yao, Y., Li, W., Zhu, H., Wang, L., Sun, H., Kannan, K.</t>
  </si>
  <si>
    <t>A nationwide survey of 19 organophosphate esters in soils from China: Spatial distribution and hazard assessment</t>
  </si>
  <si>
    <t>Wensing, M., Uhde, E., Salthammer, T.</t>
  </si>
  <si>
    <t>Plastics additives in the indoor environment - flame retardants and plasticizers</t>
  </si>
  <si>
    <t>Tris(chloropropyl)phosphate-TCPP-Polyhalogenated Organophosphates</t>
  </si>
  <si>
    <t>Tris(chloropropyl)phosphate</t>
  </si>
  <si>
    <t>Wise, C. F., Hammel, S. C., Herkert, N., Ma, J., Motsinger-Reif, A., Stapleton, H. M., Breen, M.</t>
  </si>
  <si>
    <t>Comparative Exposure Assessment Using Silicone Passive Samplers Indicates That Domestic Dogs Are Sentinels To Support Human Health Research</t>
  </si>
  <si>
    <t>Wu, M., Yu, G., Cao, Z., Wu, D., Liu, K., Deng, S., Huang, J., Wang, B., Wang, Y.</t>
  </si>
  <si>
    <t>Characterization and human exposure assessment of organophosphate flame retardants in indoor dust from several microenvironments of Beijing, China</t>
  </si>
  <si>
    <t>Tris (1,3-dichloro-2- propyl) phosphate-TDCIPP-Polyhalogenated Organophosphates</t>
  </si>
  <si>
    <t>Tris (1,3-dichloro-2- propyl) phosphate</t>
  </si>
  <si>
    <t>Xing, L., Tao, M., Zhang, Q., Kong, M., Sun, J., Jia, S., Liu, C. H.</t>
  </si>
  <si>
    <t>Occurrence, spatial distribution and risk assessment of organophosphate esters in surface water from the lower Yangtze River Basin</t>
  </si>
  <si>
    <t>Yadav, I. C., Devi, N. L., Li, J., Zhang, G.</t>
  </si>
  <si>
    <t>Organophosphate ester flame retardants in Nepalese soil: Spatial distribution, source apportionment and air-soil exchange assessment</t>
  </si>
  <si>
    <t>Tris(2-choroisopropyl) phosphate-TCIPP-Polyhalogenated Organophosphates</t>
  </si>
  <si>
    <t>Tris(2-choroisopropyl) phosphate</t>
  </si>
  <si>
    <t>Yadav, I. C., Devi, N. L., Li, J., Zhang, G., Covaci, A.</t>
  </si>
  <si>
    <t>Concentration and spatial distribution of organophosphate esters in the soil-sediment profile of Kathmandu Valley, Nepal: Implication for risk assessment</t>
  </si>
  <si>
    <t>Tris (2-chloro-isopropyl) phosphates-TCPPs-Polyhalogenated Organophosphates</t>
  </si>
  <si>
    <t>Tris (2-chloro-isopropyl) phosphates</t>
  </si>
  <si>
    <t>TCPPs</t>
  </si>
  <si>
    <t>Yadav, I. C., Devi, N. L., Singh, V. K., Li, J., Zhang, G.</t>
  </si>
  <si>
    <t>Measurement of legacy and emerging flame retardants in indoor dust from a rural village (Kopawa) in Nepal: Implication for source apportionment and health risk assessment</t>
  </si>
  <si>
    <t>Ecotoxicology and Environmental Safety</t>
  </si>
  <si>
    <t>Wang, Q. W., Liang, K., Liu, J. F., Yang, L. H., Guo, Y. Y., Liu, C. S., Zhou, B. S.</t>
  </si>
  <si>
    <t>Exposure of zebrafish embryos/larvae to TDCPP alters concentrations of thyroid hormones and transcriptions of genes involved in the hypothalamic-pituitary-thyroid axis</t>
  </si>
  <si>
    <t>Yusa, V., Ye, X., Calafat, A. M.</t>
  </si>
  <si>
    <t>Methods for the determination of biomarkers of exposure to emerging pollutants in human specimens</t>
  </si>
  <si>
    <t>Trends Analyt Chem</t>
  </si>
  <si>
    <t>Tris(2-chlorethyl)phosphate-TCEP-Polyhalogenated Organophosphates</t>
  </si>
  <si>
    <t>Tris(2-chlorethyl)phosphate</t>
  </si>
  <si>
    <t>Tris(2-chlropropyl)phosphate-TCPP-Polyhalogenated Organophosphates</t>
  </si>
  <si>
    <t>Tris(2-chlropropyl)phosphate</t>
  </si>
  <si>
    <t>Tris(dichloropropyl)phosphate-TDCPP-Polyhalogenated Organophosphates</t>
  </si>
  <si>
    <t>Tris(dichloropropyl)phosphate</t>
  </si>
  <si>
    <t>Zhang, J. Y., Yang, Y., Liu, W. P., Schlenk, D., Liu, J.</t>
  </si>
  <si>
    <t>Glucocorticoid and mineralocorticoid receptors and corticosteroid homeostasis are potential targets for endocrine-disrupting chemicals</t>
  </si>
  <si>
    <t>Environment International</t>
  </si>
  <si>
    <t>Zhang, Q., Wang, Y., Jiang, X., Xu, H., Luo, Y., Long, T., Li, J., Xing, L.</t>
  </si>
  <si>
    <t>Spatial occurrence and composition profile of organophosphate esters (OPEs) in farmland soils from different regions of China: Implications for human exposure</t>
  </si>
  <si>
    <t>6145-73-9-Tris(2-chloroisopropyl) phosphate-TCPP-Polyhalogenated Organophosphates</t>
  </si>
  <si>
    <t>1,3-dichloro 2-propyl phosphate-TDCPP-Polyhalogenated Organophosphates</t>
  </si>
  <si>
    <t>1,3-dichloro 2-propyl phosphate</t>
  </si>
  <si>
    <t>Zhang, S., Yang, C., Liu, M., Zhao, W., Li, Y., Meng, X. Z., Cai, M.</t>
  </si>
  <si>
    <t>Occurrence of organophosphate esters in surface water and sediment in drinking water source of Xiangjiang River, China</t>
  </si>
  <si>
    <t>13674-84-5-Tris-2-chloroisopropyl phosphate-TCIPP-Polyhalogenated Organophosphates</t>
  </si>
  <si>
    <t>Tris-2-chloroisopropyl phosphate</t>
  </si>
  <si>
    <t>Zhang, T., Bai, X. Y., Lu, S. Y., Zhang, B., Xie, L., Zheng, H. C., Jiang, Y. C., Zhou, M. Z., Zhou, Z. Q., Song, S. M., He, Y., Gui, M. W., Ouyang, J. P., Huang, H. B., Kannan, K.</t>
  </si>
  <si>
    <t>Urinary metabolites of organophosphate flame retardants in China: Health risk from tris(2-chloroethyl) phosphate (TCEP) exposure</t>
  </si>
  <si>
    <t>Zhang, W., Wang, P., Zhu, Y., Wang, D., Yang, R., Li, Y., Matsiko, J., Zuo, P., Qin, L., Yang, X., Zhang, Q., Jiang, G.</t>
  </si>
  <si>
    <t>Occurrence and human exposure assessment of organophosphate esters in atmospheric PM(2.5) in the Beijing-Tianjin-Hebei region, China</t>
  </si>
  <si>
    <t>Tri[(2R)-1-chloro-2-propyl] phosphate-TCPP-Polyhalogenated Organophosphates</t>
  </si>
  <si>
    <t>Tri[(2R)-1-chloro-2-propyl] phosphate</t>
  </si>
  <si>
    <t>Tris(1, 3-dichloro-2-propyl) phosphate-TDCIPP-Polyhalogenated Organophosphates</t>
  </si>
  <si>
    <t>Tris(1, 3-dichloro-2-propyl) phosphate</t>
  </si>
  <si>
    <t>Zhang, Z., Wang, Y., Tan, F., Bao, M., Zhang, L., Rodgers, T. F. M., Chen, J.</t>
  </si>
  <si>
    <t>Characteristics and risk assessment of organophosphorus flame retardants in urban road dust of Dalian, Northeast China</t>
  </si>
  <si>
    <t>Tris (2-chloro-1-(chloromethyl) ethyl) phosphate-TDCIPP-Polyhalogenated Organophosphates</t>
  </si>
  <si>
    <t>Tris (2-chloro-1-(chloromethyl) ethyl) phosphate</t>
  </si>
  <si>
    <t>Zhang, Z. Y., Shao, H. Y., Wu, M. H., Zhang, J. Y., Li, D. Y., Li, J. S., Wang, H. Y., Shi, W. Y., Xu, G.</t>
  </si>
  <si>
    <t>Occurrence, Distribution, and Potential Sources of Organophosphate Esters in Urban and Rural Surface Water in Shanghai, China</t>
  </si>
  <si>
    <t>Archives of Environmental Contamination and Toxicology</t>
  </si>
  <si>
    <t>Zhao, L., Zhang, Y., Deng, Y., Jian, K., Li, J., Ya, M., Su, G.</t>
  </si>
  <si>
    <t>Traditional and emerging organophosphate esters (OPEs) in indoor dust of Nanjing, eastern China: Occurrence, human exposure, and risk assessment</t>
  </si>
  <si>
    <t>Zheng, X., Xu, F., Chen, K., Zeng, Y., Luo, X., Chen, S., Mai, B., Covaci, A.</t>
  </si>
  <si>
    <t>Flame retardants and organochlorines in indoor dust from several e-waste recycling sites in South China: composition variations and implications for human exposure</t>
  </si>
  <si>
    <t>115-96-8-Tris-(chloroethyl)-phosphate-TCEP-Polyhalogenated Organophosphates</t>
  </si>
  <si>
    <t>Tris-(chloroethyl)-phosphate</t>
  </si>
  <si>
    <t>13674-84-5-Tris-(2-chloroisopropyl)phosphate-TCIPP-Polyhalogenated Organophosphates</t>
  </si>
  <si>
    <t>Tris-(2-chloroisopropyl)phosphate</t>
  </si>
  <si>
    <t>TCIPP intentionally not extracted? Probably should be extracted for env mon. BUT much of TCIPP data is presented as part of sumTCPP, which includes other isomers. As presetned in text: ΣTCPP (tris(chloropropyl)phosphate), the chemical name associated with CAS 26248-87-3 in  our OFR lists</t>
  </si>
  <si>
    <t>Zulauf, N., Droge, J., Klingelhofer, D., Braun, M., Oremek, G. M., Groneberg, D. A.</t>
  </si>
  <si>
    <t>Indoor Air Pollution in Cars: An Update on Novel Insights</t>
  </si>
  <si>
    <t>Tris(2-chloroisopropyl)phosphate-TCPP-Polyhalogenated Organophosphates</t>
  </si>
  <si>
    <t>13674-87-8-Tris-(2,3-dichloropropyl)-phosphate-TDCPP-Polyhalogenated Organophosphates</t>
  </si>
  <si>
    <t>Name matches to 78-43-3</t>
  </si>
  <si>
    <t>Zhong, X., Qiu, J., Kang, J., Xing, X., Shi, X., Wei, Y.</t>
  </si>
  <si>
    <t>Exposure to tris(1,3-dichloro-2-propyl) phosphate (TDCPP) induces vascular toxicity through Nrf2-VEGF pathway in zebrafish and human umbilical vein endothelial cells</t>
  </si>
  <si>
    <t>Furniture Flame Retardancy Partnership: Environmental Profiles of Chemical Flame-Retardant Alternatives for Low-Density Polyurethane Foam</t>
  </si>
  <si>
    <t>Final version, reviewed instead of draft version</t>
  </si>
  <si>
    <t>Tris(1,3-dichloro-2-propyl) Phosphate-Polyhalogenated Organophosphates</t>
  </si>
  <si>
    <t>Final version, reviewed this instead of draft version</t>
  </si>
  <si>
    <t>Tris (1,3-dichloro-2-propyl) Phosphate-TDCPP-Polyhalogenated Organophosphates</t>
  </si>
  <si>
    <t>Tris (1,3-dichloro-2-propyl) Phosphate</t>
  </si>
  <si>
    <t>Screening Assessment for the Challenge Ethanol, 2-chloro-, phosphate (3:1)(Tris(2-chloroethyl) phosphate [TCEP])</t>
  </si>
  <si>
    <t>115-96-8-ethanol, 2-chloro-, phosphate (3:1) (tris(2-chloroethyl) phosphate-TCEP-Polyhalogenated Organophosphates</t>
  </si>
  <si>
    <t>ethanol, 2-chloro-, phosphate (3:1) (tris(2-chloroethyl) phosphate</t>
  </si>
  <si>
    <t>Commerce, U. S. Department of</t>
  </si>
  <si>
    <t>Industrial Process Profiles for Environmental Use: Chapter 10b Plastics Additives (Part 2)</t>
  </si>
  <si>
    <t>Tris(2-chloroethy)phosphate-Polyhalogenated Organophosphates</t>
  </si>
  <si>
    <t>Tris(2-chloroethy)phosphate</t>
  </si>
  <si>
    <t>Tris(1-chloro-2-propyl)phosphate-Polyhalogenated Organophosphates</t>
  </si>
  <si>
    <t>Tris(1,3-dichloro-2-propyl)phosphate-Polyhalogenated Organophosphates</t>
  </si>
  <si>
    <t>Tris(1-Chloro-2-Phosphate)Phosphate</t>
  </si>
  <si>
    <t>13674-84-5-TRIS(1-CHLORO-2-PROPYL)PHOSPHATE-TCPP-Polyhalogenated Organophosphates</t>
  </si>
  <si>
    <t>TRIS(1-CHLORO-2-PROPYL)PHOSPHATE</t>
  </si>
  <si>
    <t>38051-10-4-2,2-Bis(chloromethyl)trimethylene bis(bis(2-chloroethyl)phosphat-V6-Polyhalogenated Organophosphates</t>
  </si>
  <si>
    <t>2,2-Bis(chloromethyl)trimethylene bis(bis(2-chloroethyl)phosphat</t>
  </si>
  <si>
    <t>Gibson, E. A., Stapleton, H. M., Calero, L., Holmes, D., Burke, K., Martinez, R., Cortes, B., Nematollahi, A., Evans, D., Herbstman, J. B.</t>
  </si>
  <si>
    <t>J Expo Sci Environ Epidemiol</t>
  </si>
  <si>
    <t>tris(1,3-dichloroisopropyl) phosphate-TDCIPP-Polyhalogenated Organophosphates</t>
  </si>
  <si>
    <t>tris(1-chloro-2-propyl) phosphate-TCIPP-Polyhalogenated Organophosphates</t>
  </si>
  <si>
    <t>tris(1-chloro-2-propyl) phosphate</t>
  </si>
  <si>
    <t>tris-(2-chloroethyl) phosphate-TCEP-Polyhalogenated Organophosphates</t>
  </si>
  <si>
    <t>tris-(2-chloroethyl) phosphate</t>
  </si>
  <si>
    <t>Institute, National Cancer</t>
  </si>
  <si>
    <t>Bioassay of Tris (2,3-Dibromopropyl) Phosphate For Possible Carcinogenicity</t>
  </si>
  <si>
    <t>Technical Report Series</t>
  </si>
  <si>
    <t>126-72-7-Tris (2,3-dibromopropyl) phosphate-TBP-Polyhalogenated Organophosphates</t>
  </si>
  <si>
    <t>TBP</t>
  </si>
  <si>
    <t>Toxicology and Carcinogenesis Studies Of Tris(2-Chloroethyl)Phosphate (CAS No. 115-96-8) in F344/N Rats and B6C3Fl Mice (Gavage Studies)</t>
  </si>
  <si>
    <t>115-96-8-Tris(2-chloroethyl) phosphate-TRCP-Polyhalogenated Organophosphates</t>
  </si>
  <si>
    <t>Environmental Health Criteria 173 Tris(2,3-dibromopropyl) phosphate andBis(2,3-dibromopropyl) phosphate</t>
  </si>
  <si>
    <t>Tris(2,3-dibromopropyl) phosphate-TBPP-Polyhalogenated Organophosphates</t>
  </si>
  <si>
    <t>TBPP</t>
  </si>
  <si>
    <t>Environmental Health Criteria 209 Flame Retardants: TRIS(CHLOROPROPYL)PHOSPHATE AND TRIS(2-CHLOROETHYL)PHOSPHATE</t>
  </si>
  <si>
    <t>Hazard Characterizations via ChemView</t>
  </si>
  <si>
    <t>140-08-9-Tris (2-chloroethyl) phosphite-T2CEP-Polyhalogenated Organophosphates</t>
  </si>
  <si>
    <t>Tris (2-chloroethyl) phosphite</t>
  </si>
  <si>
    <t>T2CEP</t>
  </si>
  <si>
    <t>6294-34-4-Phosphonic acid, (2-chloroethyl)-, bis(2- chloroethyl) ester-Polyhalogenated Organophosphates</t>
  </si>
  <si>
    <t>Phosphonic acid, (2-chloroethyl)-, bis(2- chloroethyl) ester</t>
  </si>
  <si>
    <t>19186-97-1-1-Propanol, 3-bromo-2,2- bis(bromomethyl)-, 1,1',1''-phosphate-Polyhalogenated Organophosphates</t>
  </si>
  <si>
    <t>1-Propanol, 3-bromo-2,2- bis(bromomethyl)-, 1,1',1''-phosphate</t>
  </si>
  <si>
    <t>115-96-8-Tris(2-chloroethyl) Phosphate-Polyhalogenated Organophosphates</t>
  </si>
  <si>
    <t>Chemical for CIC Consultation: Tris(1,3-dichloro-2-propyl) phosphate</t>
  </si>
  <si>
    <t>13674-87-8-Tris(1,3-dichloro-2-propyl) Phosphate-TDCPP-Polyhalogenated Organophosphates</t>
  </si>
  <si>
    <t>Tris(1,3-dichloro-2-propyl) Phosphate (TDCPP)</t>
  </si>
  <si>
    <t>Cancer, International Agency for Research on</t>
  </si>
  <si>
    <t>Summaries &amp; Evaluations: TRIS(2-CHLOROETHYL) PHOSPHATE (Group 3)</t>
  </si>
  <si>
    <t>Summaries &amp; Evaluations: TRIS(2,3-DIBROMOPROPYL) PHOSPHATE (Group 2A)</t>
  </si>
  <si>
    <t>Tabs to the right are primarily for building the tabs on the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</si>
</sst>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2"/>
      <color theme="1"/>
      <name val="Times New Roman"/>
      <family val="1"/>
    </font>
    <font>
      <b/>
      <u/>
      <sz val="11"/>
      <color theme="1"/>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theme="9" tint="0.39997558519241921"/>
      </top>
      <bottom style="thin">
        <color theme="9" tint="0.39997558519241921"/>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4">
    <xf numFmtId="0" fontId="0" fillId="0" borderId="0" xfId="0"/>
    <xf numFmtId="0" fontId="0" fillId="0" borderId="0" xfId="0" pivotButton="1"/>
    <xf numFmtId="0" fontId="0" fillId="0" borderId="0" xfId="0" applyAlignment="1">
      <alignment horizontal="left"/>
    </xf>
    <xf numFmtId="0" fontId="0" fillId="0" borderId="0" xfId="0" applyAlignment="1">
      <alignment textRotation="30"/>
    </xf>
    <xf numFmtId="0" fontId="0" fillId="0" borderId="1" xfId="0" pivotButton="1" applyBorder="1"/>
    <xf numFmtId="0" fontId="0" fillId="0" borderId="1" xfId="0" applyBorder="1" applyAlignment="1">
      <alignment textRotation="30"/>
    </xf>
    <xf numFmtId="0" fontId="0" fillId="0" borderId="1" xfId="0" applyBorder="1" applyAlignment="1">
      <alignment horizontal="left"/>
    </xf>
    <xf numFmtId="0" fontId="0" fillId="0" borderId="1" xfId="0" applyBorder="1"/>
    <xf numFmtId="0" fontId="0" fillId="0" borderId="1" xfId="0" applyBorder="1" applyAlignment="1">
      <alignment horizontal="left" indent="1"/>
    </xf>
    <xf numFmtId="0" fontId="1" fillId="0" borderId="0" xfId="0" applyFont="1"/>
    <xf numFmtId="0" fontId="0" fillId="2" borderId="0" xfId="0" applyFill="1"/>
    <xf numFmtId="0" fontId="0" fillId="0" borderId="2" xfId="0" applyBorder="1"/>
    <xf numFmtId="0" fontId="0" fillId="0" borderId="3" xfId="0" applyBorder="1"/>
    <xf numFmtId="0" fontId="0" fillId="0" borderId="3" xfId="0" applyBorder="1" applyAlignment="1">
      <alignment horizontal="left"/>
    </xf>
    <xf numFmtId="0" fontId="0" fillId="0" borderId="4" xfId="0" applyBorder="1" applyAlignment="1">
      <alignment horizontal="left"/>
    </xf>
    <xf numFmtId="0" fontId="2" fillId="0" borderId="0" xfId="0" applyFont="1"/>
    <xf numFmtId="0" fontId="3" fillId="0" borderId="0" xfId="0" applyFont="1"/>
    <xf numFmtId="0" fontId="4" fillId="0" borderId="0" xfId="0" applyFont="1"/>
    <xf numFmtId="0" fontId="0" fillId="0" borderId="0" xfId="0" applyAlignment="1">
      <alignment wrapText="1"/>
    </xf>
    <xf numFmtId="0" fontId="4" fillId="0" borderId="0" xfId="0" applyFont="1" applyFill="1"/>
    <xf numFmtId="0" fontId="5" fillId="0" borderId="0" xfId="0" applyFont="1" applyFill="1"/>
    <xf numFmtId="0" fontId="4" fillId="0" borderId="1" xfId="0" applyFont="1" applyFill="1" applyBorder="1"/>
    <xf numFmtId="0" fontId="4" fillId="0" borderId="1" xfId="0" applyFont="1" applyFill="1" applyBorder="1" applyAlignment="1">
      <alignment horizontal="left"/>
    </xf>
    <xf numFmtId="0" fontId="4" fillId="0" borderId="1" xfId="0" applyFont="1" applyFill="1" applyBorder="1" applyAlignment="1">
      <alignment horizontal="left" indent="1"/>
    </xf>
  </cellXfs>
  <cellStyles count="1">
    <cellStyle name="Normal" xfId="0" builtinId="0"/>
  </cellStyles>
  <dxfs count="291">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textRotation="30"/>
    </dxf>
    <dxf>
      <alignment textRotation="30"/>
    </dxf>
    <dxf>
      <alignment textRotation="30"/>
    </dxf>
    <dxf>
      <alignment textRotation="3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30"/>
    </dxf>
    <dxf>
      <alignment textRotation="3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30"/>
    </dxf>
    <dxf>
      <alignment textRotation="30"/>
    </dxf>
    <dxf>
      <alignment horizontal="left" vertical="bottom" textRotation="0" wrapText="0" indent="0" justifyLastLine="0" shrinkToFit="0" readingOrder="0"/>
    </dxf>
    <dxf>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border>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30"/>
    </dxf>
    <dxf>
      <alignment textRotation="3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30"/>
    </dxf>
    <dxf>
      <alignment textRotation="3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30"/>
    </dxf>
    <dxf>
      <alignment textRotation="3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30"/>
    </dxf>
    <dxf>
      <alignment textRotation="3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3.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2.xml"/><Relationship Id="rId33" Type="http://schemas.openxmlformats.org/officeDocument/2006/relationships/connections" Target="connections.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pivotCacheDefinition" Target="pivotCache/pivotCacheDefinition6.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xml"/><Relationship Id="rId32" Type="http://schemas.openxmlformats.org/officeDocument/2006/relationships/theme" Target="theme/theme1.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5.xml"/><Relationship Id="rId36" Type="http://schemas.openxmlformats.org/officeDocument/2006/relationships/powerPivotData" Target="model/item.data"/><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4.xml"/><Relationship Id="rId30" Type="http://schemas.openxmlformats.org/officeDocument/2006/relationships/pivotCacheDefinition" Target="pivotCache/pivotCacheDefinition7.xml"/><Relationship Id="rId35" Type="http://schemas.openxmlformats.org/officeDocument/2006/relationships/sharedStrings" Target="sharedStrings.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4510.384601041667" backgroundQuery="1" createdVersion="6" refreshedVersion="6" minRefreshableVersion="3" recordCount="0" supportSubquery="1" supportAdvancedDrill="1" xr:uid="{50ABAC9C-E060-48CB-AC7D-97B9639F1189}">
  <cacheSource type="external" connectionId="8"/>
  <cacheFields count="4">
    <cacheField name="[Measures].[Distinct Count of RefID 3]" caption="Distinct Count of RefID 3" numFmtId="0" hierarchy="136" level="32767"/>
    <cacheField name="[_3B_LONG_proposed_final_list].[Merged tags_tox-exp-risk].[Merged tags_tox-exp-risk]" caption="Merged tags_tox-exp-risk" numFmtId="0" hierarchy="16" level="1">
      <sharedItems count="15">
        <s v="ALL BLANK IN DISTILLER"/>
        <s v="Animal toxicity or Accepted Alternative"/>
        <s v="Biomonitoring/Personal Monitoring"/>
        <s v="Environmental Monitoring"/>
        <s v="Epidemiology - pop group"/>
        <s v="Experimental Mechanistic (cell or tissue-based, transcriptomics; alternative species)"/>
        <s v="Human Health Risk Assessment"/>
        <s v="Human toxicity"/>
        <s v="Human, Animal or Modeled Toxicokinetics (ADME)"/>
        <s v="Modeled Concentrations"/>
        <s v="Modeled Human Dose"/>
        <s v="QSAR, read-across, analog"/>
        <s v="Qualitative Hazard characterization"/>
        <s v="Quantitative Hazard Characterization"/>
        <s v="Source Characterization"/>
      </sharedItems>
    </cacheField>
    <cacheField name="[_3B_LONG_proposed_final_list].[Preferred Chem Name].[Preferred Chem Name]" caption="Preferred Chem Name" numFmtId="0" hierarchy="19" level="1">
      <sharedItems containsBlank="1" count="18">
        <m/>
        <s v="2,2-Bis(chloromethyl)-1,3-propanediyl tetrakis(1-chloro-2-propanyl) bis(phosphate)"/>
        <s v="Bis(2,3-dibromopropyl) hydrogen phosphate"/>
        <s v="Bis(2-chloroethyl) vinyl phosphate"/>
        <s v="PHOP Metabolite"/>
        <s v="Phosphoric acid, 1,2-ethanediyl tetrakis(2-chloroethyl) ester"/>
        <s v="Phosphoric acid, 2,2-bis(chloromethyl)-1,3-propanediyl tetrakis(2-chloroethyl) ester"/>
        <s v="Phosphoric acid, mixed 3-bromo-2,2-dimethylpropyl and 2-bromoethyl and 2-chloroethyl esters"/>
        <s v="Tris(1,3-dichloro-2-propyl) phosphate"/>
        <s v="Tris(1,3-dichloropropan-2-yl) phosphite"/>
        <s v="Tris(2,3-dibromopropyl) phosphate"/>
        <s v="Tris(2,3-dichloropropyl) phosphate"/>
        <s v="Tris(2,4,6-tribromophenyl) phosphate"/>
        <s v="Tris(2-chloroethyl) phosphate"/>
        <s v="Tris(2-chloroethyl) phosphite"/>
        <s v="Tris(2-chloroisopropyl) phosphate"/>
        <s v="Tris(2-chloropropyl) phosphate"/>
        <s v="Tris(tribromoneopentyl) phosphate"/>
      </sharedItems>
    </cacheField>
    <cacheField name="[_3B_LONG_proposed_final_list].[Preferred CAS].[Preferred CAS]" caption="Preferred CAS" numFmtId="0" hierarchy="18" level="1">
      <sharedItems containsBlank="1" count="19">
        <s v="Ambiguous"/>
        <s v="QA"/>
        <s v="1047637-37-5"/>
        <s v="5412-25-9"/>
        <s v="115-98-0"/>
        <m/>
        <s v="33125-86-9"/>
        <s v="38051-10-4"/>
        <s v="125997-20-8"/>
        <s v="13674-87-8"/>
        <s v="6749-73-1"/>
        <s v="126-72-7"/>
        <s v="78-43-3"/>
        <s v="7046-64-2"/>
        <s v="115-96-8"/>
        <s v="140-08-9"/>
        <s v="13675-84-5"/>
        <s v="6145-73-9"/>
        <s v="19186-97-1"/>
      </sharedItems>
    </cacheField>
  </cacheFields>
  <cacheHierarchies count="141">
    <cacheHierarchy uniqueName="[_3B_LONG_proposed_final_list].[RefID]" caption="RefID" attribute="1" defaultMemberUniqueName="[_3B_LONG_proposed_final_list].[RefID].[All]" allUniqueName="[_3B_LONG_proposed_final_list].[RefID].[All]" dimensionUniqueName="[_3B_LONG_proposed_final_list]" displayFolder="" count="0" memberValueDatatype="20" unbalanced="0"/>
    <cacheHierarchy uniqueName="[_3B_LONG_proposed_final_list].[tox or exp]" caption="tox or exp" attribute="1" defaultMemberUniqueName="[_3B_LONG_proposed_final_list].[tox or exp].[All]" allUniqueName="[_3B_LONG_proposed_final_list].[tox or exp].[All]" dimensionUniqueName="[_3B_LONG_proposed_final_list]" displayFolder="" count="0" memberValueDatatype="20" unbalanced="0"/>
    <cacheHierarchy uniqueName="[_3B_LONG_proposed_final_list].[EXP]" caption="EXP" attribute="1" defaultMemberUniqueName="[_3B_LONG_proposed_final_list].[EXP].[All]" allUniqueName="[_3B_LONG_proposed_final_list].[EXP].[All]" dimensionUniqueName="[_3B_LONG_proposed_final_list]" displayFolder="" count="0" memberValueDatatype="20" unbalanced="0"/>
    <cacheHierarchy uniqueName="[_3B_LONG_proposed_final_list].[Tox]" caption="Tox" attribute="1" defaultMemberUniqueName="[_3B_LONG_proposed_final_list].[Tox].[All]" allUniqueName="[_3B_LONG_proposed_final_list].[Tox].[All]" dimensionUniqueName="[_3B_LONG_proposed_final_list]" displayFolder="" count="0" memberValueDatatype="20" unbalanced="0"/>
    <cacheHierarchy uniqueName="[_3B_LONG_proposed_final_list].[Exp.Note]" caption="Exp.Note" attribute="1" defaultMemberUniqueName="[_3B_LONG_proposed_final_list].[Exp.Note].[All]" allUniqueName="[_3B_LONG_proposed_final_list].[Exp.Note].[All]" dimensionUniqueName="[_3B_LONG_proposed_final_list]" displayFolder="" count="0" memberValueDatatype="130" unbalanced="0"/>
    <cacheHierarchy uniqueName="[_3B_LONG_proposed_final_list].[Review?]" caption="Review?" attribute="1" defaultMemberUniqueName="[_3B_LONG_proposed_final_list].[Review?].[All]" allUniqueName="[_3B_LONG_proposed_final_list].[Review?].[All]" dimensionUniqueName="[_3B_LONG_proposed_final_list]" displayFolder="" count="0" memberValueDatatype="20" unbalanced="0"/>
    <cacheHierarchy uniqueName="[_3B_LONG_proposed_final_list].[Tox.Decision]" caption="Tox.Decision" attribute="1" defaultMemberUniqueName="[_3B_LONG_proposed_final_list].[Tox.Decision].[All]" allUniqueName="[_3B_LONG_proposed_final_list].[Tox.Decision].[All]" dimensionUniqueName="[_3B_LONG_proposed_final_list]" displayFolder="" count="0" memberValueDatatype="130" unbalanced="0"/>
    <cacheHierarchy uniqueName="[_3B_LONG_proposed_final_list].[Exp_from TOX]" caption="Exp_from TOX" attribute="1" defaultMemberUniqueName="[_3B_LONG_proposed_final_list].[Exp_from TOX].[All]" allUniqueName="[_3B_LONG_proposed_final_list].[Exp_from TOX].[All]" dimensionUniqueName="[_3B_LONG_proposed_final_list]" displayFolder="" count="0" memberValueDatatype="130" unbalanced="0"/>
    <cacheHierarchy uniqueName="[_3B_LONG_proposed_final_list].[Tox_from TOX]" caption="Tox_from TOX" attribute="1" defaultMemberUniqueName="[_3B_LONG_proposed_final_list].[Tox_from TOX].[All]" allUniqueName="[_3B_LONG_proposed_final_list].[Tox_from TOX].[All]" dimensionUniqueName="[_3B_LONG_proposed_final_list]" displayFolder="" count="0" memberValueDatatype="130" unbalanced="0"/>
    <cacheHierarchy uniqueName="[_3B_LONG_proposed_final_list].[Tox.Note]" caption="Tox.Note" attribute="1" defaultMemberUniqueName="[_3B_LONG_proposed_final_list].[Tox.Note].[All]" allUniqueName="[_3B_LONG_proposed_final_list].[Tox.Note].[All]" dimensionUniqueName="[_3B_LONG_proposed_final_list]" displayFolder="" count="0" memberValueDatatype="130" unbalanced="0"/>
    <cacheHierarchy uniqueName="[_3B_LONG_proposed_final_list].[Chemical]" caption="Chemical" attribute="1" defaultMemberUniqueName="[_3B_LONG_proposed_final_list].[Chemical].[All]" allUniqueName="[_3B_LONG_proposed_final_list].[Chemical].[All]" dimensionUniqueName="[_3B_LONG_proposed_final_list]" displayFolder="" count="0" memberValueDatatype="130" unbalanced="0"/>
    <cacheHierarchy uniqueName="[_3B_LONG_proposed_final_list].[Author]" caption="Author" attribute="1" defaultMemberUniqueName="[_3B_LONG_proposed_final_list].[Author].[All]" allUniqueName="[_3B_LONG_proposed_final_list].[Author].[All]" dimensionUniqueName="[_3B_LONG_proposed_final_list]" displayFolder="" count="0" memberValueDatatype="130" unbalanced="0"/>
    <cacheHierarchy uniqueName="[_3B_LONG_proposed_final_list].[Title]" caption="Title" attribute="1" defaultMemberUniqueName="[_3B_LONG_proposed_final_list].[Title].[All]" allUniqueName="[_3B_LONG_proposed_final_list].[Title].[All]" dimensionUniqueName="[_3B_LONG_proposed_final_list]" displayFolder="" count="0" memberValueDatatype="130" unbalanced="0"/>
    <cacheHierarchy uniqueName="[_3B_LONG_proposed_final_list].[Year]" caption="Year" attribute="1" defaultMemberUniqueName="[_3B_LONG_proposed_final_list].[Year].[All]" allUniqueName="[_3B_LONG_proposed_final_list].[Year].[All]" dimensionUniqueName="[_3B_LONG_proposed_final_list]" displayFolder="" count="0" memberValueDatatype="20" unbalanced="0"/>
    <cacheHierarchy uniqueName="[_3B_LONG_proposed_final_list].[User]" caption="User" attribute="1" defaultMemberUniqueName="[_3B_LONG_proposed_final_list].[User].[All]" allUniqueName="[_3B_LONG_proposed_final_list].[User].[All]" dimensionUniqueName="[_3B_LONG_proposed_final_list]" displayFolder="" count="0" memberValueDatatype="130" unbalanced="0"/>
    <cacheHierarchy uniqueName="[_3B_LONG_proposed_final_list].[Chemical.1]" caption="Chemical.1" attribute="1" defaultMemberUniqueName="[_3B_LONG_proposed_final_list].[Chemical.1].[All]" allUniqueName="[_3B_LONG_proposed_final_list].[Chemical.1].[All]" dimensionUniqueName="[_3B_LONG_proposed_final_list]" displayFolder="" count="0" memberValueDatatype="130" unbalanced="0"/>
    <cacheHierarchy uniqueName="[_3B_LONG_proposed_final_list].[Merged tags_tox-exp-risk]" caption="Merged tags_tox-exp-risk" attribute="1" defaultMemberUniqueName="[_3B_LONG_proposed_final_list].[Merged tags_tox-exp-risk].[All]" allUniqueName="[_3B_LONG_proposed_final_list].[Merged tags_tox-exp-risk].[All]" dimensionUniqueName="[_3B_LONG_proposed_final_list]" displayFolder="" count="2" memberValueDatatype="130" unbalanced="0">
      <fieldsUsage count="2">
        <fieldUsage x="-1"/>
        <fieldUsage x="1"/>
      </fieldsUsage>
    </cacheHierarchy>
    <cacheHierarchy uniqueName="[_3B_LONG_proposed_final_list].[MB QA Comments]" caption="MB QA Comments" attribute="1" defaultMemberUniqueName="[_3B_LONG_proposed_final_list].[MB QA Comments].[All]" allUniqueName="[_3B_LONG_proposed_final_list].[MB QA Comments].[All]" dimensionUniqueName="[_3B_LONG_proposed_final_list]" displayFolder="" count="0" memberValueDatatype="130" unbalanced="0"/>
    <cacheHierarchy uniqueName="[_3B_LONG_proposed_final_list].[Preferred CAS]" caption="Preferred CAS" attribute="1" defaultMemberUniqueName="[_3B_LONG_proposed_final_list].[Preferred CAS].[All]" allUniqueName="[_3B_LONG_proposed_final_list].[Preferred CAS].[All]" dimensionUniqueName="[_3B_LONG_proposed_final_list]" displayFolder="" count="2" memberValueDatatype="130" unbalanced="0">
      <fieldsUsage count="2">
        <fieldUsage x="-1"/>
        <fieldUsage x="3"/>
      </fieldsUsage>
    </cacheHierarchy>
    <cacheHierarchy uniqueName="[_3B_LONG_proposed_final_list].[Preferred Chem Name]" caption="Preferred Chem Name" attribute="1" defaultMemberUniqueName="[_3B_LONG_proposed_final_list].[Preferred Chem Name].[All]" allUniqueName="[_3B_LONG_proposed_final_list].[Preferred Chem Name].[All]" dimensionUniqueName="[_3B_LONG_proposed_final_list]" displayFolder="" count="2" memberValueDatatype="130" unbalanced="0">
      <fieldsUsage count="2">
        <fieldUsage x="-1"/>
        <fieldUsage x="2"/>
      </fieldsUsage>
    </cacheHierarchy>
    <cacheHierarchy uniqueName="[_3B_LONG_proposed_final_list].[Preferred Abbrev]" caption="Preferred Abbrev" attribute="1" defaultMemberUniqueName="[_3B_LONG_proposed_final_list].[Preferred Abbrev].[All]" allUniqueName="[_3B_LONG_proposed_final_list].[Preferred Abbrev].[All]" dimensionUniqueName="[_3B_LONG_proposed_final_list]" displayFolder="" count="0" memberValueDatatype="130" unbalanced="0"/>
    <cacheHierarchy uniqueName="[_3B_LONG_proposed_final_list].[MB QA Comments.1]" caption="MB QA Comments.1" attribute="1" defaultMemberUniqueName="[_3B_LONG_proposed_final_list].[MB QA Comments.1].[All]" allUniqueName="[_3B_LONG_proposed_final_list].[MB QA Comments.1].[All]" dimensionUniqueName="[_3B_LONG_proposed_final_list]" displayFolder="" count="0" memberValueDatatype="130" unbalanced="0"/>
    <cacheHierarchy uniqueName="[_3B_Round2_for_heatmaps].[RefID]" caption="RefID" attribute="1" defaultMemberUniqueName="[_3B_Round2_for_heatmaps].[RefID].[All]" allUniqueName="[_3B_Round2_for_heatmaps].[RefID].[All]" dimensionUniqueName="[_3B_Round2_for_heatmaps]" displayFolder="" count="0" memberValueDatatype="20" unbalanced="0"/>
    <cacheHierarchy uniqueName="[_3B_Round2_for_heatmaps].[Author]" caption="Author" attribute="1" defaultMemberUniqueName="[_3B_Round2_for_heatmaps].[Author].[All]" allUniqueName="[_3B_Round2_for_heatmaps].[Author].[All]" dimensionUniqueName="[_3B_Round2_for_heatmaps]" displayFolder="" count="0" memberValueDatatype="130" unbalanced="0"/>
    <cacheHierarchy uniqueName="[_3B_Round2_for_heatmaps].[Title]" caption="Title" attribute="1" defaultMemberUniqueName="[_3B_Round2_for_heatmaps].[Title].[All]" allUniqueName="[_3B_Round2_for_heatmaps].[Title].[All]" dimensionUniqueName="[_3B_Round2_for_heatmaps]" displayFolder="" count="0" memberValueDatatype="130" unbalanced="0"/>
    <cacheHierarchy uniqueName="[_3B_Round2_for_heatmaps].[Database Provider]" caption="Database Provider" attribute="1" defaultMemberUniqueName="[_3B_Round2_for_heatmaps].[Database Provider].[All]" allUniqueName="[_3B_Round2_for_heatmaps].[Database Provider].[All]" dimensionUniqueName="[_3B_Round2_for_heatmaps]" displayFolder="" count="0" memberValueDatatype="130" unbalanced="0"/>
    <cacheHierarchy uniqueName="[_3B_Round2_for_heatmaps].[Journal]" caption="Journal" attribute="1" defaultMemberUniqueName="[_3B_Round2_for_heatmaps].[Journal].[All]" allUniqueName="[_3B_Round2_for_heatmaps].[Journal].[All]" dimensionUniqueName="[_3B_Round2_for_heatmaps]" displayFolder="" count="0" memberValueDatatype="130" unbalanced="0"/>
    <cacheHierarchy uniqueName="[_3B_Round2_for_heatmaps].[Year]" caption="Year" attribute="1" defaultMemberUniqueName="[_3B_Round2_for_heatmaps].[Year].[All]" allUniqueName="[_3B_Round2_for_heatmaps].[Year].[All]" dimensionUniqueName="[_3B_Round2_for_heatmaps]" displayFolder="" count="0" memberValueDatatype="20" unbalanced="0"/>
    <cacheHierarchy uniqueName="[_3B_Round2_for_heatmaps].[User]" caption="User" attribute="1" defaultMemberUniqueName="[_3B_Round2_for_heatmaps].[User].[All]" allUniqueName="[_3B_Round2_for_heatmaps].[User].[All]" dimensionUniqueName="[_3B_Round2_for_heatmaps]" displayFolder="" count="0" memberValueDatatype="130" unbalanced="0"/>
    <cacheHierarchy uniqueName="[_3B_Round2_for_heatmaps].[Ris Code]" caption="Ris Code" attribute="1" defaultMemberUniqueName="[_3B_Round2_for_heatmaps].[Ris Code].[All]" allUniqueName="[_3B_Round2_for_heatmaps].[Ris Code].[All]" dimensionUniqueName="[_3B_Round2_for_heatmaps]" displayFolder="" count="0" memberValueDatatype="130" unbalanced="0"/>
    <cacheHierarchy uniqueName="[_3B_Round2_for_heatmaps].[Level]" caption="Level" attribute="1" defaultMemberUniqueName="[_3B_Round2_for_heatmaps].[Level].[All]" allUniqueName="[_3B_Round2_for_heatmaps].[Level].[All]" dimensionUniqueName="[_3B_Round2_for_heatmaps]" displayFolder="" count="0" memberValueDatatype="20" unbalanced="0"/>
    <cacheHierarchy uniqueName="[_3B_Round2_for_heatmaps].[full_text__checkbox_format_k]" caption="full_text__checkbox_format_k" attribute="1" defaultMemberUniqueName="[_3B_Round2_for_heatmaps].[full_text__checkbox_format_k].[All]" allUniqueName="[_3B_Round2_for_heatmaps].[full_text__checkbox_format_k].[All]" dimensionUniqueName="[_3B_Round2_for_heatmaps]" displayFolder="" count="0" memberValueDatatype="130" unbalanced="0"/>
    <cacheHierarchy uniqueName="[_3B_Round2_for_heatmaps].[Notes:]" caption="Notes:" attribute="1" defaultMemberUniqueName="[_3B_Round2_for_heatmaps].[Notes:].[All]" allUniqueName="[_3B_Round2_for_heatmaps].[Notes:].[All]" dimensionUniqueName="[_3B_Round2_for_heatmaps]" displayFolder="" count="0" memberValueDatatype="130" unbalanced="0"/>
    <cacheHierarchy uniqueName="[_3B_Round2_for_heatmaps].[Level 3 Exposure_k]" caption="Level 3 Exposure_k" attribute="1" defaultMemberUniqueName="[_3B_Round2_for_heatmaps].[Level 3 Exposure_k].[All]" allUniqueName="[_3B_Round2_for_heatmaps].[Level 3 Exposure_k].[All]" dimensionUniqueName="[_3B_Round2_for_heatmaps]" displayFolder="" count="0" memberValueDatatype="130" unbalanced="0"/>
    <cacheHierarchy uniqueName="[_3B_Round2_for_heatmaps].[Comment, note if recommend exclude.]" caption="Comment, note if recommend exclude." attribute="1" defaultMemberUniqueName="[_3B_Round2_for_heatmaps].[Comment, note if recommend exclude.].[All]" allUniqueName="[_3B_Round2_for_heatmaps].[Comment, note if recommend exclude.].[All]" dimensionUniqueName="[_3B_Round2_for_heatmaps]" displayFolder="" count="0" memberValueDatatype="130" unbalanced="0"/>
    <cacheHierarchy uniqueName="[_3B_Round2_for_heatmaps].[Level 3 Toxicity and Risk expo_k]" caption="Level 3 Toxicity and Risk expo_k" attribute="1" defaultMemberUniqueName="[_3B_Round2_for_heatmaps].[Level 3 Toxicity and Risk expo_k].[All]" allUniqueName="[_3B_Round2_for_heatmaps].[Level 3 Toxicity and Risk expo_k].[All]" dimensionUniqueName="[_3B_Round2_for_heatmaps]" displayFolder="" count="0" memberValueDatatype="130" unbalanced="0"/>
    <cacheHierarchy uniqueName="[_3B_Round2_for_heatmaps].[-&gt; CAS#]" caption="-&gt; CAS#" attribute="1" defaultMemberUniqueName="[_3B_Round2_for_heatmaps].[-&gt; CAS#].[All]" allUniqueName="[_3B_Round2_for_heatmaps].[-&gt; CAS#].[All]" dimensionUniqueName="[_3B_Round2_for_heatmaps]" displayFolder="" count="0" memberValueDatatype="130" unbalanced="0"/>
    <cacheHierarchy uniqueName="[_3B_Round2_for_heatmaps].[-&gt; Chemical Name]" caption="-&gt; Chemical Name" attribute="1" defaultMemberUniqueName="[_3B_Round2_for_heatmaps].[-&gt; Chemical Name].[All]" allUniqueName="[_3B_Round2_for_heatmaps].[-&gt; Chemical Name].[All]" dimensionUniqueName="[_3B_Round2_for_heatmaps]" displayFolder="" count="0" memberValueDatatype="130" unbalanced="0"/>
    <cacheHierarchy uniqueName="[_3B_Round2_for_heatmaps].[-&gt; Abbreviation]" caption="-&gt; Abbreviation" attribute="1" defaultMemberUniqueName="[_3B_Round2_for_heatmaps].[-&gt; Abbreviation].[All]" allUniqueName="[_3B_Round2_for_heatmaps].[-&gt; Abbreviation].[All]" dimensionUniqueName="[_3B_Round2_for_heatmaps]" displayFolder="" count="0" memberValueDatatype="130" unbalanced="0"/>
    <cacheHierarchy uniqueName="[_3B_Round2_for_heatmaps].[Column1]" caption="Column1" attribute="1" defaultMemberUniqueName="[_3B_Round2_for_heatmaps].[Column1].[All]" allUniqueName="[_3B_Round2_for_heatmaps].[Column1].[All]" dimensionUniqueName="[_3B_Round2_for_heatmaps]" displayFolder="" count="0" memberValueDatatype="130" unbalanced="0"/>
    <cacheHierarchy uniqueName="[_3B_Round2_for_heatmaps].[CAS #]" caption="CAS #" attribute="1" defaultMemberUniqueName="[_3B_Round2_for_heatmaps].[CAS #].[All]" allUniqueName="[_3B_Round2_for_heatmaps].[CAS #].[All]" dimensionUniqueName="[_3B_Round2_for_heatmaps]" displayFolder="" count="0" memberValueDatatype="130" unbalanced="0"/>
    <cacheHierarchy uniqueName="[_3B_Round2_for_heatmaps].[Chemical Name]" caption="Chemical Name" attribute="1" defaultMemberUniqueName="[_3B_Round2_for_heatmaps].[Chemical Name].[All]" allUniqueName="[_3B_Round2_for_heatmaps].[Chemical Name].[All]" dimensionUniqueName="[_3B_Round2_for_heatmaps]" displayFolder="" count="0" memberValueDatatype="130" unbalanced="0"/>
    <cacheHierarchy uniqueName="[_3B_Round2_for_heatmaps].[Chemical Abbreviation]" caption="Chemical Abbreviation" attribute="1" defaultMemberUniqueName="[_3B_Round2_for_heatmaps].[Chemical Abbreviation].[All]" allUniqueName="[_3B_Round2_for_heatmaps].[Chemical Abbreviation].[All]" dimensionUniqueName="[_3B_Round2_for_heatmaps]" displayFolder="" count="0" memberValueDatatype="130" unbalanced="0"/>
    <cacheHierarchy uniqueName="[_3B_Round2_for_heatmaps].[Chemical Class]" caption="Chemical Class" attribute="1" defaultMemberUniqueName="[_3B_Round2_for_heatmaps].[Chemical Class].[All]" allUniqueName="[_3B_Round2_for_heatmaps].[Chemical Class].[All]" dimensionUniqueName="[_3B_Round2_for_heatmaps]" displayFolder="" count="0" memberValueDatatype="130" unbalanced="0"/>
    <cacheHierarchy uniqueName="[_3B_Round2_for_heatmaps].[Article_Type -&gt; Polyhalogenated Organophosphates]" caption="Article_Type -&gt; Polyhalogenated Organophosphates" attribute="1" defaultMemberUniqueName="[_3B_Round2_for_heatmaps].[Article_Type -&gt; Polyhalogenated Organophosphates].[All]" allUniqueName="[_3B_Round2_for_heatmaps].[Article_Type -&gt; Polyhalogenated Organophosphates].[All]" dimensionUniqueName="[_3B_Round2_for_heatmaps]" displayFolder="" count="0" memberValueDatatype="130" unbalanced="0"/>
    <cacheHierarchy uniqueName="[_3B_Round2_for_heatmaps].[Article_Type -&gt; Polyhalogenated Bisphenol Aliphatics and Functionalized]" caption="Article_Type -&gt; Polyhalogenated Bisphenol Aliphatics and Functionalized" attribute="1" defaultMemberUniqueName="[_3B_Round2_for_heatmaps].[Article_Type -&gt; Polyhalogenated Bisphenol Aliphatics and Functionalized].[All]" allUniqueName="[_3B_Round2_for_heatmaps].[Article_Type -&gt; Polyhalogenated Bisphenol Aliphatics and Functionalized].[All]" dimensionUniqueName="[_3B_Round2_for_heatmaps]" displayFolder="" count="0" memberValueDatatype="130" unbalanced="0"/>
    <cacheHierarchy uniqueName="[_3B_Round2_for_heatmaps].[Article_Type -&gt; Polyhalogenated Diphenyl Ethers]" caption="Article_Type -&gt; Polyhalogenated Diphenyl Ethers" attribute="1" defaultMemberUniqueName="[_3B_Round2_for_heatmaps].[Article_Type -&gt; Polyhalogenated Diphenyl Ethers].[All]" allUniqueName="[_3B_Round2_for_heatmaps].[Article_Type -&gt; Polyhalogenated Diphenyl Ethers].[All]" dimensionUniqueName="[_3B_Round2_for_heatmaps]" displayFolder="" count="0" memberValueDatatype="130" unbalanced="0"/>
    <cacheHierarchy uniqueName="[_3B_Round2_for_heatmaps].[Article_Type -&gt; Polyhalogenated Benzene Aliphatics and Functionalized]" caption="Article_Type -&gt; Polyhalogenated Benzene Aliphatics and Functionalized" attribute="1" defaultMemberUniqueName="[_3B_Round2_for_heatmaps].[Article_Type -&gt; Polyhalogenated Benzene Aliphatics and Functionalized].[All]" allUniqueName="[_3B_Round2_for_heatmaps].[Article_Type -&gt; Polyhalogenated Benzene Aliphatics and Functionalized].[All]" dimensionUniqueName="[_3B_Round2_for_heatmaps]" displayFolder="" count="0" memberValueDatatype="130" unbalanced="0"/>
    <cacheHierarchy uniqueName="[_3B_Round2_for_heatmaps].[Article_Type -&gt; Polyhalogenated aliphatic chains]" caption="Article_Type -&gt; Polyhalogenated aliphatic chains" attribute="1" defaultMemberUniqueName="[_3B_Round2_for_heatmaps].[Article_Type -&gt; Polyhalogenated aliphatic chains].[All]" allUniqueName="[_3B_Round2_for_heatmaps].[Article_Type -&gt; Polyhalogenated aliphatic chains].[All]" dimensionUniqueName="[_3B_Round2_for_heatmaps]" displayFolder="" count="0" memberValueDatatype="130" unbalanced="0"/>
    <cacheHierarchy uniqueName="[_3B_Round2_for_heatmaps].[Article_Type -&gt; Polyhalogenated Phthalates/Benzoates/Imides]" caption="Article_Type -&gt; Polyhalogenated Phthalates/Benzoates/Imides" attribute="1" defaultMemberUniqueName="[_3B_Round2_for_heatmaps].[Article_Type -&gt; Polyhalogenated Phthalates/Benzoates/Imides].[All]" allUniqueName="[_3B_Round2_for_heatmaps].[Article_Type -&gt; Polyhalogenated Phthalates/Benzoates/Imides].[All]" dimensionUniqueName="[_3B_Round2_for_heatmaps]" displayFolder="" count="0" memberValueDatatype="130" unbalanced="0"/>
    <cacheHierarchy uniqueName="[_3B_Round2_for_heatmaps].[Article_Type -&gt; Polyhalogenated alicycles]" caption="Article_Type -&gt; Polyhalogenated alicycles" attribute="1" defaultMemberUniqueName="[_3B_Round2_for_heatmaps].[Article_Type -&gt; Polyhalogenated alicycles].[All]" allUniqueName="[_3B_Round2_for_heatmaps].[Article_Type -&gt; Polyhalogenated alicycles].[All]" dimensionUniqueName="[_3B_Round2_for_heatmaps]" displayFolder="" count="0" memberValueDatatype="130" unbalanced="0"/>
    <cacheHierarchy uniqueName="[_3B_Round2_for_heatmaps].[Article_Type -&gt; Polyhalogenated Carbocycles]" caption="Article_Type -&gt; Polyhalogenated Carbocycles" attribute="1" defaultMemberUniqueName="[_3B_Round2_for_heatmaps].[Article_Type -&gt; Polyhalogenated Carbocycles].[All]" allUniqueName="[_3B_Round2_for_heatmaps].[Article_Type -&gt; Polyhalogenated Carbocycles].[All]" dimensionUniqueName="[_3B_Round2_for_heatmaps]" displayFolder="" count="0" memberValueDatatype="130" unbalanced="0"/>
    <cacheHierarchy uniqueName="[_3B_Round2_for_heatmaps].[Article_Type -&gt; Polyhalogenated Benzenes]" caption="Article_Type -&gt; Polyhalogenated Benzenes" attribute="1" defaultMemberUniqueName="[_3B_Round2_for_heatmaps].[Article_Type -&gt; Polyhalogenated Benzenes].[All]" allUniqueName="[_3B_Round2_for_heatmaps].[Article_Type -&gt; Polyhalogenated Benzenes].[All]" dimensionUniqueName="[_3B_Round2_for_heatmaps]" displayFolder="" count="0" memberValueDatatype="130" unbalanced="0"/>
    <cacheHierarchy uniqueName="[_3B_Round2_for_heatmaps].[Article_Type -&gt; Polyhalogenated Phenol Aliphatic Ethers]" caption="Article_Type -&gt; Polyhalogenated Phenol Aliphatic Ethers" attribute="1" defaultMemberUniqueName="[_3B_Round2_for_heatmaps].[Article_Type -&gt; Polyhalogenated Phenol Aliphatic Ethers].[All]" allUniqueName="[_3B_Round2_for_heatmaps].[Article_Type -&gt; Polyhalogenated Phenol Aliphatic Ethers].[All]" dimensionUniqueName="[_3B_Round2_for_heatmaps]" displayFolder="" count="0" memberValueDatatype="130" unbalanced="0"/>
    <cacheHierarchy uniqueName="[_3B_Round2_for_heatmaps].[Article_Type -&gt; Polyhalogenated Phenol Derivatives]" caption="Article_Type -&gt; Polyhalogenated Phenol Derivatives" attribute="1" defaultMemberUniqueName="[_3B_Round2_for_heatmaps].[Article_Type -&gt; Polyhalogenated Phenol Derivatives].[All]" allUniqueName="[_3B_Round2_for_heatmaps].[Article_Type -&gt; Polyhalogenated Phenol Derivatives].[All]" dimensionUniqueName="[_3B_Round2_for_heatmaps]" displayFolder="" count="0" memberValueDatatype="130" unbalanced="0"/>
    <cacheHierarchy uniqueName="[_3B_Round2_for_heatmaps].[Article_Type -&gt; Polyhalogenated Aliphatic carboxylates]" caption="Article_Type -&gt; Polyhalogenated Aliphatic carboxylates" attribute="1" defaultMemberUniqueName="[_3B_Round2_for_heatmaps].[Article_Type -&gt; Polyhalogenated Aliphatic carboxylates].[All]" allUniqueName="[_3B_Round2_for_heatmaps].[Article_Type -&gt; Polyhalogenated Aliphatic carboxylates].[All]" dimensionUniqueName="[_3B_Round2_for_heatmaps]" displayFolder="" count="0" memberValueDatatype="130" unbalanced="0"/>
    <cacheHierarchy uniqueName="[_3B_Round2_for_heatmaps].[Article_Type -&gt; Polyhalogenated benzene alicycles]" caption="Article_Type -&gt; Polyhalogenated benzene alicycles" attribute="1" defaultMemberUniqueName="[_3B_Round2_for_heatmaps].[Article_Type -&gt; Polyhalogenated benzene alicycles].[All]" allUniqueName="[_3B_Round2_for_heatmaps].[Article_Type -&gt; Polyhalogenated benzene alicycles].[All]" dimensionUniqueName="[_3B_Round2_for_heatmaps]" displayFolder="" count="0" memberValueDatatype="130" unbalanced="0"/>
    <cacheHierarchy uniqueName="[_3B_Round2_for_heatmaps].[Article_Type -&gt; Polyhalogenated Triazines]" caption="Article_Type -&gt; Polyhalogenated Triazines" attribute="1" defaultMemberUniqueName="[_3B_Round2_for_heatmaps].[Article_Type -&gt; Polyhalogenated Triazines].[All]" allUniqueName="[_3B_Round2_for_heatmaps].[Article_Type -&gt; Polyhalogenated Triazines].[All]" dimensionUniqueName="[_3B_Round2_for_heatmaps]" displayFolder="" count="0" memberValueDatatype="130" unbalanced="0"/>
    <cacheHierarchy uniqueName="[_3B_Round2_for_heatmaps].[Level 3 Information exposure s_k]" caption="Level 3 Information exposure s_k" attribute="1" defaultMemberUniqueName="[_3B_Round2_for_heatmaps].[Level 3 Information exposure s_k].[All]" allUniqueName="[_3B_Round2_for_heatmaps].[Level 3 Information exposure s_k].[All]" dimensionUniqueName="[_3B_Round2_for_heatmaps]" displayFolder="" count="0" memberValueDatatype="130" unbalanced="0"/>
    <cacheHierarchy uniqueName="[_3B_Round2_for_heatmaps].[Chemical]" caption="Chemical" attribute="1" defaultMemberUniqueName="[_3B_Round2_for_heatmaps].[Chemical].[All]" allUniqueName="[_3B_Round2_for_heatmaps].[Chemical].[All]" dimensionUniqueName="[_3B_Round2_for_heatmaps]" displayFolder="" count="0" memberValueDatatype="130" unbalanced="0"/>
    <cacheHierarchy uniqueName="[_3B_Round2_for_heatmaps].[Merged tags_tox-exp-risk]" caption="Merged tags_tox-exp-risk" attribute="1" defaultMemberUniqueName="[_3B_Round2_for_heatmaps].[Merged tags_tox-exp-risk].[All]" allUniqueName="[_3B_Round2_for_heatmaps].[Merged tags_tox-exp-risk].[All]" dimensionUniqueName="[_3B_Round2_for_heatmaps]" displayFolder="" count="0" memberValueDatatype="130" unbalanced="0"/>
    <cacheHierarchy uniqueName="[_3B_Round2_for_heatmaps].[MB QA Comments]" caption="MB QA Comments" attribute="1" defaultMemberUniqueName="[_3B_Round2_for_heatmaps].[MB QA Comments].[All]" allUniqueName="[_3B_Round2_for_heatmaps].[MB QA Comments].[All]" dimensionUniqueName="[_3B_Round2_for_heatmaps]" displayFolder="" count="0" memberValueDatatype="130" unbalanced="0"/>
    <cacheHierarchy uniqueName="[_3B_Round2_for_heatmaps].[Preferred CAS]" caption="Preferred CAS" attribute="1" defaultMemberUniqueName="[_3B_Round2_for_heatmaps].[Preferred CAS].[All]" allUniqueName="[_3B_Round2_for_heatmaps].[Preferred CAS].[All]" dimensionUniqueName="[_3B_Round2_for_heatmaps]" displayFolder="" count="0" memberValueDatatype="130" unbalanced="0"/>
    <cacheHierarchy uniqueName="[_3B_Round2_for_heatmaps].[Preferred Chem Name]" caption="Preferred Chem Name" attribute="1" defaultMemberUniqueName="[_3B_Round2_for_heatmaps].[Preferred Chem Name].[All]" allUniqueName="[_3B_Round2_for_heatmaps].[Preferred Chem Name].[All]" dimensionUniqueName="[_3B_Round2_for_heatmaps]" displayFolder="" count="0" memberValueDatatype="130" unbalanced="0"/>
    <cacheHierarchy uniqueName="[_3B_Round2_for_heatmaps].[Preferred Abbrev]" caption="Preferred Abbrev" attribute="1" defaultMemberUniqueName="[_3B_Round2_for_heatmaps].[Preferred Abbrev].[All]" allUniqueName="[_3B_Round2_for_heatmaps].[Preferred Abbrev].[All]" dimensionUniqueName="[_3B_Round2_for_heatmaps]" displayFolder="" count="0" memberValueDatatype="130" unbalanced="0"/>
    <cacheHierarchy uniqueName="[_3B_Round2_for_heatmaps].[MB QA Comments.1]" caption="MB QA Comments.1" attribute="1" defaultMemberUniqueName="[_3B_Round2_for_heatmaps].[MB QA Comments.1].[All]" allUniqueName="[_3B_Round2_for_heatmaps].[MB QA Comments.1].[All]" dimensionUniqueName="[_3B_Round2_for_heatmaps]" displayFolder="" count="0" memberValueDatatype="130" unbalanced="0"/>
    <cacheHierarchy uniqueName="[PHOPs_3B_Long].[Refid]" caption="Refid" attribute="1" defaultMemberUniqueName="[PHOPs_3B_Long].[Refid].[All]" allUniqueName="[PHOPs_3B_Long].[Refid].[All]" dimensionUniqueName="[PHOPs_3B_Long]" displayFolder="" count="0" memberValueDatatype="20" unbalanced="0"/>
    <cacheHierarchy uniqueName="[PHOPs_3B_Long].[Author]" caption="Author" attribute="1" defaultMemberUniqueName="[PHOPs_3B_Long].[Author].[All]" allUniqueName="[PHOPs_3B_Long].[Author].[All]" dimensionUniqueName="[PHOPs_3B_Long]" displayFolder="" count="0" memberValueDatatype="130" unbalanced="0"/>
    <cacheHierarchy uniqueName="[PHOPs_3B_Long].[Title]" caption="Title" attribute="1" defaultMemberUniqueName="[PHOPs_3B_Long].[Title].[All]" allUniqueName="[PHOPs_3B_Long].[Title].[All]" dimensionUniqueName="[PHOPs_3B_Long]" displayFolder="" count="0" memberValueDatatype="130" unbalanced="0"/>
    <cacheHierarchy uniqueName="[PHOPs_3B_Long].[Database Provider]" caption="Database Provider" attribute="1" defaultMemberUniqueName="[PHOPs_3B_Long].[Database Provider].[All]" allUniqueName="[PHOPs_3B_Long].[Database Provider].[All]" dimensionUniqueName="[PHOPs_3B_Long]" displayFolder="" count="0" memberValueDatatype="130" unbalanced="0"/>
    <cacheHierarchy uniqueName="[PHOPs_3B_Long].[Journal]" caption="Journal" attribute="1" defaultMemberUniqueName="[PHOPs_3B_Long].[Journal].[All]" allUniqueName="[PHOPs_3B_Long].[Journal].[All]" dimensionUniqueName="[PHOPs_3B_Long]" displayFolder="" count="0" memberValueDatatype="130" unbalanced="0"/>
    <cacheHierarchy uniqueName="[PHOPs_3B_Long].[Year]" caption="Year" attribute="1" defaultMemberUniqueName="[PHOPs_3B_Long].[Year].[All]" allUniqueName="[PHOPs_3B_Long].[Year].[All]" dimensionUniqueName="[PHOPs_3B_Long]" displayFolder="" count="0" memberValueDatatype="20" unbalanced="0"/>
    <cacheHierarchy uniqueName="[PHOPs_3B_Long].[User]" caption="User" attribute="1" defaultMemberUniqueName="[PHOPs_3B_Long].[User].[All]" allUniqueName="[PHOPs_3B_Long].[User].[All]" dimensionUniqueName="[PHOPs_3B_Long]" displayFolder="" count="0" memberValueDatatype="130" unbalanced="0"/>
    <cacheHierarchy uniqueName="[PHOPs_3B_Long].[Ris Code]" caption="Ris Code" attribute="1" defaultMemberUniqueName="[PHOPs_3B_Long].[Ris Code].[All]" allUniqueName="[PHOPs_3B_Long].[Ris Code].[All]" dimensionUniqueName="[PHOPs_3B_Long]" displayFolder="" count="0" memberValueDatatype="130" unbalanced="0"/>
    <cacheHierarchy uniqueName="[PHOPs_3B_Long].[Level]" caption="Level" attribute="1" defaultMemberUniqueName="[PHOPs_3B_Long].[Level].[All]" allUniqueName="[PHOPs_3B_Long].[Level].[All]" dimensionUniqueName="[PHOPs_3B_Long]" displayFolder="" count="0" memberValueDatatype="20" unbalanced="0"/>
    <cacheHierarchy uniqueName="[PHOPs_3B_Long].[full_text__checkbox_format_k]" caption="full_text__checkbox_format_k" attribute="1" defaultMemberUniqueName="[PHOPs_3B_Long].[full_text__checkbox_format_k].[All]" allUniqueName="[PHOPs_3B_Long].[full_text__checkbox_format_k].[All]" dimensionUniqueName="[PHOPs_3B_Long]" displayFolder="" count="0" memberValueDatatype="130" unbalanced="0"/>
    <cacheHierarchy uniqueName="[PHOPs_3B_Long].[Notes:]" caption="Notes:" attribute="1" defaultMemberUniqueName="[PHOPs_3B_Long].[Notes:].[All]" allUniqueName="[PHOPs_3B_Long].[Notes:].[All]" dimensionUniqueName="[PHOPs_3B_Long]" displayFolder="" count="0" memberValueDatatype="130" unbalanced="0"/>
    <cacheHierarchy uniqueName="[PHOPs_3B_Long].[Level 3 Exposure_k]" caption="Level 3 Exposure_k" attribute="1" defaultMemberUniqueName="[PHOPs_3B_Long].[Level 3 Exposure_k].[All]" allUniqueName="[PHOPs_3B_Long].[Level 3 Exposure_k].[All]" dimensionUniqueName="[PHOPs_3B_Long]" displayFolder="" count="0" memberValueDatatype="130" unbalanced="0"/>
    <cacheHierarchy uniqueName="[PHOPs_3B_Long].[Comment, note if recommend exclude.]" caption="Comment, note if recommend exclude." attribute="1" defaultMemberUniqueName="[PHOPs_3B_Long].[Comment, note if recommend exclude.].[All]" allUniqueName="[PHOPs_3B_Long].[Comment, note if recommend exclude.].[All]" dimensionUniqueName="[PHOPs_3B_Long]" displayFolder="" count="0" memberValueDatatype="130" unbalanced="0"/>
    <cacheHierarchy uniqueName="[PHOPs_3B_Long].[Level 3 Toxicity and Risk expo_k]" caption="Level 3 Toxicity and Risk expo_k" attribute="1" defaultMemberUniqueName="[PHOPs_3B_Long].[Level 3 Toxicity and Risk expo_k].[All]" allUniqueName="[PHOPs_3B_Long].[Level 3 Toxicity and Risk expo_k].[All]" dimensionUniqueName="[PHOPs_3B_Long]" displayFolder="" count="0" memberValueDatatype="130" unbalanced="0"/>
    <cacheHierarchy uniqueName="[PHOPs_3B_Long].[-&gt; CAS#]" caption="-&gt; CAS#" attribute="1" defaultMemberUniqueName="[PHOPs_3B_Long].[-&gt; CAS#].[All]" allUniqueName="[PHOPs_3B_Long].[-&gt; CAS#].[All]" dimensionUniqueName="[PHOPs_3B_Long]" displayFolder="" count="0" memberValueDatatype="130" unbalanced="0"/>
    <cacheHierarchy uniqueName="[PHOPs_3B_Long].[-&gt; Chemical Name]" caption="-&gt; Chemical Name" attribute="1" defaultMemberUniqueName="[PHOPs_3B_Long].[-&gt; Chemical Name].[All]" allUniqueName="[PHOPs_3B_Long].[-&gt; Chemical Name].[All]" dimensionUniqueName="[PHOPs_3B_Long]" displayFolder="" count="0" memberValueDatatype="130" unbalanced="0"/>
    <cacheHierarchy uniqueName="[PHOPs_3B_Long].[-&gt; Abbreviation]" caption="-&gt; Abbreviation" attribute="1" defaultMemberUniqueName="[PHOPs_3B_Long].[-&gt; Abbreviation].[All]" allUniqueName="[PHOPs_3B_Long].[-&gt; Abbreviation].[All]" dimensionUniqueName="[PHOPs_3B_Long]" displayFolder="" count="0" memberValueDatatype="130" unbalanced="0"/>
    <cacheHierarchy uniqueName="[PHOPs_3B_Long].[Column1]" caption="Column1" attribute="1" defaultMemberUniqueName="[PHOPs_3B_Long].[Column1].[All]" allUniqueName="[PHOPs_3B_Long].[Column1].[All]" dimensionUniqueName="[PHOPs_3B_Long]" displayFolder="" count="0" memberValueDatatype="130" unbalanced="0"/>
    <cacheHierarchy uniqueName="[PHOPs_3B_Long].[CAS #]" caption="CAS #" attribute="1" defaultMemberUniqueName="[PHOPs_3B_Long].[CAS #].[All]" allUniqueName="[PHOPs_3B_Long].[CAS #].[All]" dimensionUniqueName="[PHOPs_3B_Long]" displayFolder="" count="0" memberValueDatatype="130" unbalanced="0"/>
    <cacheHierarchy uniqueName="[PHOPs_3B_Long].[Chemical Name]" caption="Chemical Name" attribute="1" defaultMemberUniqueName="[PHOPs_3B_Long].[Chemical Name].[All]" allUniqueName="[PHOPs_3B_Long].[Chemical Name].[All]" dimensionUniqueName="[PHOPs_3B_Long]" displayFolder="" count="0" memberValueDatatype="130" unbalanced="0"/>
    <cacheHierarchy uniqueName="[PHOPs_3B_Long].[Chemical Abbreviation]" caption="Chemical Abbreviation" attribute="1" defaultMemberUniqueName="[PHOPs_3B_Long].[Chemical Abbreviation].[All]" allUniqueName="[PHOPs_3B_Long].[Chemical Abbreviation].[All]" dimensionUniqueName="[PHOPs_3B_Long]" displayFolder="" count="0" memberValueDatatype="130" unbalanced="0"/>
    <cacheHierarchy uniqueName="[PHOPs_3B_Long].[Chemical Class]" caption="Chemical Class" attribute="1" defaultMemberUniqueName="[PHOPs_3B_Long].[Chemical Class].[All]" allUniqueName="[PHOPs_3B_Long].[Chemical Class].[All]" dimensionUniqueName="[PHOPs_3B_Long]" displayFolder="" count="0" memberValueDatatype="130" unbalanced="0"/>
    <cacheHierarchy uniqueName="[PHOPs_3B_Long].[Article_Type -&gt; Polyhalogenated Organophosphates]" caption="Article_Type -&gt; Polyhalogenated Organophosphates" attribute="1" defaultMemberUniqueName="[PHOPs_3B_Long].[Article_Type -&gt; Polyhalogenated Organophosphates].[All]" allUniqueName="[PHOPs_3B_Long].[Article_Type -&gt; Polyhalogenated Organophosphates].[All]" dimensionUniqueName="[PHOPs_3B_Long]" displayFolder="" count="0" memberValueDatatype="130" unbalanced="0"/>
    <cacheHierarchy uniqueName="[PHOPs_3B_Long].[Article_Type -&gt; Polyhalogenated Bisphenol Aliphatics and Functionalized]" caption="Article_Type -&gt; Polyhalogenated Bisphenol Aliphatics and Functionalized" attribute="1" defaultMemberUniqueName="[PHOPs_3B_Long].[Article_Type -&gt; Polyhalogenated Bisphenol Aliphatics and Functionalized].[All]" allUniqueName="[PHOPs_3B_Long].[Article_Type -&gt; Polyhalogenated Bisphenol Aliphatics and Functionalized].[All]" dimensionUniqueName="[PHOPs_3B_Long]" displayFolder="" count="0" memberValueDatatype="130" unbalanced="0"/>
    <cacheHierarchy uniqueName="[PHOPs_3B_Long].[Article_Type -&gt; Polyhalogenated Diphenyl Ethers]" caption="Article_Type -&gt; Polyhalogenated Diphenyl Ethers" attribute="1" defaultMemberUniqueName="[PHOPs_3B_Long].[Article_Type -&gt; Polyhalogenated Diphenyl Ethers].[All]" allUniqueName="[PHOPs_3B_Long].[Article_Type -&gt; Polyhalogenated Diphenyl Ethers].[All]" dimensionUniqueName="[PHOPs_3B_Long]" displayFolder="" count="0" memberValueDatatype="130" unbalanced="0"/>
    <cacheHierarchy uniqueName="[PHOPs_3B_Long].[Article_Type -&gt; Polyhalogenated Benzene Aliphatics and Functionalized]" caption="Article_Type -&gt; Polyhalogenated Benzene Aliphatics and Functionalized" attribute="1" defaultMemberUniqueName="[PHOPs_3B_Long].[Article_Type -&gt; Polyhalogenated Benzene Aliphatics and Functionalized].[All]" allUniqueName="[PHOPs_3B_Long].[Article_Type -&gt; Polyhalogenated Benzene Aliphatics and Functionalized].[All]" dimensionUniqueName="[PHOPs_3B_Long]" displayFolder="" count="0" memberValueDatatype="130" unbalanced="0"/>
    <cacheHierarchy uniqueName="[PHOPs_3B_Long].[Article_Type -&gt; Polyhalogenated aliphatic chains]" caption="Article_Type -&gt; Polyhalogenated aliphatic chains" attribute="1" defaultMemberUniqueName="[PHOPs_3B_Long].[Article_Type -&gt; Polyhalogenated aliphatic chains].[All]" allUniqueName="[PHOPs_3B_Long].[Article_Type -&gt; Polyhalogenated aliphatic chains].[All]" dimensionUniqueName="[PHOPs_3B_Long]" displayFolder="" count="0" memberValueDatatype="130" unbalanced="0"/>
    <cacheHierarchy uniqueName="[PHOPs_3B_Long].[Article_Type -&gt; Polyhalogenated Phthalates/Benzoates/Imides]" caption="Article_Type -&gt; Polyhalogenated Phthalates/Benzoates/Imides" attribute="1" defaultMemberUniqueName="[PHOPs_3B_Long].[Article_Type -&gt; Polyhalogenated Phthalates/Benzoates/Imides].[All]" allUniqueName="[PHOPs_3B_Long].[Article_Type -&gt; Polyhalogenated Phthalates/Benzoates/Imides].[All]" dimensionUniqueName="[PHOPs_3B_Long]" displayFolder="" count="0" memberValueDatatype="130" unbalanced="0"/>
    <cacheHierarchy uniqueName="[PHOPs_3B_Long].[Article_Type -&gt; Polyhalogenated alicycles]" caption="Article_Type -&gt; Polyhalogenated alicycles" attribute="1" defaultMemberUniqueName="[PHOPs_3B_Long].[Article_Type -&gt; Polyhalogenated alicycles].[All]" allUniqueName="[PHOPs_3B_Long].[Article_Type -&gt; Polyhalogenated alicycles].[All]" dimensionUniqueName="[PHOPs_3B_Long]" displayFolder="" count="0" memberValueDatatype="130" unbalanced="0"/>
    <cacheHierarchy uniqueName="[PHOPs_3B_Long].[Article_Type -&gt; Polyhalogenated Carbocycles]" caption="Article_Type -&gt; Polyhalogenated Carbocycles" attribute="1" defaultMemberUniqueName="[PHOPs_3B_Long].[Article_Type -&gt; Polyhalogenated Carbocycles].[All]" allUniqueName="[PHOPs_3B_Long].[Article_Type -&gt; Polyhalogenated Carbocycles].[All]" dimensionUniqueName="[PHOPs_3B_Long]" displayFolder="" count="0" memberValueDatatype="130" unbalanced="0"/>
    <cacheHierarchy uniqueName="[PHOPs_3B_Long].[Article_Type -&gt; Polyhalogenated Benzenes]" caption="Article_Type -&gt; Polyhalogenated Benzenes" attribute="1" defaultMemberUniqueName="[PHOPs_3B_Long].[Article_Type -&gt; Polyhalogenated Benzenes].[All]" allUniqueName="[PHOPs_3B_Long].[Article_Type -&gt; Polyhalogenated Benzenes].[All]" dimensionUniqueName="[PHOPs_3B_Long]" displayFolder="" count="0" memberValueDatatype="130" unbalanced="0"/>
    <cacheHierarchy uniqueName="[PHOPs_3B_Long].[Article_Type -&gt; Polyhalogenated Phenol Aliphatic Ethers]" caption="Article_Type -&gt; Polyhalogenated Phenol Aliphatic Ethers" attribute="1" defaultMemberUniqueName="[PHOPs_3B_Long].[Article_Type -&gt; Polyhalogenated Phenol Aliphatic Ethers].[All]" allUniqueName="[PHOPs_3B_Long].[Article_Type -&gt; Polyhalogenated Phenol Aliphatic Ethers].[All]" dimensionUniqueName="[PHOPs_3B_Long]" displayFolder="" count="0" memberValueDatatype="130" unbalanced="0"/>
    <cacheHierarchy uniqueName="[PHOPs_3B_Long].[Article_Type -&gt; Polyhalogenated Phenol Derivatives]" caption="Article_Type -&gt; Polyhalogenated Phenol Derivatives" attribute="1" defaultMemberUniqueName="[PHOPs_3B_Long].[Article_Type -&gt; Polyhalogenated Phenol Derivatives].[All]" allUniqueName="[PHOPs_3B_Long].[Article_Type -&gt; Polyhalogenated Phenol Derivatives].[All]" dimensionUniqueName="[PHOPs_3B_Long]" displayFolder="" count="0" memberValueDatatype="130" unbalanced="0"/>
    <cacheHierarchy uniqueName="[PHOPs_3B_Long].[Article_Type -&gt; Polyhalogenated Aliphatic carboxylates]" caption="Article_Type -&gt; Polyhalogenated Aliphatic carboxylates" attribute="1" defaultMemberUniqueName="[PHOPs_3B_Long].[Article_Type -&gt; Polyhalogenated Aliphatic carboxylates].[All]" allUniqueName="[PHOPs_3B_Long].[Article_Type -&gt; Polyhalogenated Aliphatic carboxylates].[All]" dimensionUniqueName="[PHOPs_3B_Long]" displayFolder="" count="0" memberValueDatatype="130" unbalanced="0"/>
    <cacheHierarchy uniqueName="[PHOPs_3B_Long].[Article_Type -&gt; Polyhalogenated benzene alicycles]" caption="Article_Type -&gt; Polyhalogenated benzene alicycles" attribute="1" defaultMemberUniqueName="[PHOPs_3B_Long].[Article_Type -&gt; Polyhalogenated benzene alicycles].[All]" allUniqueName="[PHOPs_3B_Long].[Article_Type -&gt; Polyhalogenated benzene alicycles].[All]" dimensionUniqueName="[PHOPs_3B_Long]" displayFolder="" count="0" memberValueDatatype="130" unbalanced="0"/>
    <cacheHierarchy uniqueName="[PHOPs_3B_Long].[Article_Type -&gt; Polyhalogenated Triazines]" caption="Article_Type -&gt; Polyhalogenated Triazines" attribute="1" defaultMemberUniqueName="[PHOPs_3B_Long].[Article_Type -&gt; Polyhalogenated Triazines].[All]" allUniqueName="[PHOPs_3B_Long].[Article_Type -&gt; Polyhalogenated Triazines].[All]" dimensionUniqueName="[PHOPs_3B_Long]" displayFolder="" count="0" memberValueDatatype="130" unbalanced="0"/>
    <cacheHierarchy uniqueName="[PHOPs_3B_Long].[Level 3 Information exposure s_k]" caption="Level 3 Information exposure s_k" attribute="1" defaultMemberUniqueName="[PHOPs_3B_Long].[Level 3 Information exposure s_k].[All]" allUniqueName="[PHOPs_3B_Long].[Level 3 Information exposure s_k].[All]" dimensionUniqueName="[PHOPs_3B_Long]" displayFolder="" count="0" memberValueDatatype="130" unbalanced="0"/>
    <cacheHierarchy uniqueName="[PHOPs_3B_Long].[Chemical]" caption="Chemical" attribute="1" defaultMemberUniqueName="[PHOPs_3B_Long].[Chemical].[All]" allUniqueName="[PHOPs_3B_Long].[Chemical].[All]" dimensionUniqueName="[PHOPs_3B_Long]" displayFolder="" count="0" memberValueDatatype="130" unbalanced="0"/>
    <cacheHierarchy uniqueName="[PHOPs_3B_Long].[Merged tags_tox-exp-risk]" caption="Merged tags_tox-exp-risk" attribute="1" defaultMemberUniqueName="[PHOPs_3B_Long].[Merged tags_tox-exp-risk].[All]" allUniqueName="[PHOPs_3B_Long].[Merged tags_tox-exp-risk].[All]" dimensionUniqueName="[PHOPs_3B_Long]" displayFolder="" count="0" memberValueDatatype="130" unbalanced="0"/>
    <cacheHierarchy uniqueName="[PHOPs_3B_Long].[MB QA Comments]" caption="MB QA Comments" attribute="1" defaultMemberUniqueName="[PHOPs_3B_Long].[MB QA Comments].[All]" allUniqueName="[PHOPs_3B_Long].[MB QA Comments].[All]" dimensionUniqueName="[PHOPs_3B_Long]" displayFolder="" count="0" memberValueDatatype="130" unbalanced="0"/>
    <cacheHierarchy uniqueName="[PHOPs_3B_Long].[Preferred CAS]" caption="Preferred CAS" attribute="1" defaultMemberUniqueName="[PHOPs_3B_Long].[Preferred CAS].[All]" allUniqueName="[PHOPs_3B_Long].[Preferred CAS].[All]" dimensionUniqueName="[PHOPs_3B_Long]" displayFolder="" count="0" memberValueDatatype="130" unbalanced="0"/>
    <cacheHierarchy uniqueName="[PHOPs_3B_Long].[Preferred Chem Name]" caption="Preferred Chem Name" attribute="1" defaultMemberUniqueName="[PHOPs_3B_Long].[Preferred Chem Name].[All]" allUniqueName="[PHOPs_3B_Long].[Preferred Chem Name].[All]" dimensionUniqueName="[PHOPs_3B_Long]" displayFolder="" count="0" memberValueDatatype="130" unbalanced="0"/>
    <cacheHierarchy uniqueName="[PHOPs_3B_Long].[Preferred Abbrev]" caption="Preferred Abbrev" attribute="1" defaultMemberUniqueName="[PHOPs_3B_Long].[Preferred Abbrev].[All]" allUniqueName="[PHOPs_3B_Long].[Preferred Abbrev].[All]" dimensionUniqueName="[PHOPs_3B_Long]" displayFolder="" count="0" memberValueDatatype="130" unbalanced="0"/>
    <cacheHierarchy uniqueName="[PHOPs_3B_Long].[MB QA Comments.1]" caption="MB QA Comments.1" attribute="1" defaultMemberUniqueName="[PHOPs_3B_Long].[MB QA Comments.1].[All]" allUniqueName="[PHOPs_3B_Long].[MB QA Comments.1].[All]" dimensionUniqueName="[PHOPs_3B_Long]" displayFolder="" count="0" memberValueDatatype="130" unbalanced="0"/>
    <cacheHierarchy uniqueName="[PHOPs_3B_Long].[Number of tox tags per reference]" caption="Number of tox tags per reference" attribute="1" defaultMemberUniqueName="[PHOPs_3B_Long].[Number of tox tags per reference].[All]" allUniqueName="[PHOPs_3B_Long].[Number of tox tags per reference].[All]" dimensionUniqueName="[PHOPs_3B_Long]" displayFolder="" count="0" memberValueDatatype="20" unbalanced="0"/>
    <cacheHierarchy uniqueName="[PHOPs_3B_Long].[Tox Note]" caption="Tox Note" attribute="1" defaultMemberUniqueName="[PHOPs_3B_Long].[Tox Note].[All]" allUniqueName="[PHOPs_3B_Long].[Tox Note].[All]" dimensionUniqueName="[PHOPs_3B_Long]" displayFolder="" count="0" memberValueDatatype="130" unbalanced="0"/>
    <cacheHierarchy uniqueName="[PHOPs_3B_Long].[Tox Include?]" caption="Tox Include?" attribute="1" defaultMemberUniqueName="[PHOPs_3B_Long].[Tox Include?].[All]" allUniqueName="[PHOPs_3B_Long].[Tox Include?].[All]" dimensionUniqueName="[PHOPs_3B_Long]" displayFolder="" count="0" memberValueDatatype="130" unbalanced="0"/>
    <cacheHierarchy uniqueName="[PHOPs_3B_Long].[Tox Chem name]" caption="Tox Chem name" attribute="1" defaultMemberUniqueName="[PHOPs_3B_Long].[Tox Chem name].[All]" allUniqueName="[PHOPs_3B_Long].[Tox Chem name].[All]" dimensionUniqueName="[PHOPs_3B_Long]" displayFolder="" count="0" memberValueDatatype="130" unbalanced="0"/>
    <cacheHierarchy uniqueName="[PHOPs_3B_Long].[Number of OFRs tagged for exposure]" caption="Number of OFRs tagged for exposure" attribute="1" defaultMemberUniqueName="[PHOPs_3B_Long].[Number of OFRs tagged for exposure].[All]" allUniqueName="[PHOPs_3B_Long].[Number of OFRs tagged for exposure].[All]" dimensionUniqueName="[PHOPs_3B_Long]" displayFolder="" count="0" memberValueDatatype="20" unbalanced="0"/>
    <cacheHierarchy uniqueName="[PHOPs_3B_Long].[Exposure Note]" caption="Exposure Note" attribute="1" defaultMemberUniqueName="[PHOPs_3B_Long].[Exposure Note].[All]" allUniqueName="[PHOPs_3B_Long].[Exposure Note].[All]" dimensionUniqueName="[PHOPs_3B_Long]" displayFolder="" count="0" memberValueDatatype="130" unbalanced="0"/>
    <cacheHierarchy uniqueName="[PHOPs_3B_Long].[Exp Include?]" caption="Exp Include?" attribute="1" defaultMemberUniqueName="[PHOPs_3B_Long].[Exp Include?].[All]" allUniqueName="[PHOPs_3B_Long].[Exp Include?].[All]" dimensionUniqueName="[PHOPs_3B_Long]" displayFolder="" count="0" memberValueDatatype="130" unbalanced="0"/>
    <cacheHierarchy uniqueName="[PHOPs_3B_Long].[Exp chem name]" caption="Exp chem name" attribute="1" defaultMemberUniqueName="[PHOPs_3B_Long].[Exp chem name].[All]" allUniqueName="[PHOPs_3B_Long].[Exp chem name].[All]" dimensionUniqueName="[PHOPs_3B_Long]" displayFolder="" count="0" memberValueDatatype="130" unbalanced="0"/>
    <cacheHierarchy uniqueName="[PHOPs_3B_Long].[OFRs tagged for Human Health Risk Assessment]" caption="OFRs tagged for Human Health Risk Assessment" attribute="1" defaultMemberUniqueName="[PHOPs_3B_Long].[OFRs tagged for Human Health Risk Assessment].[All]" allUniqueName="[PHOPs_3B_Long].[OFRs tagged for Human Health Risk Assessment].[All]" dimensionUniqueName="[PHOPs_3B_Long]" displayFolder="" count="0" memberValueDatatype="20" unbalanced="0"/>
    <cacheHierarchy uniqueName="[PHOPs_3B_Long].[Risk note]" caption="Risk note" attribute="1" defaultMemberUniqueName="[PHOPs_3B_Long].[Risk note].[All]" allUniqueName="[PHOPs_3B_Long].[Risk note].[All]" dimensionUniqueName="[PHOPs_3B_Long]" displayFolder="" count="0" memberValueDatatype="130" unbalanced="0"/>
    <cacheHierarchy uniqueName="[PHOPs_3B_Long].[Risk Include?]" caption="Risk Include?" attribute="1" defaultMemberUniqueName="[PHOPs_3B_Long].[Risk Include?].[All]" allUniqueName="[PHOPs_3B_Long].[Risk Include?].[All]" dimensionUniqueName="[PHOPs_3B_Long]" displayFolder="" count="0" memberValueDatatype="130" unbalanced="0"/>
    <cacheHierarchy uniqueName="[PHOPs_3B_Long].[Risk chem name]" caption="Risk chem name" attribute="1" defaultMemberUniqueName="[PHOPs_3B_Long].[Risk chem name].[All]" allUniqueName="[PHOPs_3B_Long].[Risk chem name].[All]" dimensionUniqueName="[PHOPs_3B_Long]" displayFolder="" count="0" memberValueDatatype="130" unbalanced="0"/>
    <cacheHierarchy uniqueName="[PHOPs_3B_Long].[Merged_Include]" caption="Merged_Include" attribute="1" defaultMemberUniqueName="[PHOPs_3B_Long].[Merged_Include].[All]" allUniqueName="[PHOPs_3B_Long].[Merged_Include].[All]" dimensionUniqueName="[PHOPs_3B_Long]" displayFolder="" count="0" memberValueDatatype="130" unbalanced="0"/>
    <cacheHierarchy uniqueName="[Measures].[__XL_Count PHOPs_3B_Long]" caption="__XL_Count PHOPs_3B_Long" measure="1" displayFolder="" measureGroup="PHOPs_3B_Long" count="0" hidden="1"/>
    <cacheHierarchy uniqueName="[Measures].[__XL_Count _3B_Round2_for_heatmaps]" caption="__XL_Count _3B_Round2_for_heatmaps" measure="1" displayFolder="" measureGroup="_3B_Round2_for_heatmaps" count="0" hidden="1"/>
    <cacheHierarchy uniqueName="[Measures].[__XL_Count _3B_LONG_proposed_final_list]" caption="__XL_Count _3B_LONG_proposed_final_list" measure="1" displayFolder="" measureGroup="_3B_LONG_proposed_final_list" count="0" hidden="1"/>
    <cacheHierarchy uniqueName="[Measures].[__No measures defined]" caption="__No measures defined" measure="1" displayFolder="" count="0" hidden="1"/>
    <cacheHierarchy uniqueName="[Measures].[Sum of Refid]" caption="Sum of Refid" measure="1" displayFolder="" measureGroup="PHOPs_3B_Long" count="0" hidden="1">
      <extLst>
        <ext xmlns:x15="http://schemas.microsoft.com/office/spreadsheetml/2010/11/main" uri="{B97F6D7D-B522-45F9-BDA1-12C45D357490}">
          <x15:cacheHierarchy aggregatedColumn="66"/>
        </ext>
      </extLst>
    </cacheHierarchy>
    <cacheHierarchy uniqueName="[Measures].[Distinct Count of Refid]" caption="Distinct Count of Refid" measure="1" displayFolder="" measureGroup="PHOPs_3B_Long" count="0" hidden="1">
      <extLst>
        <ext xmlns:x15="http://schemas.microsoft.com/office/spreadsheetml/2010/11/main" uri="{B97F6D7D-B522-45F9-BDA1-12C45D357490}">
          <x15:cacheHierarchy aggregatedColumn="66"/>
        </ext>
      </extLst>
    </cacheHierarchy>
    <cacheHierarchy uniqueName="[Measures].[Count of Merged tags_tox-exp-risk]" caption="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Count of Preferred CAS]" caption="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Preferred CAS]" caption="Distinct 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Merged tags_tox-exp-risk]" caption="Distinct 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Sum of RefID 2]" caption="Sum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Distinct Count of RefID 2]" caption="Distinct Count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Sum of RefID 3]" caption="Sum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Distinct Count of RefID 3]" caption="Distinct Count of RefID 3" measure="1" displayFolder="" measureGroup="_3B_LONG_proposed_final_list" count="0" oneField="1" hidden="1">
      <fieldsUsage count="1">
        <fieldUsage x="0"/>
      </fieldsUsage>
      <extLst>
        <ext xmlns:x15="http://schemas.microsoft.com/office/spreadsheetml/2010/11/main" uri="{B97F6D7D-B522-45F9-BDA1-12C45D357490}">
          <x15:cacheHierarchy aggregatedColumn="0"/>
        </ext>
      </extLst>
    </cacheHierarchy>
    <cacheHierarchy uniqueName="[Measures].[Count of Merged tags_tox-exp-risk 2]" caption="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Distinct Count of Merged tags_tox-exp-risk 2]" caption="Distinct 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Count of Preferred CAS 2]" caption="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y uniqueName="[Measures].[Distinct Count of Preferred CAS 2]" caption="Distinct 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ies>
  <kpis count="0"/>
  <dimensions count="4">
    <dimension name="_3B_LONG_proposed_final_list" uniqueName="[_3B_LONG_proposed_final_list]" caption="_3B_LONG_proposed_final_list"/>
    <dimension name="_3B_Round2_for_heatmaps" uniqueName="[_3B_Round2_for_heatmaps]" caption="_3B_Round2_for_heatmaps"/>
    <dimension measure="1" name="Measures" uniqueName="[Measures]" caption="Measures"/>
    <dimension name="PHOPs_3B_Long" uniqueName="[PHOPs_3B_Long]" caption="PHOPs_3B_Long"/>
  </dimensions>
  <measureGroups count="3">
    <measureGroup name="_3B_LONG_proposed_final_list" caption="_3B_LONG_proposed_final_list"/>
    <measureGroup name="_3B_Round2_for_heatmaps" caption="_3B_Round2_for_heatmaps"/>
    <measureGroup name="PHOPs_3B_Long" caption="PHOPs_3B_Long"/>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4509.647847800923" backgroundQuery="1" createdVersion="6" refreshedVersion="6" minRefreshableVersion="3" recordCount="0" supportSubquery="1" supportAdvancedDrill="1" xr:uid="{45697024-E472-40F2-85A9-1A460FE146AA}">
  <cacheSource type="external" connectionId="8"/>
  <cacheFields count="4">
    <cacheField name="[Measures].[Distinct Count of RefID 2]" caption="Distinct Count of RefID 2" numFmtId="0" hierarchy="134" level="32767"/>
    <cacheField name="[_3B_Round2_for_heatmaps].[Merged tags_tox-exp-risk].[Merged tags_tox-exp-risk]" caption="Merged tags_tox-exp-risk" numFmtId="0" hierarchy="60" level="1">
      <sharedItems count="15">
        <s v="ALL BLANK IN DISTILLER"/>
        <s v="Animal toxicity or Accepted Alternative"/>
        <s v="Biomonitoring/Personal Monitoring"/>
        <s v="Environmental Monitoring"/>
        <s v="Epidemiology - pop group"/>
        <s v="Experimental Mechanistic (cell or tissue-based, transcriptomics; alternative species)"/>
        <s v="Human Health Risk Assessment"/>
        <s v="Human toxicity"/>
        <s v="Human, Animal or Modeled Toxicokinetics (ADME)"/>
        <s v="Modeled Concentrations"/>
        <s v="Modeled Human Dose"/>
        <s v="QSAR, read-across, analog"/>
        <s v="Qualitative Hazard characterization"/>
        <s v="Quantitative Hazard Characterization"/>
        <s v="Source Characterization"/>
      </sharedItems>
    </cacheField>
    <cacheField name="[_3B_Round2_for_heatmaps].[Preferred CAS].[Preferred CAS]" caption="Preferred CAS" numFmtId="0" hierarchy="62" level="1">
      <sharedItems containsBlank="1" count="19">
        <s v="Ambiguous"/>
        <s v="QA"/>
        <s v="1047637-37-5"/>
        <s v="5412-25-9"/>
        <s v="115-98-0"/>
        <m/>
        <s v="33125-86-9"/>
        <s v="38051-10-4"/>
        <s v="125997-20-8"/>
        <s v="13674-87-8"/>
        <s v="6749-73-1"/>
        <s v="126-72-7"/>
        <s v="78-43-3"/>
        <s v="7046-64-2"/>
        <s v="115-96-8"/>
        <s v="140-08-9"/>
        <s v="13675-84-5"/>
        <s v="6145-73-9"/>
        <s v="19186-97-1"/>
      </sharedItems>
    </cacheField>
    <cacheField name="[_3B_Round2_for_heatmaps].[Preferred Chem Name].[Preferred Chem Name]" caption="Preferred Chem Name" numFmtId="0" hierarchy="63" level="1">
      <sharedItems containsBlank="1" count="18">
        <m/>
        <s v="2,2-Bis(chloromethyl)-1,3-propanediyl tetrakis(1-chloro-2-propanyl) bis(phosphate)"/>
        <s v="Bis(2,3-dibromopropyl) hydrogen phosphate"/>
        <s v="Bis(2-chloroethyl) vinyl phosphate"/>
        <s v="PHOP Metabolite"/>
        <s v="Phosphoric acid, 1,2-ethanediyl tetrakis(2-chloroethyl) ester"/>
        <s v="Phosphoric acid, 2,2-bis(chloromethyl)-1,3-propanediyl tetrakis(2-chloroethyl) ester"/>
        <s v="Phosphoric acid, mixed 3-bromo-2,2-dimethylpropyl and 2-bromoethyl and 2-chloroethyl esters"/>
        <s v="Tris(1,3-dichloro-2-propyl) phosphate"/>
        <s v="Tris(1,3-dichloropropan-2-yl) phosphite"/>
        <s v="Tris(2,3-dibromopropyl) phosphate"/>
        <s v="Tris(2,3-dichloropropyl) phosphate"/>
        <s v="Tris(2,4,6-tribromophenyl) phosphate"/>
        <s v="Tris(2-chloroethyl) phosphate"/>
        <s v="Tris(2-chloroethyl) phosphite"/>
        <s v="Tris(2-chloroisopropyl) phosphate"/>
        <s v="Tris(2-chloropropyl) phosphate"/>
        <s v="Tris(tribromoneopentyl) phosphate"/>
      </sharedItems>
    </cacheField>
  </cacheFields>
  <cacheHierarchies count="141">
    <cacheHierarchy uniqueName="[_3B_LONG_proposed_final_list].[RefID]" caption="RefID" attribute="1" defaultMemberUniqueName="[_3B_LONG_proposed_final_list].[RefID].[All]" allUniqueName="[_3B_LONG_proposed_final_list].[RefID].[All]" dimensionUniqueName="[_3B_LONG_proposed_final_list]" displayFolder="" count="0" memberValueDatatype="20" unbalanced="0"/>
    <cacheHierarchy uniqueName="[_3B_LONG_proposed_final_list].[tox or exp]" caption="tox or exp" attribute="1" defaultMemberUniqueName="[_3B_LONG_proposed_final_list].[tox or exp].[All]" allUniqueName="[_3B_LONG_proposed_final_list].[tox or exp].[All]" dimensionUniqueName="[_3B_LONG_proposed_final_list]" displayFolder="" count="0" memberValueDatatype="20" unbalanced="0"/>
    <cacheHierarchy uniqueName="[_3B_LONG_proposed_final_list].[EXP]" caption="EXP" attribute="1" defaultMemberUniqueName="[_3B_LONG_proposed_final_list].[EXP].[All]" allUniqueName="[_3B_LONG_proposed_final_list].[EXP].[All]" dimensionUniqueName="[_3B_LONG_proposed_final_list]" displayFolder="" count="0" memberValueDatatype="20" unbalanced="0"/>
    <cacheHierarchy uniqueName="[_3B_LONG_proposed_final_list].[Tox]" caption="Tox" attribute="1" defaultMemberUniqueName="[_3B_LONG_proposed_final_list].[Tox].[All]" allUniqueName="[_3B_LONG_proposed_final_list].[Tox].[All]" dimensionUniqueName="[_3B_LONG_proposed_final_list]" displayFolder="" count="0" memberValueDatatype="20" unbalanced="0"/>
    <cacheHierarchy uniqueName="[_3B_LONG_proposed_final_list].[Exp.Note]" caption="Exp.Note" attribute="1" defaultMemberUniqueName="[_3B_LONG_proposed_final_list].[Exp.Note].[All]" allUniqueName="[_3B_LONG_proposed_final_list].[Exp.Note].[All]" dimensionUniqueName="[_3B_LONG_proposed_final_list]" displayFolder="" count="0" memberValueDatatype="130" unbalanced="0"/>
    <cacheHierarchy uniqueName="[_3B_LONG_proposed_final_list].[Review?]" caption="Review?" attribute="1" defaultMemberUniqueName="[_3B_LONG_proposed_final_list].[Review?].[All]" allUniqueName="[_3B_LONG_proposed_final_list].[Review?].[All]" dimensionUniqueName="[_3B_LONG_proposed_final_list]" displayFolder="" count="0" memberValueDatatype="20" unbalanced="0"/>
    <cacheHierarchy uniqueName="[_3B_LONG_proposed_final_list].[Tox.Decision]" caption="Tox.Decision" attribute="1" defaultMemberUniqueName="[_3B_LONG_proposed_final_list].[Tox.Decision].[All]" allUniqueName="[_3B_LONG_proposed_final_list].[Tox.Decision].[All]" dimensionUniqueName="[_3B_LONG_proposed_final_list]" displayFolder="" count="0" memberValueDatatype="130" unbalanced="0"/>
    <cacheHierarchy uniqueName="[_3B_LONG_proposed_final_list].[Exp_from TOX]" caption="Exp_from TOX" attribute="1" defaultMemberUniqueName="[_3B_LONG_proposed_final_list].[Exp_from TOX].[All]" allUniqueName="[_3B_LONG_proposed_final_list].[Exp_from TOX].[All]" dimensionUniqueName="[_3B_LONG_proposed_final_list]" displayFolder="" count="0" memberValueDatatype="130" unbalanced="0"/>
    <cacheHierarchy uniqueName="[_3B_LONG_proposed_final_list].[Tox_from TOX]" caption="Tox_from TOX" attribute="1" defaultMemberUniqueName="[_3B_LONG_proposed_final_list].[Tox_from TOX].[All]" allUniqueName="[_3B_LONG_proposed_final_list].[Tox_from TOX].[All]" dimensionUniqueName="[_3B_LONG_proposed_final_list]" displayFolder="" count="0" memberValueDatatype="130" unbalanced="0"/>
    <cacheHierarchy uniqueName="[_3B_LONG_proposed_final_list].[Tox.Note]" caption="Tox.Note" attribute="1" defaultMemberUniqueName="[_3B_LONG_proposed_final_list].[Tox.Note].[All]" allUniqueName="[_3B_LONG_proposed_final_list].[Tox.Note].[All]" dimensionUniqueName="[_3B_LONG_proposed_final_list]" displayFolder="" count="0" memberValueDatatype="130" unbalanced="0"/>
    <cacheHierarchy uniqueName="[_3B_LONG_proposed_final_list].[Chemical]" caption="Chemical" attribute="1" defaultMemberUniqueName="[_3B_LONG_proposed_final_list].[Chemical].[All]" allUniqueName="[_3B_LONG_proposed_final_list].[Chemical].[All]" dimensionUniqueName="[_3B_LONG_proposed_final_list]" displayFolder="" count="0" memberValueDatatype="130" unbalanced="0"/>
    <cacheHierarchy uniqueName="[_3B_LONG_proposed_final_list].[Author]" caption="Author" attribute="1" defaultMemberUniqueName="[_3B_LONG_proposed_final_list].[Author].[All]" allUniqueName="[_3B_LONG_proposed_final_list].[Author].[All]" dimensionUniqueName="[_3B_LONG_proposed_final_list]" displayFolder="" count="0" memberValueDatatype="130" unbalanced="0"/>
    <cacheHierarchy uniqueName="[_3B_LONG_proposed_final_list].[Title]" caption="Title" attribute="1" defaultMemberUniqueName="[_3B_LONG_proposed_final_list].[Title].[All]" allUniqueName="[_3B_LONG_proposed_final_list].[Title].[All]" dimensionUniqueName="[_3B_LONG_proposed_final_list]" displayFolder="" count="0" memberValueDatatype="130" unbalanced="0"/>
    <cacheHierarchy uniqueName="[_3B_LONG_proposed_final_list].[Year]" caption="Year" attribute="1" defaultMemberUniqueName="[_3B_LONG_proposed_final_list].[Year].[All]" allUniqueName="[_3B_LONG_proposed_final_list].[Year].[All]" dimensionUniqueName="[_3B_LONG_proposed_final_list]" displayFolder="" count="0" memberValueDatatype="20" unbalanced="0"/>
    <cacheHierarchy uniqueName="[_3B_LONG_proposed_final_list].[User]" caption="User" attribute="1" defaultMemberUniqueName="[_3B_LONG_proposed_final_list].[User].[All]" allUniqueName="[_3B_LONG_proposed_final_list].[User].[All]" dimensionUniqueName="[_3B_LONG_proposed_final_list]" displayFolder="" count="0" memberValueDatatype="130" unbalanced="0"/>
    <cacheHierarchy uniqueName="[_3B_LONG_proposed_final_list].[Chemical.1]" caption="Chemical.1" attribute="1" defaultMemberUniqueName="[_3B_LONG_proposed_final_list].[Chemical.1].[All]" allUniqueName="[_3B_LONG_proposed_final_list].[Chemical.1].[All]" dimensionUniqueName="[_3B_LONG_proposed_final_list]" displayFolder="" count="0" memberValueDatatype="130" unbalanced="0"/>
    <cacheHierarchy uniqueName="[_3B_LONG_proposed_final_list].[Merged tags_tox-exp-risk]" caption="Merged tags_tox-exp-risk" attribute="1" defaultMemberUniqueName="[_3B_LONG_proposed_final_list].[Merged tags_tox-exp-risk].[All]" allUniqueName="[_3B_LONG_proposed_final_list].[Merged tags_tox-exp-risk].[All]" dimensionUniqueName="[_3B_LONG_proposed_final_list]" displayFolder="" count="0" memberValueDatatype="130" unbalanced="0"/>
    <cacheHierarchy uniqueName="[_3B_LONG_proposed_final_list].[MB QA Comments]" caption="MB QA Comments" attribute="1" defaultMemberUniqueName="[_3B_LONG_proposed_final_list].[MB QA Comments].[All]" allUniqueName="[_3B_LONG_proposed_final_list].[MB QA Comments].[All]" dimensionUniqueName="[_3B_LONG_proposed_final_list]" displayFolder="" count="0" memberValueDatatype="130" unbalanced="0"/>
    <cacheHierarchy uniqueName="[_3B_LONG_proposed_final_list].[Preferred CAS]" caption="Preferred CAS" attribute="1" defaultMemberUniqueName="[_3B_LONG_proposed_final_list].[Preferred CAS].[All]" allUniqueName="[_3B_LONG_proposed_final_list].[Preferred CAS].[All]" dimensionUniqueName="[_3B_LONG_proposed_final_list]" displayFolder="" count="0" memberValueDatatype="130" unbalanced="0"/>
    <cacheHierarchy uniqueName="[_3B_LONG_proposed_final_list].[Preferred Chem Name]" caption="Preferred Chem Name" attribute="1" defaultMemberUniqueName="[_3B_LONG_proposed_final_list].[Preferred Chem Name].[All]" allUniqueName="[_3B_LONG_proposed_final_list].[Preferred Chem Name].[All]" dimensionUniqueName="[_3B_LONG_proposed_final_list]" displayFolder="" count="0" memberValueDatatype="130" unbalanced="0"/>
    <cacheHierarchy uniqueName="[_3B_LONG_proposed_final_list].[Preferred Abbrev]" caption="Preferred Abbrev" attribute="1" defaultMemberUniqueName="[_3B_LONG_proposed_final_list].[Preferred Abbrev].[All]" allUniqueName="[_3B_LONG_proposed_final_list].[Preferred Abbrev].[All]" dimensionUniqueName="[_3B_LONG_proposed_final_list]" displayFolder="" count="0" memberValueDatatype="130" unbalanced="0"/>
    <cacheHierarchy uniqueName="[_3B_LONG_proposed_final_list].[MB QA Comments.1]" caption="MB QA Comments.1" attribute="1" defaultMemberUniqueName="[_3B_LONG_proposed_final_list].[MB QA Comments.1].[All]" allUniqueName="[_3B_LONG_proposed_final_list].[MB QA Comments.1].[All]" dimensionUniqueName="[_3B_LONG_proposed_final_list]" displayFolder="" count="0" memberValueDatatype="130" unbalanced="0"/>
    <cacheHierarchy uniqueName="[_3B_Round2_for_heatmaps].[RefID]" caption="RefID" attribute="1" defaultMemberUniqueName="[_3B_Round2_for_heatmaps].[RefID].[All]" allUniqueName="[_3B_Round2_for_heatmaps].[RefID].[All]" dimensionUniqueName="[_3B_Round2_for_heatmaps]" displayFolder="" count="0" memberValueDatatype="20" unbalanced="0"/>
    <cacheHierarchy uniqueName="[_3B_Round2_for_heatmaps].[Author]" caption="Author" attribute="1" defaultMemberUniqueName="[_3B_Round2_for_heatmaps].[Author].[All]" allUniqueName="[_3B_Round2_for_heatmaps].[Author].[All]" dimensionUniqueName="[_3B_Round2_for_heatmaps]" displayFolder="" count="0" memberValueDatatype="130" unbalanced="0"/>
    <cacheHierarchy uniqueName="[_3B_Round2_for_heatmaps].[Title]" caption="Title" attribute="1" defaultMemberUniqueName="[_3B_Round2_for_heatmaps].[Title].[All]" allUniqueName="[_3B_Round2_for_heatmaps].[Title].[All]" dimensionUniqueName="[_3B_Round2_for_heatmaps]" displayFolder="" count="0" memberValueDatatype="130" unbalanced="0"/>
    <cacheHierarchy uniqueName="[_3B_Round2_for_heatmaps].[Database Provider]" caption="Database Provider" attribute="1" defaultMemberUniqueName="[_3B_Round2_for_heatmaps].[Database Provider].[All]" allUniqueName="[_3B_Round2_for_heatmaps].[Database Provider].[All]" dimensionUniqueName="[_3B_Round2_for_heatmaps]" displayFolder="" count="0" memberValueDatatype="130" unbalanced="0"/>
    <cacheHierarchy uniqueName="[_3B_Round2_for_heatmaps].[Journal]" caption="Journal" attribute="1" defaultMemberUniqueName="[_3B_Round2_for_heatmaps].[Journal].[All]" allUniqueName="[_3B_Round2_for_heatmaps].[Journal].[All]" dimensionUniqueName="[_3B_Round2_for_heatmaps]" displayFolder="" count="0" memberValueDatatype="130" unbalanced="0"/>
    <cacheHierarchy uniqueName="[_3B_Round2_for_heatmaps].[Year]" caption="Year" attribute="1" defaultMemberUniqueName="[_3B_Round2_for_heatmaps].[Year].[All]" allUniqueName="[_3B_Round2_for_heatmaps].[Year].[All]" dimensionUniqueName="[_3B_Round2_for_heatmaps]" displayFolder="" count="0" memberValueDatatype="20" unbalanced="0"/>
    <cacheHierarchy uniqueName="[_3B_Round2_for_heatmaps].[User]" caption="User" attribute="1" defaultMemberUniqueName="[_3B_Round2_for_heatmaps].[User].[All]" allUniqueName="[_3B_Round2_for_heatmaps].[User].[All]" dimensionUniqueName="[_3B_Round2_for_heatmaps]" displayFolder="" count="0" memberValueDatatype="130" unbalanced="0"/>
    <cacheHierarchy uniqueName="[_3B_Round2_for_heatmaps].[Ris Code]" caption="Ris Code" attribute="1" defaultMemberUniqueName="[_3B_Round2_for_heatmaps].[Ris Code].[All]" allUniqueName="[_3B_Round2_for_heatmaps].[Ris Code].[All]" dimensionUniqueName="[_3B_Round2_for_heatmaps]" displayFolder="" count="0" memberValueDatatype="130" unbalanced="0"/>
    <cacheHierarchy uniqueName="[_3B_Round2_for_heatmaps].[Level]" caption="Level" attribute="1" defaultMemberUniqueName="[_3B_Round2_for_heatmaps].[Level].[All]" allUniqueName="[_3B_Round2_for_heatmaps].[Level].[All]" dimensionUniqueName="[_3B_Round2_for_heatmaps]" displayFolder="" count="0" memberValueDatatype="20" unbalanced="0"/>
    <cacheHierarchy uniqueName="[_3B_Round2_for_heatmaps].[full_text__checkbox_format_k]" caption="full_text__checkbox_format_k" attribute="1" defaultMemberUniqueName="[_3B_Round2_for_heatmaps].[full_text__checkbox_format_k].[All]" allUniqueName="[_3B_Round2_for_heatmaps].[full_text__checkbox_format_k].[All]" dimensionUniqueName="[_3B_Round2_for_heatmaps]" displayFolder="" count="0" memberValueDatatype="130" unbalanced="0"/>
    <cacheHierarchy uniqueName="[_3B_Round2_for_heatmaps].[Notes:]" caption="Notes:" attribute="1" defaultMemberUniqueName="[_3B_Round2_for_heatmaps].[Notes:].[All]" allUniqueName="[_3B_Round2_for_heatmaps].[Notes:].[All]" dimensionUniqueName="[_3B_Round2_for_heatmaps]" displayFolder="" count="0" memberValueDatatype="130" unbalanced="0"/>
    <cacheHierarchy uniqueName="[_3B_Round2_for_heatmaps].[Level 3 Exposure_k]" caption="Level 3 Exposure_k" attribute="1" defaultMemberUniqueName="[_3B_Round2_for_heatmaps].[Level 3 Exposure_k].[All]" allUniqueName="[_3B_Round2_for_heatmaps].[Level 3 Exposure_k].[All]" dimensionUniqueName="[_3B_Round2_for_heatmaps]" displayFolder="" count="0" memberValueDatatype="130" unbalanced="0"/>
    <cacheHierarchy uniqueName="[_3B_Round2_for_heatmaps].[Comment, note if recommend exclude.]" caption="Comment, note if recommend exclude." attribute="1" defaultMemberUniqueName="[_3B_Round2_for_heatmaps].[Comment, note if recommend exclude.].[All]" allUniqueName="[_3B_Round2_for_heatmaps].[Comment, note if recommend exclude.].[All]" dimensionUniqueName="[_3B_Round2_for_heatmaps]" displayFolder="" count="0" memberValueDatatype="130" unbalanced="0"/>
    <cacheHierarchy uniqueName="[_3B_Round2_for_heatmaps].[Level 3 Toxicity and Risk expo_k]" caption="Level 3 Toxicity and Risk expo_k" attribute="1" defaultMemberUniqueName="[_3B_Round2_for_heatmaps].[Level 3 Toxicity and Risk expo_k].[All]" allUniqueName="[_3B_Round2_for_heatmaps].[Level 3 Toxicity and Risk expo_k].[All]" dimensionUniqueName="[_3B_Round2_for_heatmaps]" displayFolder="" count="0" memberValueDatatype="130" unbalanced="0"/>
    <cacheHierarchy uniqueName="[_3B_Round2_for_heatmaps].[-&gt; CAS#]" caption="-&gt; CAS#" attribute="1" defaultMemberUniqueName="[_3B_Round2_for_heatmaps].[-&gt; CAS#].[All]" allUniqueName="[_3B_Round2_for_heatmaps].[-&gt; CAS#].[All]" dimensionUniqueName="[_3B_Round2_for_heatmaps]" displayFolder="" count="0" memberValueDatatype="130" unbalanced="0"/>
    <cacheHierarchy uniqueName="[_3B_Round2_for_heatmaps].[-&gt; Chemical Name]" caption="-&gt; Chemical Name" attribute="1" defaultMemberUniqueName="[_3B_Round2_for_heatmaps].[-&gt; Chemical Name].[All]" allUniqueName="[_3B_Round2_for_heatmaps].[-&gt; Chemical Name].[All]" dimensionUniqueName="[_3B_Round2_for_heatmaps]" displayFolder="" count="0" memberValueDatatype="130" unbalanced="0"/>
    <cacheHierarchy uniqueName="[_3B_Round2_for_heatmaps].[-&gt; Abbreviation]" caption="-&gt; Abbreviation" attribute="1" defaultMemberUniqueName="[_3B_Round2_for_heatmaps].[-&gt; Abbreviation].[All]" allUniqueName="[_3B_Round2_for_heatmaps].[-&gt; Abbreviation].[All]" dimensionUniqueName="[_3B_Round2_for_heatmaps]" displayFolder="" count="0" memberValueDatatype="130" unbalanced="0"/>
    <cacheHierarchy uniqueName="[_3B_Round2_for_heatmaps].[Column1]" caption="Column1" attribute="1" defaultMemberUniqueName="[_3B_Round2_for_heatmaps].[Column1].[All]" allUniqueName="[_3B_Round2_for_heatmaps].[Column1].[All]" dimensionUniqueName="[_3B_Round2_for_heatmaps]" displayFolder="" count="0" memberValueDatatype="130" unbalanced="0"/>
    <cacheHierarchy uniqueName="[_3B_Round2_for_heatmaps].[CAS #]" caption="CAS #" attribute="1" defaultMemberUniqueName="[_3B_Round2_for_heatmaps].[CAS #].[All]" allUniqueName="[_3B_Round2_for_heatmaps].[CAS #].[All]" dimensionUniqueName="[_3B_Round2_for_heatmaps]" displayFolder="" count="0" memberValueDatatype="130" unbalanced="0"/>
    <cacheHierarchy uniqueName="[_3B_Round2_for_heatmaps].[Chemical Name]" caption="Chemical Name" attribute="1" defaultMemberUniqueName="[_3B_Round2_for_heatmaps].[Chemical Name].[All]" allUniqueName="[_3B_Round2_for_heatmaps].[Chemical Name].[All]" dimensionUniqueName="[_3B_Round2_for_heatmaps]" displayFolder="" count="0" memberValueDatatype="130" unbalanced="0"/>
    <cacheHierarchy uniqueName="[_3B_Round2_for_heatmaps].[Chemical Abbreviation]" caption="Chemical Abbreviation" attribute="1" defaultMemberUniqueName="[_3B_Round2_for_heatmaps].[Chemical Abbreviation].[All]" allUniqueName="[_3B_Round2_for_heatmaps].[Chemical Abbreviation].[All]" dimensionUniqueName="[_3B_Round2_for_heatmaps]" displayFolder="" count="0" memberValueDatatype="130" unbalanced="0"/>
    <cacheHierarchy uniqueName="[_3B_Round2_for_heatmaps].[Chemical Class]" caption="Chemical Class" attribute="1" defaultMemberUniqueName="[_3B_Round2_for_heatmaps].[Chemical Class].[All]" allUniqueName="[_3B_Round2_for_heatmaps].[Chemical Class].[All]" dimensionUniqueName="[_3B_Round2_for_heatmaps]" displayFolder="" count="0" memberValueDatatype="130" unbalanced="0"/>
    <cacheHierarchy uniqueName="[_3B_Round2_for_heatmaps].[Article_Type -&gt; Polyhalogenated Organophosphates]" caption="Article_Type -&gt; Polyhalogenated Organophosphates" attribute="1" defaultMemberUniqueName="[_3B_Round2_for_heatmaps].[Article_Type -&gt; Polyhalogenated Organophosphates].[All]" allUniqueName="[_3B_Round2_for_heatmaps].[Article_Type -&gt; Polyhalogenated Organophosphates].[All]" dimensionUniqueName="[_3B_Round2_for_heatmaps]" displayFolder="" count="0" memberValueDatatype="130" unbalanced="0"/>
    <cacheHierarchy uniqueName="[_3B_Round2_for_heatmaps].[Article_Type -&gt; Polyhalogenated Bisphenol Aliphatics and Functionalized]" caption="Article_Type -&gt; Polyhalogenated Bisphenol Aliphatics and Functionalized" attribute="1" defaultMemberUniqueName="[_3B_Round2_for_heatmaps].[Article_Type -&gt; Polyhalogenated Bisphenol Aliphatics and Functionalized].[All]" allUniqueName="[_3B_Round2_for_heatmaps].[Article_Type -&gt; Polyhalogenated Bisphenol Aliphatics and Functionalized].[All]" dimensionUniqueName="[_3B_Round2_for_heatmaps]" displayFolder="" count="0" memberValueDatatype="130" unbalanced="0"/>
    <cacheHierarchy uniqueName="[_3B_Round2_for_heatmaps].[Article_Type -&gt; Polyhalogenated Diphenyl Ethers]" caption="Article_Type -&gt; Polyhalogenated Diphenyl Ethers" attribute="1" defaultMemberUniqueName="[_3B_Round2_for_heatmaps].[Article_Type -&gt; Polyhalogenated Diphenyl Ethers].[All]" allUniqueName="[_3B_Round2_for_heatmaps].[Article_Type -&gt; Polyhalogenated Diphenyl Ethers].[All]" dimensionUniqueName="[_3B_Round2_for_heatmaps]" displayFolder="" count="0" memberValueDatatype="130" unbalanced="0"/>
    <cacheHierarchy uniqueName="[_3B_Round2_for_heatmaps].[Article_Type -&gt; Polyhalogenated Benzene Aliphatics and Functionalized]" caption="Article_Type -&gt; Polyhalogenated Benzene Aliphatics and Functionalized" attribute="1" defaultMemberUniqueName="[_3B_Round2_for_heatmaps].[Article_Type -&gt; Polyhalogenated Benzene Aliphatics and Functionalized].[All]" allUniqueName="[_3B_Round2_for_heatmaps].[Article_Type -&gt; Polyhalogenated Benzene Aliphatics and Functionalized].[All]" dimensionUniqueName="[_3B_Round2_for_heatmaps]" displayFolder="" count="0" memberValueDatatype="130" unbalanced="0"/>
    <cacheHierarchy uniqueName="[_3B_Round2_for_heatmaps].[Article_Type -&gt; Polyhalogenated aliphatic chains]" caption="Article_Type -&gt; Polyhalogenated aliphatic chains" attribute="1" defaultMemberUniqueName="[_3B_Round2_for_heatmaps].[Article_Type -&gt; Polyhalogenated aliphatic chains].[All]" allUniqueName="[_3B_Round2_for_heatmaps].[Article_Type -&gt; Polyhalogenated aliphatic chains].[All]" dimensionUniqueName="[_3B_Round2_for_heatmaps]" displayFolder="" count="0" memberValueDatatype="130" unbalanced="0"/>
    <cacheHierarchy uniqueName="[_3B_Round2_for_heatmaps].[Article_Type -&gt; Polyhalogenated Phthalates/Benzoates/Imides]" caption="Article_Type -&gt; Polyhalogenated Phthalates/Benzoates/Imides" attribute="1" defaultMemberUniqueName="[_3B_Round2_for_heatmaps].[Article_Type -&gt; Polyhalogenated Phthalates/Benzoates/Imides].[All]" allUniqueName="[_3B_Round2_for_heatmaps].[Article_Type -&gt; Polyhalogenated Phthalates/Benzoates/Imides].[All]" dimensionUniqueName="[_3B_Round2_for_heatmaps]" displayFolder="" count="0" memberValueDatatype="130" unbalanced="0"/>
    <cacheHierarchy uniqueName="[_3B_Round2_for_heatmaps].[Article_Type -&gt; Polyhalogenated alicycles]" caption="Article_Type -&gt; Polyhalogenated alicycles" attribute="1" defaultMemberUniqueName="[_3B_Round2_for_heatmaps].[Article_Type -&gt; Polyhalogenated alicycles].[All]" allUniqueName="[_3B_Round2_for_heatmaps].[Article_Type -&gt; Polyhalogenated alicycles].[All]" dimensionUniqueName="[_3B_Round2_for_heatmaps]" displayFolder="" count="0" memberValueDatatype="130" unbalanced="0"/>
    <cacheHierarchy uniqueName="[_3B_Round2_for_heatmaps].[Article_Type -&gt; Polyhalogenated Carbocycles]" caption="Article_Type -&gt; Polyhalogenated Carbocycles" attribute="1" defaultMemberUniqueName="[_3B_Round2_for_heatmaps].[Article_Type -&gt; Polyhalogenated Carbocycles].[All]" allUniqueName="[_3B_Round2_for_heatmaps].[Article_Type -&gt; Polyhalogenated Carbocycles].[All]" dimensionUniqueName="[_3B_Round2_for_heatmaps]" displayFolder="" count="0" memberValueDatatype="130" unbalanced="0"/>
    <cacheHierarchy uniqueName="[_3B_Round2_for_heatmaps].[Article_Type -&gt; Polyhalogenated Benzenes]" caption="Article_Type -&gt; Polyhalogenated Benzenes" attribute="1" defaultMemberUniqueName="[_3B_Round2_for_heatmaps].[Article_Type -&gt; Polyhalogenated Benzenes].[All]" allUniqueName="[_3B_Round2_for_heatmaps].[Article_Type -&gt; Polyhalogenated Benzenes].[All]" dimensionUniqueName="[_3B_Round2_for_heatmaps]" displayFolder="" count="0" memberValueDatatype="130" unbalanced="0"/>
    <cacheHierarchy uniqueName="[_3B_Round2_for_heatmaps].[Article_Type -&gt; Polyhalogenated Phenol Aliphatic Ethers]" caption="Article_Type -&gt; Polyhalogenated Phenol Aliphatic Ethers" attribute="1" defaultMemberUniqueName="[_3B_Round2_for_heatmaps].[Article_Type -&gt; Polyhalogenated Phenol Aliphatic Ethers].[All]" allUniqueName="[_3B_Round2_for_heatmaps].[Article_Type -&gt; Polyhalogenated Phenol Aliphatic Ethers].[All]" dimensionUniqueName="[_3B_Round2_for_heatmaps]" displayFolder="" count="0" memberValueDatatype="130" unbalanced="0"/>
    <cacheHierarchy uniqueName="[_3B_Round2_for_heatmaps].[Article_Type -&gt; Polyhalogenated Phenol Derivatives]" caption="Article_Type -&gt; Polyhalogenated Phenol Derivatives" attribute="1" defaultMemberUniqueName="[_3B_Round2_for_heatmaps].[Article_Type -&gt; Polyhalogenated Phenol Derivatives].[All]" allUniqueName="[_3B_Round2_for_heatmaps].[Article_Type -&gt; Polyhalogenated Phenol Derivatives].[All]" dimensionUniqueName="[_3B_Round2_for_heatmaps]" displayFolder="" count="0" memberValueDatatype="130" unbalanced="0"/>
    <cacheHierarchy uniqueName="[_3B_Round2_for_heatmaps].[Article_Type -&gt; Polyhalogenated Aliphatic carboxylates]" caption="Article_Type -&gt; Polyhalogenated Aliphatic carboxylates" attribute="1" defaultMemberUniqueName="[_3B_Round2_for_heatmaps].[Article_Type -&gt; Polyhalogenated Aliphatic carboxylates].[All]" allUniqueName="[_3B_Round2_for_heatmaps].[Article_Type -&gt; Polyhalogenated Aliphatic carboxylates].[All]" dimensionUniqueName="[_3B_Round2_for_heatmaps]" displayFolder="" count="0" memberValueDatatype="130" unbalanced="0"/>
    <cacheHierarchy uniqueName="[_3B_Round2_for_heatmaps].[Article_Type -&gt; Polyhalogenated benzene alicycles]" caption="Article_Type -&gt; Polyhalogenated benzene alicycles" attribute="1" defaultMemberUniqueName="[_3B_Round2_for_heatmaps].[Article_Type -&gt; Polyhalogenated benzene alicycles].[All]" allUniqueName="[_3B_Round2_for_heatmaps].[Article_Type -&gt; Polyhalogenated benzene alicycles].[All]" dimensionUniqueName="[_3B_Round2_for_heatmaps]" displayFolder="" count="0" memberValueDatatype="130" unbalanced="0"/>
    <cacheHierarchy uniqueName="[_3B_Round2_for_heatmaps].[Article_Type -&gt; Polyhalogenated Triazines]" caption="Article_Type -&gt; Polyhalogenated Triazines" attribute="1" defaultMemberUniqueName="[_3B_Round2_for_heatmaps].[Article_Type -&gt; Polyhalogenated Triazines].[All]" allUniqueName="[_3B_Round2_for_heatmaps].[Article_Type -&gt; Polyhalogenated Triazines].[All]" dimensionUniqueName="[_3B_Round2_for_heatmaps]" displayFolder="" count="0" memberValueDatatype="130" unbalanced="0"/>
    <cacheHierarchy uniqueName="[_3B_Round2_for_heatmaps].[Level 3 Information exposure s_k]" caption="Level 3 Information exposure s_k" attribute="1" defaultMemberUniqueName="[_3B_Round2_for_heatmaps].[Level 3 Information exposure s_k].[All]" allUniqueName="[_3B_Round2_for_heatmaps].[Level 3 Information exposure s_k].[All]" dimensionUniqueName="[_3B_Round2_for_heatmaps]" displayFolder="" count="0" memberValueDatatype="130" unbalanced="0"/>
    <cacheHierarchy uniqueName="[_3B_Round2_for_heatmaps].[Chemical]" caption="Chemical" attribute="1" defaultMemberUniqueName="[_3B_Round2_for_heatmaps].[Chemical].[All]" allUniqueName="[_3B_Round2_for_heatmaps].[Chemical].[All]" dimensionUniqueName="[_3B_Round2_for_heatmaps]" displayFolder="" count="0" memberValueDatatype="130" unbalanced="0"/>
    <cacheHierarchy uniqueName="[_3B_Round2_for_heatmaps].[Merged tags_tox-exp-risk]" caption="Merged tags_tox-exp-risk" attribute="1" defaultMemberUniqueName="[_3B_Round2_for_heatmaps].[Merged tags_tox-exp-risk].[All]" allUniqueName="[_3B_Round2_for_heatmaps].[Merged tags_tox-exp-risk].[All]" dimensionUniqueName="[_3B_Round2_for_heatmaps]" displayFolder="" count="2" memberValueDatatype="130" unbalanced="0">
      <fieldsUsage count="2">
        <fieldUsage x="-1"/>
        <fieldUsage x="1"/>
      </fieldsUsage>
    </cacheHierarchy>
    <cacheHierarchy uniqueName="[_3B_Round2_for_heatmaps].[MB QA Comments]" caption="MB QA Comments" attribute="1" defaultMemberUniqueName="[_3B_Round2_for_heatmaps].[MB QA Comments].[All]" allUniqueName="[_3B_Round2_for_heatmaps].[MB QA Comments].[All]" dimensionUniqueName="[_3B_Round2_for_heatmaps]" displayFolder="" count="0" memberValueDatatype="130" unbalanced="0"/>
    <cacheHierarchy uniqueName="[_3B_Round2_for_heatmaps].[Preferred CAS]" caption="Preferred CAS" attribute="1" defaultMemberUniqueName="[_3B_Round2_for_heatmaps].[Preferred CAS].[All]" allUniqueName="[_3B_Round2_for_heatmaps].[Preferred CAS].[All]" dimensionUniqueName="[_3B_Round2_for_heatmaps]" displayFolder="" count="2" memberValueDatatype="130" unbalanced="0">
      <fieldsUsage count="2">
        <fieldUsage x="-1"/>
        <fieldUsage x="2"/>
      </fieldsUsage>
    </cacheHierarchy>
    <cacheHierarchy uniqueName="[_3B_Round2_for_heatmaps].[Preferred Chem Name]" caption="Preferred Chem Name" attribute="1" defaultMemberUniqueName="[_3B_Round2_for_heatmaps].[Preferred Chem Name].[All]" allUniqueName="[_3B_Round2_for_heatmaps].[Preferred Chem Name].[All]" dimensionUniqueName="[_3B_Round2_for_heatmaps]" displayFolder="" count="2" memberValueDatatype="130" unbalanced="0">
      <fieldsUsage count="2">
        <fieldUsage x="-1"/>
        <fieldUsage x="3"/>
      </fieldsUsage>
    </cacheHierarchy>
    <cacheHierarchy uniqueName="[_3B_Round2_for_heatmaps].[Preferred Abbrev]" caption="Preferred Abbrev" attribute="1" defaultMemberUniqueName="[_3B_Round2_for_heatmaps].[Preferred Abbrev].[All]" allUniqueName="[_3B_Round2_for_heatmaps].[Preferred Abbrev].[All]" dimensionUniqueName="[_3B_Round2_for_heatmaps]" displayFolder="" count="0" memberValueDatatype="130" unbalanced="0"/>
    <cacheHierarchy uniqueName="[_3B_Round2_for_heatmaps].[MB QA Comments.1]" caption="MB QA Comments.1" attribute="1" defaultMemberUniqueName="[_3B_Round2_for_heatmaps].[MB QA Comments.1].[All]" allUniqueName="[_3B_Round2_for_heatmaps].[MB QA Comments.1].[All]" dimensionUniqueName="[_3B_Round2_for_heatmaps]" displayFolder="" count="0" memberValueDatatype="130" unbalanced="0"/>
    <cacheHierarchy uniqueName="[PHOPs_3B_Long].[Refid]" caption="Refid" attribute="1" defaultMemberUniqueName="[PHOPs_3B_Long].[Refid].[All]" allUniqueName="[PHOPs_3B_Long].[Refid].[All]" dimensionUniqueName="[PHOPs_3B_Long]" displayFolder="" count="0" memberValueDatatype="20" unbalanced="0"/>
    <cacheHierarchy uniqueName="[PHOPs_3B_Long].[Author]" caption="Author" attribute="1" defaultMemberUniqueName="[PHOPs_3B_Long].[Author].[All]" allUniqueName="[PHOPs_3B_Long].[Author].[All]" dimensionUniqueName="[PHOPs_3B_Long]" displayFolder="" count="0" memberValueDatatype="130" unbalanced="0"/>
    <cacheHierarchy uniqueName="[PHOPs_3B_Long].[Title]" caption="Title" attribute="1" defaultMemberUniqueName="[PHOPs_3B_Long].[Title].[All]" allUniqueName="[PHOPs_3B_Long].[Title].[All]" dimensionUniqueName="[PHOPs_3B_Long]" displayFolder="" count="0" memberValueDatatype="130" unbalanced="0"/>
    <cacheHierarchy uniqueName="[PHOPs_3B_Long].[Database Provider]" caption="Database Provider" attribute="1" defaultMemberUniqueName="[PHOPs_3B_Long].[Database Provider].[All]" allUniqueName="[PHOPs_3B_Long].[Database Provider].[All]" dimensionUniqueName="[PHOPs_3B_Long]" displayFolder="" count="0" memberValueDatatype="130" unbalanced="0"/>
    <cacheHierarchy uniqueName="[PHOPs_3B_Long].[Journal]" caption="Journal" attribute="1" defaultMemberUniqueName="[PHOPs_3B_Long].[Journal].[All]" allUniqueName="[PHOPs_3B_Long].[Journal].[All]" dimensionUniqueName="[PHOPs_3B_Long]" displayFolder="" count="0" memberValueDatatype="130" unbalanced="0"/>
    <cacheHierarchy uniqueName="[PHOPs_3B_Long].[Year]" caption="Year" attribute="1" defaultMemberUniqueName="[PHOPs_3B_Long].[Year].[All]" allUniqueName="[PHOPs_3B_Long].[Year].[All]" dimensionUniqueName="[PHOPs_3B_Long]" displayFolder="" count="0" memberValueDatatype="20" unbalanced="0"/>
    <cacheHierarchy uniqueName="[PHOPs_3B_Long].[User]" caption="User" attribute="1" defaultMemberUniqueName="[PHOPs_3B_Long].[User].[All]" allUniqueName="[PHOPs_3B_Long].[User].[All]" dimensionUniqueName="[PHOPs_3B_Long]" displayFolder="" count="0" memberValueDatatype="130" unbalanced="0"/>
    <cacheHierarchy uniqueName="[PHOPs_3B_Long].[Ris Code]" caption="Ris Code" attribute="1" defaultMemberUniqueName="[PHOPs_3B_Long].[Ris Code].[All]" allUniqueName="[PHOPs_3B_Long].[Ris Code].[All]" dimensionUniqueName="[PHOPs_3B_Long]" displayFolder="" count="0" memberValueDatatype="130" unbalanced="0"/>
    <cacheHierarchy uniqueName="[PHOPs_3B_Long].[Level]" caption="Level" attribute="1" defaultMemberUniqueName="[PHOPs_3B_Long].[Level].[All]" allUniqueName="[PHOPs_3B_Long].[Level].[All]" dimensionUniqueName="[PHOPs_3B_Long]" displayFolder="" count="0" memberValueDatatype="20" unbalanced="0"/>
    <cacheHierarchy uniqueName="[PHOPs_3B_Long].[full_text__checkbox_format_k]" caption="full_text__checkbox_format_k" attribute="1" defaultMemberUniqueName="[PHOPs_3B_Long].[full_text__checkbox_format_k].[All]" allUniqueName="[PHOPs_3B_Long].[full_text__checkbox_format_k].[All]" dimensionUniqueName="[PHOPs_3B_Long]" displayFolder="" count="0" memberValueDatatype="130" unbalanced="0"/>
    <cacheHierarchy uniqueName="[PHOPs_3B_Long].[Notes:]" caption="Notes:" attribute="1" defaultMemberUniqueName="[PHOPs_3B_Long].[Notes:].[All]" allUniqueName="[PHOPs_3B_Long].[Notes:].[All]" dimensionUniqueName="[PHOPs_3B_Long]" displayFolder="" count="0" memberValueDatatype="130" unbalanced="0"/>
    <cacheHierarchy uniqueName="[PHOPs_3B_Long].[Level 3 Exposure_k]" caption="Level 3 Exposure_k" attribute="1" defaultMemberUniqueName="[PHOPs_3B_Long].[Level 3 Exposure_k].[All]" allUniqueName="[PHOPs_3B_Long].[Level 3 Exposure_k].[All]" dimensionUniqueName="[PHOPs_3B_Long]" displayFolder="" count="0" memberValueDatatype="130" unbalanced="0"/>
    <cacheHierarchy uniqueName="[PHOPs_3B_Long].[Comment, note if recommend exclude.]" caption="Comment, note if recommend exclude." attribute="1" defaultMemberUniqueName="[PHOPs_3B_Long].[Comment, note if recommend exclude.].[All]" allUniqueName="[PHOPs_3B_Long].[Comment, note if recommend exclude.].[All]" dimensionUniqueName="[PHOPs_3B_Long]" displayFolder="" count="0" memberValueDatatype="130" unbalanced="0"/>
    <cacheHierarchy uniqueName="[PHOPs_3B_Long].[Level 3 Toxicity and Risk expo_k]" caption="Level 3 Toxicity and Risk expo_k" attribute="1" defaultMemberUniqueName="[PHOPs_3B_Long].[Level 3 Toxicity and Risk expo_k].[All]" allUniqueName="[PHOPs_3B_Long].[Level 3 Toxicity and Risk expo_k].[All]" dimensionUniqueName="[PHOPs_3B_Long]" displayFolder="" count="0" memberValueDatatype="130" unbalanced="0"/>
    <cacheHierarchy uniqueName="[PHOPs_3B_Long].[-&gt; CAS#]" caption="-&gt; CAS#" attribute="1" defaultMemberUniqueName="[PHOPs_3B_Long].[-&gt; CAS#].[All]" allUniqueName="[PHOPs_3B_Long].[-&gt; CAS#].[All]" dimensionUniqueName="[PHOPs_3B_Long]" displayFolder="" count="0" memberValueDatatype="130" unbalanced="0"/>
    <cacheHierarchy uniqueName="[PHOPs_3B_Long].[-&gt; Chemical Name]" caption="-&gt; Chemical Name" attribute="1" defaultMemberUniqueName="[PHOPs_3B_Long].[-&gt; Chemical Name].[All]" allUniqueName="[PHOPs_3B_Long].[-&gt; Chemical Name].[All]" dimensionUniqueName="[PHOPs_3B_Long]" displayFolder="" count="0" memberValueDatatype="130" unbalanced="0"/>
    <cacheHierarchy uniqueName="[PHOPs_3B_Long].[-&gt; Abbreviation]" caption="-&gt; Abbreviation" attribute="1" defaultMemberUniqueName="[PHOPs_3B_Long].[-&gt; Abbreviation].[All]" allUniqueName="[PHOPs_3B_Long].[-&gt; Abbreviation].[All]" dimensionUniqueName="[PHOPs_3B_Long]" displayFolder="" count="0" memberValueDatatype="130" unbalanced="0"/>
    <cacheHierarchy uniqueName="[PHOPs_3B_Long].[Column1]" caption="Column1" attribute="1" defaultMemberUniqueName="[PHOPs_3B_Long].[Column1].[All]" allUniqueName="[PHOPs_3B_Long].[Column1].[All]" dimensionUniqueName="[PHOPs_3B_Long]" displayFolder="" count="0" memberValueDatatype="130" unbalanced="0"/>
    <cacheHierarchy uniqueName="[PHOPs_3B_Long].[CAS #]" caption="CAS #" attribute="1" defaultMemberUniqueName="[PHOPs_3B_Long].[CAS #].[All]" allUniqueName="[PHOPs_3B_Long].[CAS #].[All]" dimensionUniqueName="[PHOPs_3B_Long]" displayFolder="" count="0" memberValueDatatype="130" unbalanced="0"/>
    <cacheHierarchy uniqueName="[PHOPs_3B_Long].[Chemical Name]" caption="Chemical Name" attribute="1" defaultMemberUniqueName="[PHOPs_3B_Long].[Chemical Name].[All]" allUniqueName="[PHOPs_3B_Long].[Chemical Name].[All]" dimensionUniqueName="[PHOPs_3B_Long]" displayFolder="" count="0" memberValueDatatype="130" unbalanced="0"/>
    <cacheHierarchy uniqueName="[PHOPs_3B_Long].[Chemical Abbreviation]" caption="Chemical Abbreviation" attribute="1" defaultMemberUniqueName="[PHOPs_3B_Long].[Chemical Abbreviation].[All]" allUniqueName="[PHOPs_3B_Long].[Chemical Abbreviation].[All]" dimensionUniqueName="[PHOPs_3B_Long]" displayFolder="" count="0" memberValueDatatype="130" unbalanced="0"/>
    <cacheHierarchy uniqueName="[PHOPs_3B_Long].[Chemical Class]" caption="Chemical Class" attribute="1" defaultMemberUniqueName="[PHOPs_3B_Long].[Chemical Class].[All]" allUniqueName="[PHOPs_3B_Long].[Chemical Class].[All]" dimensionUniqueName="[PHOPs_3B_Long]" displayFolder="" count="0" memberValueDatatype="130" unbalanced="0"/>
    <cacheHierarchy uniqueName="[PHOPs_3B_Long].[Article_Type -&gt; Polyhalogenated Organophosphates]" caption="Article_Type -&gt; Polyhalogenated Organophosphates" attribute="1" defaultMemberUniqueName="[PHOPs_3B_Long].[Article_Type -&gt; Polyhalogenated Organophosphates].[All]" allUniqueName="[PHOPs_3B_Long].[Article_Type -&gt; Polyhalogenated Organophosphates].[All]" dimensionUniqueName="[PHOPs_3B_Long]" displayFolder="" count="0" memberValueDatatype="130" unbalanced="0"/>
    <cacheHierarchy uniqueName="[PHOPs_3B_Long].[Article_Type -&gt; Polyhalogenated Bisphenol Aliphatics and Functionalized]" caption="Article_Type -&gt; Polyhalogenated Bisphenol Aliphatics and Functionalized" attribute="1" defaultMemberUniqueName="[PHOPs_3B_Long].[Article_Type -&gt; Polyhalogenated Bisphenol Aliphatics and Functionalized].[All]" allUniqueName="[PHOPs_3B_Long].[Article_Type -&gt; Polyhalogenated Bisphenol Aliphatics and Functionalized].[All]" dimensionUniqueName="[PHOPs_3B_Long]" displayFolder="" count="0" memberValueDatatype="130" unbalanced="0"/>
    <cacheHierarchy uniqueName="[PHOPs_3B_Long].[Article_Type -&gt; Polyhalogenated Diphenyl Ethers]" caption="Article_Type -&gt; Polyhalogenated Diphenyl Ethers" attribute="1" defaultMemberUniqueName="[PHOPs_3B_Long].[Article_Type -&gt; Polyhalogenated Diphenyl Ethers].[All]" allUniqueName="[PHOPs_3B_Long].[Article_Type -&gt; Polyhalogenated Diphenyl Ethers].[All]" dimensionUniqueName="[PHOPs_3B_Long]" displayFolder="" count="0" memberValueDatatype="130" unbalanced="0"/>
    <cacheHierarchy uniqueName="[PHOPs_3B_Long].[Article_Type -&gt; Polyhalogenated Benzene Aliphatics and Functionalized]" caption="Article_Type -&gt; Polyhalogenated Benzene Aliphatics and Functionalized" attribute="1" defaultMemberUniqueName="[PHOPs_3B_Long].[Article_Type -&gt; Polyhalogenated Benzene Aliphatics and Functionalized].[All]" allUniqueName="[PHOPs_3B_Long].[Article_Type -&gt; Polyhalogenated Benzene Aliphatics and Functionalized].[All]" dimensionUniqueName="[PHOPs_3B_Long]" displayFolder="" count="0" memberValueDatatype="130" unbalanced="0"/>
    <cacheHierarchy uniqueName="[PHOPs_3B_Long].[Article_Type -&gt; Polyhalogenated aliphatic chains]" caption="Article_Type -&gt; Polyhalogenated aliphatic chains" attribute="1" defaultMemberUniqueName="[PHOPs_3B_Long].[Article_Type -&gt; Polyhalogenated aliphatic chains].[All]" allUniqueName="[PHOPs_3B_Long].[Article_Type -&gt; Polyhalogenated aliphatic chains].[All]" dimensionUniqueName="[PHOPs_3B_Long]" displayFolder="" count="0" memberValueDatatype="130" unbalanced="0"/>
    <cacheHierarchy uniqueName="[PHOPs_3B_Long].[Article_Type -&gt; Polyhalogenated Phthalates/Benzoates/Imides]" caption="Article_Type -&gt; Polyhalogenated Phthalates/Benzoates/Imides" attribute="1" defaultMemberUniqueName="[PHOPs_3B_Long].[Article_Type -&gt; Polyhalogenated Phthalates/Benzoates/Imides].[All]" allUniqueName="[PHOPs_3B_Long].[Article_Type -&gt; Polyhalogenated Phthalates/Benzoates/Imides].[All]" dimensionUniqueName="[PHOPs_3B_Long]" displayFolder="" count="0" memberValueDatatype="130" unbalanced="0"/>
    <cacheHierarchy uniqueName="[PHOPs_3B_Long].[Article_Type -&gt; Polyhalogenated alicycles]" caption="Article_Type -&gt; Polyhalogenated alicycles" attribute="1" defaultMemberUniqueName="[PHOPs_3B_Long].[Article_Type -&gt; Polyhalogenated alicycles].[All]" allUniqueName="[PHOPs_3B_Long].[Article_Type -&gt; Polyhalogenated alicycles].[All]" dimensionUniqueName="[PHOPs_3B_Long]" displayFolder="" count="0" memberValueDatatype="130" unbalanced="0"/>
    <cacheHierarchy uniqueName="[PHOPs_3B_Long].[Article_Type -&gt; Polyhalogenated Carbocycles]" caption="Article_Type -&gt; Polyhalogenated Carbocycles" attribute="1" defaultMemberUniqueName="[PHOPs_3B_Long].[Article_Type -&gt; Polyhalogenated Carbocycles].[All]" allUniqueName="[PHOPs_3B_Long].[Article_Type -&gt; Polyhalogenated Carbocycles].[All]" dimensionUniqueName="[PHOPs_3B_Long]" displayFolder="" count="0" memberValueDatatype="130" unbalanced="0"/>
    <cacheHierarchy uniqueName="[PHOPs_3B_Long].[Article_Type -&gt; Polyhalogenated Benzenes]" caption="Article_Type -&gt; Polyhalogenated Benzenes" attribute="1" defaultMemberUniqueName="[PHOPs_3B_Long].[Article_Type -&gt; Polyhalogenated Benzenes].[All]" allUniqueName="[PHOPs_3B_Long].[Article_Type -&gt; Polyhalogenated Benzenes].[All]" dimensionUniqueName="[PHOPs_3B_Long]" displayFolder="" count="0" memberValueDatatype="130" unbalanced="0"/>
    <cacheHierarchy uniqueName="[PHOPs_3B_Long].[Article_Type -&gt; Polyhalogenated Phenol Aliphatic Ethers]" caption="Article_Type -&gt; Polyhalogenated Phenol Aliphatic Ethers" attribute="1" defaultMemberUniqueName="[PHOPs_3B_Long].[Article_Type -&gt; Polyhalogenated Phenol Aliphatic Ethers].[All]" allUniqueName="[PHOPs_3B_Long].[Article_Type -&gt; Polyhalogenated Phenol Aliphatic Ethers].[All]" dimensionUniqueName="[PHOPs_3B_Long]" displayFolder="" count="0" memberValueDatatype="130" unbalanced="0"/>
    <cacheHierarchy uniqueName="[PHOPs_3B_Long].[Article_Type -&gt; Polyhalogenated Phenol Derivatives]" caption="Article_Type -&gt; Polyhalogenated Phenol Derivatives" attribute="1" defaultMemberUniqueName="[PHOPs_3B_Long].[Article_Type -&gt; Polyhalogenated Phenol Derivatives].[All]" allUniqueName="[PHOPs_3B_Long].[Article_Type -&gt; Polyhalogenated Phenol Derivatives].[All]" dimensionUniqueName="[PHOPs_3B_Long]" displayFolder="" count="0" memberValueDatatype="130" unbalanced="0"/>
    <cacheHierarchy uniqueName="[PHOPs_3B_Long].[Article_Type -&gt; Polyhalogenated Aliphatic carboxylates]" caption="Article_Type -&gt; Polyhalogenated Aliphatic carboxylates" attribute="1" defaultMemberUniqueName="[PHOPs_3B_Long].[Article_Type -&gt; Polyhalogenated Aliphatic carboxylates].[All]" allUniqueName="[PHOPs_3B_Long].[Article_Type -&gt; Polyhalogenated Aliphatic carboxylates].[All]" dimensionUniqueName="[PHOPs_3B_Long]" displayFolder="" count="0" memberValueDatatype="130" unbalanced="0"/>
    <cacheHierarchy uniqueName="[PHOPs_3B_Long].[Article_Type -&gt; Polyhalogenated benzene alicycles]" caption="Article_Type -&gt; Polyhalogenated benzene alicycles" attribute="1" defaultMemberUniqueName="[PHOPs_3B_Long].[Article_Type -&gt; Polyhalogenated benzene alicycles].[All]" allUniqueName="[PHOPs_3B_Long].[Article_Type -&gt; Polyhalogenated benzene alicycles].[All]" dimensionUniqueName="[PHOPs_3B_Long]" displayFolder="" count="0" memberValueDatatype="130" unbalanced="0"/>
    <cacheHierarchy uniqueName="[PHOPs_3B_Long].[Article_Type -&gt; Polyhalogenated Triazines]" caption="Article_Type -&gt; Polyhalogenated Triazines" attribute="1" defaultMemberUniqueName="[PHOPs_3B_Long].[Article_Type -&gt; Polyhalogenated Triazines].[All]" allUniqueName="[PHOPs_3B_Long].[Article_Type -&gt; Polyhalogenated Triazines].[All]" dimensionUniqueName="[PHOPs_3B_Long]" displayFolder="" count="0" memberValueDatatype="130" unbalanced="0"/>
    <cacheHierarchy uniqueName="[PHOPs_3B_Long].[Level 3 Information exposure s_k]" caption="Level 3 Information exposure s_k" attribute="1" defaultMemberUniqueName="[PHOPs_3B_Long].[Level 3 Information exposure s_k].[All]" allUniqueName="[PHOPs_3B_Long].[Level 3 Information exposure s_k].[All]" dimensionUniqueName="[PHOPs_3B_Long]" displayFolder="" count="0" memberValueDatatype="130" unbalanced="0"/>
    <cacheHierarchy uniqueName="[PHOPs_3B_Long].[Chemical]" caption="Chemical" attribute="1" defaultMemberUniqueName="[PHOPs_3B_Long].[Chemical].[All]" allUniqueName="[PHOPs_3B_Long].[Chemical].[All]" dimensionUniqueName="[PHOPs_3B_Long]" displayFolder="" count="0" memberValueDatatype="130" unbalanced="0"/>
    <cacheHierarchy uniqueName="[PHOPs_3B_Long].[Merged tags_tox-exp-risk]" caption="Merged tags_tox-exp-risk" attribute="1" defaultMemberUniqueName="[PHOPs_3B_Long].[Merged tags_tox-exp-risk].[All]" allUniqueName="[PHOPs_3B_Long].[Merged tags_tox-exp-risk].[All]" dimensionUniqueName="[PHOPs_3B_Long]" displayFolder="" count="0" memberValueDatatype="130" unbalanced="0"/>
    <cacheHierarchy uniqueName="[PHOPs_3B_Long].[MB QA Comments]" caption="MB QA Comments" attribute="1" defaultMemberUniqueName="[PHOPs_3B_Long].[MB QA Comments].[All]" allUniqueName="[PHOPs_3B_Long].[MB QA Comments].[All]" dimensionUniqueName="[PHOPs_3B_Long]" displayFolder="" count="0" memberValueDatatype="130" unbalanced="0"/>
    <cacheHierarchy uniqueName="[PHOPs_3B_Long].[Preferred CAS]" caption="Preferred CAS" attribute="1" defaultMemberUniqueName="[PHOPs_3B_Long].[Preferred CAS].[All]" allUniqueName="[PHOPs_3B_Long].[Preferred CAS].[All]" dimensionUniqueName="[PHOPs_3B_Long]" displayFolder="" count="0" memberValueDatatype="130" unbalanced="0"/>
    <cacheHierarchy uniqueName="[PHOPs_3B_Long].[Preferred Chem Name]" caption="Preferred Chem Name" attribute="1" defaultMemberUniqueName="[PHOPs_3B_Long].[Preferred Chem Name].[All]" allUniqueName="[PHOPs_3B_Long].[Preferred Chem Name].[All]" dimensionUniqueName="[PHOPs_3B_Long]" displayFolder="" count="0" memberValueDatatype="130" unbalanced="0"/>
    <cacheHierarchy uniqueName="[PHOPs_3B_Long].[Preferred Abbrev]" caption="Preferred Abbrev" attribute="1" defaultMemberUniqueName="[PHOPs_3B_Long].[Preferred Abbrev].[All]" allUniqueName="[PHOPs_3B_Long].[Preferred Abbrev].[All]" dimensionUniqueName="[PHOPs_3B_Long]" displayFolder="" count="0" memberValueDatatype="130" unbalanced="0"/>
    <cacheHierarchy uniqueName="[PHOPs_3B_Long].[MB QA Comments.1]" caption="MB QA Comments.1" attribute="1" defaultMemberUniqueName="[PHOPs_3B_Long].[MB QA Comments.1].[All]" allUniqueName="[PHOPs_3B_Long].[MB QA Comments.1].[All]" dimensionUniqueName="[PHOPs_3B_Long]" displayFolder="" count="0" memberValueDatatype="130" unbalanced="0"/>
    <cacheHierarchy uniqueName="[PHOPs_3B_Long].[Number of tox tags per reference]" caption="Number of tox tags per reference" attribute="1" defaultMemberUniqueName="[PHOPs_3B_Long].[Number of tox tags per reference].[All]" allUniqueName="[PHOPs_3B_Long].[Number of tox tags per reference].[All]" dimensionUniqueName="[PHOPs_3B_Long]" displayFolder="" count="0" memberValueDatatype="20" unbalanced="0"/>
    <cacheHierarchy uniqueName="[PHOPs_3B_Long].[Tox Note]" caption="Tox Note" attribute="1" defaultMemberUniqueName="[PHOPs_3B_Long].[Tox Note].[All]" allUniqueName="[PHOPs_3B_Long].[Tox Note].[All]" dimensionUniqueName="[PHOPs_3B_Long]" displayFolder="" count="0" memberValueDatatype="130" unbalanced="0"/>
    <cacheHierarchy uniqueName="[PHOPs_3B_Long].[Tox Include?]" caption="Tox Include?" attribute="1" defaultMemberUniqueName="[PHOPs_3B_Long].[Tox Include?].[All]" allUniqueName="[PHOPs_3B_Long].[Tox Include?].[All]" dimensionUniqueName="[PHOPs_3B_Long]" displayFolder="" count="0" memberValueDatatype="130" unbalanced="0"/>
    <cacheHierarchy uniqueName="[PHOPs_3B_Long].[Tox Chem name]" caption="Tox Chem name" attribute="1" defaultMemberUniqueName="[PHOPs_3B_Long].[Tox Chem name].[All]" allUniqueName="[PHOPs_3B_Long].[Tox Chem name].[All]" dimensionUniqueName="[PHOPs_3B_Long]" displayFolder="" count="0" memberValueDatatype="130" unbalanced="0"/>
    <cacheHierarchy uniqueName="[PHOPs_3B_Long].[Number of OFRs tagged for exposure]" caption="Number of OFRs tagged for exposure" attribute="1" defaultMemberUniqueName="[PHOPs_3B_Long].[Number of OFRs tagged for exposure].[All]" allUniqueName="[PHOPs_3B_Long].[Number of OFRs tagged for exposure].[All]" dimensionUniqueName="[PHOPs_3B_Long]" displayFolder="" count="0" memberValueDatatype="20" unbalanced="0"/>
    <cacheHierarchy uniqueName="[PHOPs_3B_Long].[Exposure Note]" caption="Exposure Note" attribute="1" defaultMemberUniqueName="[PHOPs_3B_Long].[Exposure Note].[All]" allUniqueName="[PHOPs_3B_Long].[Exposure Note].[All]" dimensionUniqueName="[PHOPs_3B_Long]" displayFolder="" count="0" memberValueDatatype="130" unbalanced="0"/>
    <cacheHierarchy uniqueName="[PHOPs_3B_Long].[Exp Include?]" caption="Exp Include?" attribute="1" defaultMemberUniqueName="[PHOPs_3B_Long].[Exp Include?].[All]" allUniqueName="[PHOPs_3B_Long].[Exp Include?].[All]" dimensionUniqueName="[PHOPs_3B_Long]" displayFolder="" count="0" memberValueDatatype="130" unbalanced="0"/>
    <cacheHierarchy uniqueName="[PHOPs_3B_Long].[Exp chem name]" caption="Exp chem name" attribute="1" defaultMemberUniqueName="[PHOPs_3B_Long].[Exp chem name].[All]" allUniqueName="[PHOPs_3B_Long].[Exp chem name].[All]" dimensionUniqueName="[PHOPs_3B_Long]" displayFolder="" count="0" memberValueDatatype="130" unbalanced="0"/>
    <cacheHierarchy uniqueName="[PHOPs_3B_Long].[OFRs tagged for Human Health Risk Assessment]" caption="OFRs tagged for Human Health Risk Assessment" attribute="1" defaultMemberUniqueName="[PHOPs_3B_Long].[OFRs tagged for Human Health Risk Assessment].[All]" allUniqueName="[PHOPs_3B_Long].[OFRs tagged for Human Health Risk Assessment].[All]" dimensionUniqueName="[PHOPs_3B_Long]" displayFolder="" count="0" memberValueDatatype="20" unbalanced="0"/>
    <cacheHierarchy uniqueName="[PHOPs_3B_Long].[Risk note]" caption="Risk note" attribute="1" defaultMemberUniqueName="[PHOPs_3B_Long].[Risk note].[All]" allUniqueName="[PHOPs_3B_Long].[Risk note].[All]" dimensionUniqueName="[PHOPs_3B_Long]" displayFolder="" count="0" memberValueDatatype="130" unbalanced="0"/>
    <cacheHierarchy uniqueName="[PHOPs_3B_Long].[Risk Include?]" caption="Risk Include?" attribute="1" defaultMemberUniqueName="[PHOPs_3B_Long].[Risk Include?].[All]" allUniqueName="[PHOPs_3B_Long].[Risk Include?].[All]" dimensionUniqueName="[PHOPs_3B_Long]" displayFolder="" count="0" memberValueDatatype="130" unbalanced="0"/>
    <cacheHierarchy uniqueName="[PHOPs_3B_Long].[Risk chem name]" caption="Risk chem name" attribute="1" defaultMemberUniqueName="[PHOPs_3B_Long].[Risk chem name].[All]" allUniqueName="[PHOPs_3B_Long].[Risk chem name].[All]" dimensionUniqueName="[PHOPs_3B_Long]" displayFolder="" count="0" memberValueDatatype="130" unbalanced="0"/>
    <cacheHierarchy uniqueName="[PHOPs_3B_Long].[Merged_Include]" caption="Merged_Include" attribute="1" defaultMemberUniqueName="[PHOPs_3B_Long].[Merged_Include].[All]" allUniqueName="[PHOPs_3B_Long].[Merged_Include].[All]" dimensionUniqueName="[PHOPs_3B_Long]" displayFolder="" count="0" memberValueDatatype="130" unbalanced="0"/>
    <cacheHierarchy uniqueName="[Measures].[__XL_Count PHOPs_3B_Long]" caption="__XL_Count PHOPs_3B_Long" measure="1" displayFolder="" measureGroup="PHOPs_3B_Long" count="0" hidden="1"/>
    <cacheHierarchy uniqueName="[Measures].[__XL_Count _3B_Round2_for_heatmaps]" caption="__XL_Count _3B_Round2_for_heatmaps" measure="1" displayFolder="" measureGroup="_3B_Round2_for_heatmaps" count="0" hidden="1"/>
    <cacheHierarchy uniqueName="[Measures].[__XL_Count _3B_LONG_proposed_final_list]" caption="__XL_Count _3B_LONG_proposed_final_list" measure="1" displayFolder="" measureGroup="_3B_LONG_proposed_final_list" count="0" hidden="1"/>
    <cacheHierarchy uniqueName="[Measures].[__No measures defined]" caption="__No measures defined" measure="1" displayFolder="" count="0" hidden="1"/>
    <cacheHierarchy uniqueName="[Measures].[Sum of Refid]" caption="Sum of Refid" measure="1" displayFolder="" measureGroup="PHOPs_3B_Long" count="0" hidden="1">
      <extLst>
        <ext xmlns:x15="http://schemas.microsoft.com/office/spreadsheetml/2010/11/main" uri="{B97F6D7D-B522-45F9-BDA1-12C45D357490}">
          <x15:cacheHierarchy aggregatedColumn="66"/>
        </ext>
      </extLst>
    </cacheHierarchy>
    <cacheHierarchy uniqueName="[Measures].[Distinct Count of Refid]" caption="Distinct Count of Refid" measure="1" displayFolder="" measureGroup="PHOPs_3B_Long" count="0" hidden="1">
      <extLst>
        <ext xmlns:x15="http://schemas.microsoft.com/office/spreadsheetml/2010/11/main" uri="{B97F6D7D-B522-45F9-BDA1-12C45D357490}">
          <x15:cacheHierarchy aggregatedColumn="66"/>
        </ext>
      </extLst>
    </cacheHierarchy>
    <cacheHierarchy uniqueName="[Measures].[Count of Merged tags_tox-exp-risk]" caption="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Count of Preferred CAS]" caption="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Preferred CAS]" caption="Distinct 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Merged tags_tox-exp-risk]" caption="Distinct 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Sum of RefID 2]" caption="Sum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Distinct Count of RefID 2]" caption="Distinct Count of RefID 2" measure="1" displayFolder="" measureGroup="_3B_Round2_for_heatmaps" count="0" oneField="1" hidden="1">
      <fieldsUsage count="1">
        <fieldUsage x="0"/>
      </fieldsUsage>
      <extLst>
        <ext xmlns:x15="http://schemas.microsoft.com/office/spreadsheetml/2010/11/main" uri="{B97F6D7D-B522-45F9-BDA1-12C45D357490}">
          <x15:cacheHierarchy aggregatedColumn="22"/>
        </ext>
      </extLst>
    </cacheHierarchy>
    <cacheHierarchy uniqueName="[Measures].[Sum of RefID 3]" caption="Sum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Distinct Count of RefID 3]" caption="Distinct Count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Count of Merged tags_tox-exp-risk 2]" caption="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Distinct Count of Merged tags_tox-exp-risk 2]" caption="Distinct 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Count of Preferred CAS 2]" caption="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y uniqueName="[Measures].[Distinct Count of Preferred CAS 2]" caption="Distinct 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ies>
  <kpis count="0"/>
  <dimensions count="4">
    <dimension name="_3B_LONG_proposed_final_list" uniqueName="[_3B_LONG_proposed_final_list]" caption="_3B_LONG_proposed_final_list"/>
    <dimension name="_3B_Round2_for_heatmaps" uniqueName="[_3B_Round2_for_heatmaps]" caption="_3B_Round2_for_heatmaps"/>
    <dimension measure="1" name="Measures" uniqueName="[Measures]" caption="Measures"/>
    <dimension name="PHOPs_3B_Long" uniqueName="[PHOPs_3B_Long]" caption="PHOPs_3B_Long"/>
  </dimensions>
  <measureGroups count="3">
    <measureGroup name="_3B_LONG_proposed_final_list" caption="_3B_LONG_proposed_final_list"/>
    <measureGroup name="_3B_Round2_for_heatmaps" caption="_3B_Round2_for_heatmaps"/>
    <measureGroup name="PHOPs_3B_Long" caption="PHOPs_3B_Long"/>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4508.489805787038" backgroundQuery="1" createdVersion="6" refreshedVersion="6" minRefreshableVersion="3" recordCount="0" supportSubquery="1" supportAdvancedDrill="1" xr:uid="{2E6F15BD-0650-4F3C-8BE1-658BEBCAB7CE}">
  <cacheSource type="external" connectionId="8"/>
  <cacheFields count="4">
    <cacheField name="[PHOPs_3B_Long].[Preferred Chem Name].[Preferred Chem Name]" caption="Preferred Chem Name" numFmtId="0" hierarchy="107" level="1">
      <sharedItems containsBlank="1" count="23">
        <m/>
        <s v="2,2-Bis(chloromethyl)-1,3-propanediyl tetrakis(1-chloro-2-propanyl) bis(phosphate)"/>
        <s v="4-Bromo-2-chlorobutyl 3-bromo-2,2-dimethylpropyl phosphate"/>
        <s v="Bis(2,3-dibromopropyl) hydrogen phosphate"/>
        <s v="Bis(2-chloroethyl) 2-chloroethylphosphonate"/>
        <s v="Bis(2-chloroethyl) vinyl phosphate"/>
        <s v="Diethylene glycol bis[bis(2-chloroethyl)phosphate]"/>
        <s v="PHOP Metabolite"/>
        <s v="Phosphonic acid, P-[1-[[(2-chloroethoxy)(2-chloroethyl)phosphinyl]oxy]ethyl]-, 1-[bis(2-chloroethoxy)phosphinyl]ethyl 2-chloroethyl ester"/>
        <s v="Phosphoric acid, 1,2-ethanediyl tetrakis(2-chloroethyl) ester"/>
        <s v="Phosphoric acid, 2,2-bis(chloromethyl)-1,3-propanediyl tetrakis(2-chloroethyl) ester"/>
        <s v="Phosphoric acid, mixed 3-bromo-2,2-dimethylpropyl and 2-bromoethyl and 2-chloroethyl esters"/>
        <s v="Tris(1,3-dichloro-2-propyl) phosphate"/>
        <s v="Tris(1,3-dichloropropan-2-yl) phosphite"/>
        <s v="Tris(2,3-dibromopropyl) phosphate"/>
        <s v="Tris(2,3-dichloropropyl) phosphate"/>
        <s v="Tris(2,4,6-tribromophenyl) phosphate"/>
        <s v="Tris(2-chloroethyl) phosphate"/>
        <s v="Tris(2-chloroethyl) phosphite"/>
        <s v="Tris(2-chloroisopropyl) phosphate"/>
        <s v="Tris(2-chloropropyl) phosphate"/>
        <s v="Tris(3-chloropropyl) phosphate"/>
        <s v="Tris(tribromoneopentyl) phosphate"/>
      </sharedItems>
    </cacheField>
    <cacheField name="[PHOPs_3B_Long].[Preferred CAS].[Preferred CAS]" caption="Preferred CAS" numFmtId="0" hierarchy="106" level="1">
      <sharedItems containsBlank="1" count="24">
        <s v="Ambiguous"/>
        <s v="QA"/>
        <s v="1047637-37-5"/>
        <s v="98923-48-9"/>
        <s v="5412-25-9"/>
        <s v="6294-34-4"/>
        <s v="115-98-0"/>
        <s v="53461-82-8"/>
        <m/>
        <s v="4351-70-6"/>
        <s v="33125-86-9"/>
        <s v="38051-10-4"/>
        <s v="125997-20-8"/>
        <s v="13674-87-8"/>
        <s v="6749-73-1"/>
        <s v="126-72-7"/>
        <s v="78-43-3"/>
        <s v="7046-64-2"/>
        <s v="115-96-8"/>
        <s v="140-08-9"/>
        <s v="13675-84-5"/>
        <s v="6145-73-9"/>
        <s v="1067-98-7"/>
        <s v="19186-97-1"/>
      </sharedItems>
    </cacheField>
    <cacheField name="[Measures].[Distinct Count of Refid]" caption="Distinct Count of Refid" numFmtId="0" hierarchy="128" level="32767"/>
    <cacheField name="[PHOPs_3B_Long].[Merged tags_tox-exp-risk].[Merged tags_tox-exp-risk]" caption="Merged tags_tox-exp-risk" numFmtId="0" hierarchy="104" level="1">
      <sharedItems count="15">
        <s v="ALL BLANK IN DISTILLER"/>
        <s v="Animal toxicity or Accepted Alternative"/>
        <s v="Biomonitoring/Personal Monitoring"/>
        <s v="Environmental Monitoring"/>
        <s v="Epidemiology - pop group"/>
        <s v="Experimental Mechanistic (cell or tissue-based, transcriptomics; alternative species)"/>
        <s v="Human Health Risk Assessment"/>
        <s v="Human toxicity"/>
        <s v="Human, Animal or Modeled Toxicokinetics (ADME)"/>
        <s v="Modeled Concentrations"/>
        <s v="Modeled Human Dose"/>
        <s v="QSAR, read-across, analog"/>
        <s v="Qualitative Hazard characterization"/>
        <s v="Quantitative Hazard Characterization"/>
        <s v="Source Characterization"/>
      </sharedItems>
    </cacheField>
  </cacheFields>
  <cacheHierarchies count="141">
    <cacheHierarchy uniqueName="[_3B_LONG_proposed_final_list].[RefID]" caption="RefID" attribute="1" defaultMemberUniqueName="[_3B_LONG_proposed_final_list].[RefID].[All]" allUniqueName="[_3B_LONG_proposed_final_list].[RefID].[All]" dimensionUniqueName="[_3B_LONG_proposed_final_list]" displayFolder="" count="0" memberValueDatatype="20" unbalanced="0"/>
    <cacheHierarchy uniqueName="[_3B_LONG_proposed_final_list].[tox or exp]" caption="tox or exp" attribute="1" defaultMemberUniqueName="[_3B_LONG_proposed_final_list].[tox or exp].[All]" allUniqueName="[_3B_LONG_proposed_final_list].[tox or exp].[All]" dimensionUniqueName="[_3B_LONG_proposed_final_list]" displayFolder="" count="0" memberValueDatatype="20" unbalanced="0"/>
    <cacheHierarchy uniqueName="[_3B_LONG_proposed_final_list].[EXP]" caption="EXP" attribute="1" defaultMemberUniqueName="[_3B_LONG_proposed_final_list].[EXP].[All]" allUniqueName="[_3B_LONG_proposed_final_list].[EXP].[All]" dimensionUniqueName="[_3B_LONG_proposed_final_list]" displayFolder="" count="0" memberValueDatatype="20" unbalanced="0"/>
    <cacheHierarchy uniqueName="[_3B_LONG_proposed_final_list].[Tox]" caption="Tox" attribute="1" defaultMemberUniqueName="[_3B_LONG_proposed_final_list].[Tox].[All]" allUniqueName="[_3B_LONG_proposed_final_list].[Tox].[All]" dimensionUniqueName="[_3B_LONG_proposed_final_list]" displayFolder="" count="0" memberValueDatatype="20" unbalanced="0"/>
    <cacheHierarchy uniqueName="[_3B_LONG_proposed_final_list].[Exp.Note]" caption="Exp.Note" attribute="1" defaultMemberUniqueName="[_3B_LONG_proposed_final_list].[Exp.Note].[All]" allUniqueName="[_3B_LONG_proposed_final_list].[Exp.Note].[All]" dimensionUniqueName="[_3B_LONG_proposed_final_list]" displayFolder="" count="0" memberValueDatatype="130" unbalanced="0"/>
    <cacheHierarchy uniqueName="[_3B_LONG_proposed_final_list].[Review?]" caption="Review?" attribute="1" defaultMemberUniqueName="[_3B_LONG_proposed_final_list].[Review?].[All]" allUniqueName="[_3B_LONG_proposed_final_list].[Review?].[All]" dimensionUniqueName="[_3B_LONG_proposed_final_list]" displayFolder="" count="0" memberValueDatatype="20" unbalanced="0"/>
    <cacheHierarchy uniqueName="[_3B_LONG_proposed_final_list].[Tox.Decision]" caption="Tox.Decision" attribute="1" defaultMemberUniqueName="[_3B_LONG_proposed_final_list].[Tox.Decision].[All]" allUniqueName="[_3B_LONG_proposed_final_list].[Tox.Decision].[All]" dimensionUniqueName="[_3B_LONG_proposed_final_list]" displayFolder="" count="0" memberValueDatatype="130" unbalanced="0"/>
    <cacheHierarchy uniqueName="[_3B_LONG_proposed_final_list].[Exp_from TOX]" caption="Exp_from TOX" attribute="1" defaultMemberUniqueName="[_3B_LONG_proposed_final_list].[Exp_from TOX].[All]" allUniqueName="[_3B_LONG_proposed_final_list].[Exp_from TOX].[All]" dimensionUniqueName="[_3B_LONG_proposed_final_list]" displayFolder="" count="0" memberValueDatatype="130" unbalanced="0"/>
    <cacheHierarchy uniqueName="[_3B_LONG_proposed_final_list].[Tox_from TOX]" caption="Tox_from TOX" attribute="1" defaultMemberUniqueName="[_3B_LONG_proposed_final_list].[Tox_from TOX].[All]" allUniqueName="[_3B_LONG_proposed_final_list].[Tox_from TOX].[All]" dimensionUniqueName="[_3B_LONG_proposed_final_list]" displayFolder="" count="0" memberValueDatatype="130" unbalanced="0"/>
    <cacheHierarchy uniqueName="[_3B_LONG_proposed_final_list].[Tox.Note]" caption="Tox.Note" attribute="1" defaultMemberUniqueName="[_3B_LONG_proposed_final_list].[Tox.Note].[All]" allUniqueName="[_3B_LONG_proposed_final_list].[Tox.Note].[All]" dimensionUniqueName="[_3B_LONG_proposed_final_list]" displayFolder="" count="0" memberValueDatatype="130" unbalanced="0"/>
    <cacheHierarchy uniqueName="[_3B_LONG_proposed_final_list].[Chemical]" caption="Chemical" attribute="1" defaultMemberUniqueName="[_3B_LONG_proposed_final_list].[Chemical].[All]" allUniqueName="[_3B_LONG_proposed_final_list].[Chemical].[All]" dimensionUniqueName="[_3B_LONG_proposed_final_list]" displayFolder="" count="0" memberValueDatatype="130" unbalanced="0"/>
    <cacheHierarchy uniqueName="[_3B_LONG_proposed_final_list].[Author]" caption="Author" attribute="1" defaultMemberUniqueName="[_3B_LONG_proposed_final_list].[Author].[All]" allUniqueName="[_3B_LONG_proposed_final_list].[Author].[All]" dimensionUniqueName="[_3B_LONG_proposed_final_list]" displayFolder="" count="0" memberValueDatatype="130" unbalanced="0"/>
    <cacheHierarchy uniqueName="[_3B_LONG_proposed_final_list].[Title]" caption="Title" attribute="1" defaultMemberUniqueName="[_3B_LONG_proposed_final_list].[Title].[All]" allUniqueName="[_3B_LONG_proposed_final_list].[Title].[All]" dimensionUniqueName="[_3B_LONG_proposed_final_list]" displayFolder="" count="0" memberValueDatatype="130" unbalanced="0"/>
    <cacheHierarchy uniqueName="[_3B_LONG_proposed_final_list].[Year]" caption="Year" attribute="1" defaultMemberUniqueName="[_3B_LONG_proposed_final_list].[Year].[All]" allUniqueName="[_3B_LONG_proposed_final_list].[Year].[All]" dimensionUniqueName="[_3B_LONG_proposed_final_list]" displayFolder="" count="0" memberValueDatatype="20" unbalanced="0"/>
    <cacheHierarchy uniqueName="[_3B_LONG_proposed_final_list].[User]" caption="User" attribute="1" defaultMemberUniqueName="[_3B_LONG_proposed_final_list].[User].[All]" allUniqueName="[_3B_LONG_proposed_final_list].[User].[All]" dimensionUniqueName="[_3B_LONG_proposed_final_list]" displayFolder="" count="0" memberValueDatatype="130" unbalanced="0"/>
    <cacheHierarchy uniqueName="[_3B_LONG_proposed_final_list].[Chemical.1]" caption="Chemical.1" attribute="1" defaultMemberUniqueName="[_3B_LONG_proposed_final_list].[Chemical.1].[All]" allUniqueName="[_3B_LONG_proposed_final_list].[Chemical.1].[All]" dimensionUniqueName="[_3B_LONG_proposed_final_list]" displayFolder="" count="0" memberValueDatatype="130" unbalanced="0"/>
    <cacheHierarchy uniqueName="[_3B_LONG_proposed_final_list].[Merged tags_tox-exp-risk]" caption="Merged tags_tox-exp-risk" attribute="1" defaultMemberUniqueName="[_3B_LONG_proposed_final_list].[Merged tags_tox-exp-risk].[All]" allUniqueName="[_3B_LONG_proposed_final_list].[Merged tags_tox-exp-risk].[All]" dimensionUniqueName="[_3B_LONG_proposed_final_list]" displayFolder="" count="0" memberValueDatatype="130" unbalanced="0"/>
    <cacheHierarchy uniqueName="[_3B_LONG_proposed_final_list].[MB QA Comments]" caption="MB QA Comments" attribute="1" defaultMemberUniqueName="[_3B_LONG_proposed_final_list].[MB QA Comments].[All]" allUniqueName="[_3B_LONG_proposed_final_list].[MB QA Comments].[All]" dimensionUniqueName="[_3B_LONG_proposed_final_list]" displayFolder="" count="0" memberValueDatatype="130" unbalanced="0"/>
    <cacheHierarchy uniqueName="[_3B_LONG_proposed_final_list].[Preferred CAS]" caption="Preferred CAS" attribute="1" defaultMemberUniqueName="[_3B_LONG_proposed_final_list].[Preferred CAS].[All]" allUniqueName="[_3B_LONG_proposed_final_list].[Preferred CAS].[All]" dimensionUniqueName="[_3B_LONG_proposed_final_list]" displayFolder="" count="0" memberValueDatatype="130" unbalanced="0"/>
    <cacheHierarchy uniqueName="[_3B_LONG_proposed_final_list].[Preferred Chem Name]" caption="Preferred Chem Name" attribute="1" defaultMemberUniqueName="[_3B_LONG_proposed_final_list].[Preferred Chem Name].[All]" allUniqueName="[_3B_LONG_proposed_final_list].[Preferred Chem Name].[All]" dimensionUniqueName="[_3B_LONG_proposed_final_list]" displayFolder="" count="0" memberValueDatatype="130" unbalanced="0"/>
    <cacheHierarchy uniqueName="[_3B_LONG_proposed_final_list].[Preferred Abbrev]" caption="Preferred Abbrev" attribute="1" defaultMemberUniqueName="[_3B_LONG_proposed_final_list].[Preferred Abbrev].[All]" allUniqueName="[_3B_LONG_proposed_final_list].[Preferred Abbrev].[All]" dimensionUniqueName="[_3B_LONG_proposed_final_list]" displayFolder="" count="0" memberValueDatatype="130" unbalanced="0"/>
    <cacheHierarchy uniqueName="[_3B_LONG_proposed_final_list].[MB QA Comments.1]" caption="MB QA Comments.1" attribute="1" defaultMemberUniqueName="[_3B_LONG_proposed_final_list].[MB QA Comments.1].[All]" allUniqueName="[_3B_LONG_proposed_final_list].[MB QA Comments.1].[All]" dimensionUniqueName="[_3B_LONG_proposed_final_list]" displayFolder="" count="0" memberValueDatatype="130" unbalanced="0"/>
    <cacheHierarchy uniqueName="[_3B_Round2_for_heatmaps].[RefID]" caption="RefID" attribute="1" defaultMemberUniqueName="[_3B_Round2_for_heatmaps].[RefID].[All]" allUniqueName="[_3B_Round2_for_heatmaps].[RefID].[All]" dimensionUniqueName="[_3B_Round2_for_heatmaps]" displayFolder="" count="0" memberValueDatatype="20" unbalanced="0"/>
    <cacheHierarchy uniqueName="[_3B_Round2_for_heatmaps].[Author]" caption="Author" attribute="1" defaultMemberUniqueName="[_3B_Round2_for_heatmaps].[Author].[All]" allUniqueName="[_3B_Round2_for_heatmaps].[Author].[All]" dimensionUniqueName="[_3B_Round2_for_heatmaps]" displayFolder="" count="0" memberValueDatatype="130" unbalanced="0"/>
    <cacheHierarchy uniqueName="[_3B_Round2_for_heatmaps].[Title]" caption="Title" attribute="1" defaultMemberUniqueName="[_3B_Round2_for_heatmaps].[Title].[All]" allUniqueName="[_3B_Round2_for_heatmaps].[Title].[All]" dimensionUniqueName="[_3B_Round2_for_heatmaps]" displayFolder="" count="0" memberValueDatatype="130" unbalanced="0"/>
    <cacheHierarchy uniqueName="[_3B_Round2_for_heatmaps].[Database Provider]" caption="Database Provider" attribute="1" defaultMemberUniqueName="[_3B_Round2_for_heatmaps].[Database Provider].[All]" allUniqueName="[_3B_Round2_for_heatmaps].[Database Provider].[All]" dimensionUniqueName="[_3B_Round2_for_heatmaps]" displayFolder="" count="0" memberValueDatatype="130" unbalanced="0"/>
    <cacheHierarchy uniqueName="[_3B_Round2_for_heatmaps].[Journal]" caption="Journal" attribute="1" defaultMemberUniqueName="[_3B_Round2_for_heatmaps].[Journal].[All]" allUniqueName="[_3B_Round2_for_heatmaps].[Journal].[All]" dimensionUniqueName="[_3B_Round2_for_heatmaps]" displayFolder="" count="0" memberValueDatatype="130" unbalanced="0"/>
    <cacheHierarchy uniqueName="[_3B_Round2_for_heatmaps].[Year]" caption="Year" attribute="1" defaultMemberUniqueName="[_3B_Round2_for_heatmaps].[Year].[All]" allUniqueName="[_3B_Round2_for_heatmaps].[Year].[All]" dimensionUniqueName="[_3B_Round2_for_heatmaps]" displayFolder="" count="0" memberValueDatatype="20" unbalanced="0"/>
    <cacheHierarchy uniqueName="[_3B_Round2_for_heatmaps].[User]" caption="User" attribute="1" defaultMemberUniqueName="[_3B_Round2_for_heatmaps].[User].[All]" allUniqueName="[_3B_Round2_for_heatmaps].[User].[All]" dimensionUniqueName="[_3B_Round2_for_heatmaps]" displayFolder="" count="0" memberValueDatatype="130" unbalanced="0"/>
    <cacheHierarchy uniqueName="[_3B_Round2_for_heatmaps].[Ris Code]" caption="Ris Code" attribute="1" defaultMemberUniqueName="[_3B_Round2_for_heatmaps].[Ris Code].[All]" allUniqueName="[_3B_Round2_for_heatmaps].[Ris Code].[All]" dimensionUniqueName="[_3B_Round2_for_heatmaps]" displayFolder="" count="0" memberValueDatatype="130" unbalanced="0"/>
    <cacheHierarchy uniqueName="[_3B_Round2_for_heatmaps].[Level]" caption="Level" attribute="1" defaultMemberUniqueName="[_3B_Round2_for_heatmaps].[Level].[All]" allUniqueName="[_3B_Round2_for_heatmaps].[Level].[All]" dimensionUniqueName="[_3B_Round2_for_heatmaps]" displayFolder="" count="0" memberValueDatatype="20" unbalanced="0"/>
    <cacheHierarchy uniqueName="[_3B_Round2_for_heatmaps].[full_text__checkbox_format_k]" caption="full_text__checkbox_format_k" attribute="1" defaultMemberUniqueName="[_3B_Round2_for_heatmaps].[full_text__checkbox_format_k].[All]" allUniqueName="[_3B_Round2_for_heatmaps].[full_text__checkbox_format_k].[All]" dimensionUniqueName="[_3B_Round2_for_heatmaps]" displayFolder="" count="0" memberValueDatatype="130" unbalanced="0"/>
    <cacheHierarchy uniqueName="[_3B_Round2_for_heatmaps].[Notes:]" caption="Notes:" attribute="1" defaultMemberUniqueName="[_3B_Round2_for_heatmaps].[Notes:].[All]" allUniqueName="[_3B_Round2_for_heatmaps].[Notes:].[All]" dimensionUniqueName="[_3B_Round2_for_heatmaps]" displayFolder="" count="0" memberValueDatatype="130" unbalanced="0"/>
    <cacheHierarchy uniqueName="[_3B_Round2_for_heatmaps].[Level 3 Exposure_k]" caption="Level 3 Exposure_k" attribute="1" defaultMemberUniqueName="[_3B_Round2_for_heatmaps].[Level 3 Exposure_k].[All]" allUniqueName="[_3B_Round2_for_heatmaps].[Level 3 Exposure_k].[All]" dimensionUniqueName="[_3B_Round2_for_heatmaps]" displayFolder="" count="0" memberValueDatatype="130" unbalanced="0"/>
    <cacheHierarchy uniqueName="[_3B_Round2_for_heatmaps].[Comment, note if recommend exclude.]" caption="Comment, note if recommend exclude." attribute="1" defaultMemberUniqueName="[_3B_Round2_for_heatmaps].[Comment, note if recommend exclude.].[All]" allUniqueName="[_3B_Round2_for_heatmaps].[Comment, note if recommend exclude.].[All]" dimensionUniqueName="[_3B_Round2_for_heatmaps]" displayFolder="" count="0" memberValueDatatype="130" unbalanced="0"/>
    <cacheHierarchy uniqueName="[_3B_Round2_for_heatmaps].[Level 3 Toxicity and Risk expo_k]" caption="Level 3 Toxicity and Risk expo_k" attribute="1" defaultMemberUniqueName="[_3B_Round2_for_heatmaps].[Level 3 Toxicity and Risk expo_k].[All]" allUniqueName="[_3B_Round2_for_heatmaps].[Level 3 Toxicity and Risk expo_k].[All]" dimensionUniqueName="[_3B_Round2_for_heatmaps]" displayFolder="" count="0" memberValueDatatype="130" unbalanced="0"/>
    <cacheHierarchy uniqueName="[_3B_Round2_for_heatmaps].[-&gt; CAS#]" caption="-&gt; CAS#" attribute="1" defaultMemberUniqueName="[_3B_Round2_for_heatmaps].[-&gt; CAS#].[All]" allUniqueName="[_3B_Round2_for_heatmaps].[-&gt; CAS#].[All]" dimensionUniqueName="[_3B_Round2_for_heatmaps]" displayFolder="" count="0" memberValueDatatype="130" unbalanced="0"/>
    <cacheHierarchy uniqueName="[_3B_Round2_for_heatmaps].[-&gt; Chemical Name]" caption="-&gt; Chemical Name" attribute="1" defaultMemberUniqueName="[_3B_Round2_for_heatmaps].[-&gt; Chemical Name].[All]" allUniqueName="[_3B_Round2_for_heatmaps].[-&gt; Chemical Name].[All]" dimensionUniqueName="[_3B_Round2_for_heatmaps]" displayFolder="" count="0" memberValueDatatype="130" unbalanced="0"/>
    <cacheHierarchy uniqueName="[_3B_Round2_for_heatmaps].[-&gt; Abbreviation]" caption="-&gt; Abbreviation" attribute="1" defaultMemberUniqueName="[_3B_Round2_for_heatmaps].[-&gt; Abbreviation].[All]" allUniqueName="[_3B_Round2_for_heatmaps].[-&gt; Abbreviation].[All]" dimensionUniqueName="[_3B_Round2_for_heatmaps]" displayFolder="" count="0" memberValueDatatype="130" unbalanced="0"/>
    <cacheHierarchy uniqueName="[_3B_Round2_for_heatmaps].[Column1]" caption="Column1" attribute="1" defaultMemberUniqueName="[_3B_Round2_for_heatmaps].[Column1].[All]" allUniqueName="[_3B_Round2_for_heatmaps].[Column1].[All]" dimensionUniqueName="[_3B_Round2_for_heatmaps]" displayFolder="" count="0" memberValueDatatype="130" unbalanced="0"/>
    <cacheHierarchy uniqueName="[_3B_Round2_for_heatmaps].[CAS #]" caption="CAS #" attribute="1" defaultMemberUniqueName="[_3B_Round2_for_heatmaps].[CAS #].[All]" allUniqueName="[_3B_Round2_for_heatmaps].[CAS #].[All]" dimensionUniqueName="[_3B_Round2_for_heatmaps]" displayFolder="" count="0" memberValueDatatype="130" unbalanced="0"/>
    <cacheHierarchy uniqueName="[_3B_Round2_for_heatmaps].[Chemical Name]" caption="Chemical Name" attribute="1" defaultMemberUniqueName="[_3B_Round2_for_heatmaps].[Chemical Name].[All]" allUniqueName="[_3B_Round2_for_heatmaps].[Chemical Name].[All]" dimensionUniqueName="[_3B_Round2_for_heatmaps]" displayFolder="" count="0" memberValueDatatype="130" unbalanced="0"/>
    <cacheHierarchy uniqueName="[_3B_Round2_for_heatmaps].[Chemical Abbreviation]" caption="Chemical Abbreviation" attribute="1" defaultMemberUniqueName="[_3B_Round2_for_heatmaps].[Chemical Abbreviation].[All]" allUniqueName="[_3B_Round2_for_heatmaps].[Chemical Abbreviation].[All]" dimensionUniqueName="[_3B_Round2_for_heatmaps]" displayFolder="" count="0" memberValueDatatype="130" unbalanced="0"/>
    <cacheHierarchy uniqueName="[_3B_Round2_for_heatmaps].[Chemical Class]" caption="Chemical Class" attribute="1" defaultMemberUniqueName="[_3B_Round2_for_heatmaps].[Chemical Class].[All]" allUniqueName="[_3B_Round2_for_heatmaps].[Chemical Class].[All]" dimensionUniqueName="[_3B_Round2_for_heatmaps]" displayFolder="" count="0" memberValueDatatype="130" unbalanced="0"/>
    <cacheHierarchy uniqueName="[_3B_Round2_for_heatmaps].[Article_Type -&gt; Polyhalogenated Organophosphates]" caption="Article_Type -&gt; Polyhalogenated Organophosphates" attribute="1" defaultMemberUniqueName="[_3B_Round2_for_heatmaps].[Article_Type -&gt; Polyhalogenated Organophosphates].[All]" allUniqueName="[_3B_Round2_for_heatmaps].[Article_Type -&gt; Polyhalogenated Organophosphates].[All]" dimensionUniqueName="[_3B_Round2_for_heatmaps]" displayFolder="" count="0" memberValueDatatype="130" unbalanced="0"/>
    <cacheHierarchy uniqueName="[_3B_Round2_for_heatmaps].[Article_Type -&gt; Polyhalogenated Bisphenol Aliphatics and Functionalized]" caption="Article_Type -&gt; Polyhalogenated Bisphenol Aliphatics and Functionalized" attribute="1" defaultMemberUniqueName="[_3B_Round2_for_heatmaps].[Article_Type -&gt; Polyhalogenated Bisphenol Aliphatics and Functionalized].[All]" allUniqueName="[_3B_Round2_for_heatmaps].[Article_Type -&gt; Polyhalogenated Bisphenol Aliphatics and Functionalized].[All]" dimensionUniqueName="[_3B_Round2_for_heatmaps]" displayFolder="" count="0" memberValueDatatype="130" unbalanced="0"/>
    <cacheHierarchy uniqueName="[_3B_Round2_for_heatmaps].[Article_Type -&gt; Polyhalogenated Diphenyl Ethers]" caption="Article_Type -&gt; Polyhalogenated Diphenyl Ethers" attribute="1" defaultMemberUniqueName="[_3B_Round2_for_heatmaps].[Article_Type -&gt; Polyhalogenated Diphenyl Ethers].[All]" allUniqueName="[_3B_Round2_for_heatmaps].[Article_Type -&gt; Polyhalogenated Diphenyl Ethers].[All]" dimensionUniqueName="[_3B_Round2_for_heatmaps]" displayFolder="" count="0" memberValueDatatype="130" unbalanced="0"/>
    <cacheHierarchy uniqueName="[_3B_Round2_for_heatmaps].[Article_Type -&gt; Polyhalogenated Benzene Aliphatics and Functionalized]" caption="Article_Type -&gt; Polyhalogenated Benzene Aliphatics and Functionalized" attribute="1" defaultMemberUniqueName="[_3B_Round2_for_heatmaps].[Article_Type -&gt; Polyhalogenated Benzene Aliphatics and Functionalized].[All]" allUniqueName="[_3B_Round2_for_heatmaps].[Article_Type -&gt; Polyhalogenated Benzene Aliphatics and Functionalized].[All]" dimensionUniqueName="[_3B_Round2_for_heatmaps]" displayFolder="" count="0" memberValueDatatype="130" unbalanced="0"/>
    <cacheHierarchy uniqueName="[_3B_Round2_for_heatmaps].[Article_Type -&gt; Polyhalogenated aliphatic chains]" caption="Article_Type -&gt; Polyhalogenated aliphatic chains" attribute="1" defaultMemberUniqueName="[_3B_Round2_for_heatmaps].[Article_Type -&gt; Polyhalogenated aliphatic chains].[All]" allUniqueName="[_3B_Round2_for_heatmaps].[Article_Type -&gt; Polyhalogenated aliphatic chains].[All]" dimensionUniqueName="[_3B_Round2_for_heatmaps]" displayFolder="" count="0" memberValueDatatype="130" unbalanced="0"/>
    <cacheHierarchy uniqueName="[_3B_Round2_for_heatmaps].[Article_Type -&gt; Polyhalogenated Phthalates/Benzoates/Imides]" caption="Article_Type -&gt; Polyhalogenated Phthalates/Benzoates/Imides" attribute="1" defaultMemberUniqueName="[_3B_Round2_for_heatmaps].[Article_Type -&gt; Polyhalogenated Phthalates/Benzoates/Imides].[All]" allUniqueName="[_3B_Round2_for_heatmaps].[Article_Type -&gt; Polyhalogenated Phthalates/Benzoates/Imides].[All]" dimensionUniqueName="[_3B_Round2_for_heatmaps]" displayFolder="" count="0" memberValueDatatype="130" unbalanced="0"/>
    <cacheHierarchy uniqueName="[_3B_Round2_for_heatmaps].[Article_Type -&gt; Polyhalogenated alicycles]" caption="Article_Type -&gt; Polyhalogenated alicycles" attribute="1" defaultMemberUniqueName="[_3B_Round2_for_heatmaps].[Article_Type -&gt; Polyhalogenated alicycles].[All]" allUniqueName="[_3B_Round2_for_heatmaps].[Article_Type -&gt; Polyhalogenated alicycles].[All]" dimensionUniqueName="[_3B_Round2_for_heatmaps]" displayFolder="" count="0" memberValueDatatype="130" unbalanced="0"/>
    <cacheHierarchy uniqueName="[_3B_Round2_for_heatmaps].[Article_Type -&gt; Polyhalogenated Carbocycles]" caption="Article_Type -&gt; Polyhalogenated Carbocycles" attribute="1" defaultMemberUniqueName="[_3B_Round2_for_heatmaps].[Article_Type -&gt; Polyhalogenated Carbocycles].[All]" allUniqueName="[_3B_Round2_for_heatmaps].[Article_Type -&gt; Polyhalogenated Carbocycles].[All]" dimensionUniqueName="[_3B_Round2_for_heatmaps]" displayFolder="" count="0" memberValueDatatype="130" unbalanced="0"/>
    <cacheHierarchy uniqueName="[_3B_Round2_for_heatmaps].[Article_Type -&gt; Polyhalogenated Benzenes]" caption="Article_Type -&gt; Polyhalogenated Benzenes" attribute="1" defaultMemberUniqueName="[_3B_Round2_for_heatmaps].[Article_Type -&gt; Polyhalogenated Benzenes].[All]" allUniqueName="[_3B_Round2_for_heatmaps].[Article_Type -&gt; Polyhalogenated Benzenes].[All]" dimensionUniqueName="[_3B_Round2_for_heatmaps]" displayFolder="" count="0" memberValueDatatype="130" unbalanced="0"/>
    <cacheHierarchy uniqueName="[_3B_Round2_for_heatmaps].[Article_Type -&gt; Polyhalogenated Phenol Aliphatic Ethers]" caption="Article_Type -&gt; Polyhalogenated Phenol Aliphatic Ethers" attribute="1" defaultMemberUniqueName="[_3B_Round2_for_heatmaps].[Article_Type -&gt; Polyhalogenated Phenol Aliphatic Ethers].[All]" allUniqueName="[_3B_Round2_for_heatmaps].[Article_Type -&gt; Polyhalogenated Phenol Aliphatic Ethers].[All]" dimensionUniqueName="[_3B_Round2_for_heatmaps]" displayFolder="" count="0" memberValueDatatype="130" unbalanced="0"/>
    <cacheHierarchy uniqueName="[_3B_Round2_for_heatmaps].[Article_Type -&gt; Polyhalogenated Phenol Derivatives]" caption="Article_Type -&gt; Polyhalogenated Phenol Derivatives" attribute="1" defaultMemberUniqueName="[_3B_Round2_for_heatmaps].[Article_Type -&gt; Polyhalogenated Phenol Derivatives].[All]" allUniqueName="[_3B_Round2_for_heatmaps].[Article_Type -&gt; Polyhalogenated Phenol Derivatives].[All]" dimensionUniqueName="[_3B_Round2_for_heatmaps]" displayFolder="" count="0" memberValueDatatype="130" unbalanced="0"/>
    <cacheHierarchy uniqueName="[_3B_Round2_for_heatmaps].[Article_Type -&gt; Polyhalogenated Aliphatic carboxylates]" caption="Article_Type -&gt; Polyhalogenated Aliphatic carboxylates" attribute="1" defaultMemberUniqueName="[_3B_Round2_for_heatmaps].[Article_Type -&gt; Polyhalogenated Aliphatic carboxylates].[All]" allUniqueName="[_3B_Round2_for_heatmaps].[Article_Type -&gt; Polyhalogenated Aliphatic carboxylates].[All]" dimensionUniqueName="[_3B_Round2_for_heatmaps]" displayFolder="" count="0" memberValueDatatype="130" unbalanced="0"/>
    <cacheHierarchy uniqueName="[_3B_Round2_for_heatmaps].[Article_Type -&gt; Polyhalogenated benzene alicycles]" caption="Article_Type -&gt; Polyhalogenated benzene alicycles" attribute="1" defaultMemberUniqueName="[_3B_Round2_for_heatmaps].[Article_Type -&gt; Polyhalogenated benzene alicycles].[All]" allUniqueName="[_3B_Round2_for_heatmaps].[Article_Type -&gt; Polyhalogenated benzene alicycles].[All]" dimensionUniqueName="[_3B_Round2_for_heatmaps]" displayFolder="" count="0" memberValueDatatype="130" unbalanced="0"/>
    <cacheHierarchy uniqueName="[_3B_Round2_for_heatmaps].[Article_Type -&gt; Polyhalogenated Triazines]" caption="Article_Type -&gt; Polyhalogenated Triazines" attribute="1" defaultMemberUniqueName="[_3B_Round2_for_heatmaps].[Article_Type -&gt; Polyhalogenated Triazines].[All]" allUniqueName="[_3B_Round2_for_heatmaps].[Article_Type -&gt; Polyhalogenated Triazines].[All]" dimensionUniqueName="[_3B_Round2_for_heatmaps]" displayFolder="" count="0" memberValueDatatype="130" unbalanced="0"/>
    <cacheHierarchy uniqueName="[_3B_Round2_for_heatmaps].[Level 3 Information exposure s_k]" caption="Level 3 Information exposure s_k" attribute="1" defaultMemberUniqueName="[_3B_Round2_for_heatmaps].[Level 3 Information exposure s_k].[All]" allUniqueName="[_3B_Round2_for_heatmaps].[Level 3 Information exposure s_k].[All]" dimensionUniqueName="[_3B_Round2_for_heatmaps]" displayFolder="" count="0" memberValueDatatype="130" unbalanced="0"/>
    <cacheHierarchy uniqueName="[_3B_Round2_for_heatmaps].[Chemical]" caption="Chemical" attribute="1" defaultMemberUniqueName="[_3B_Round2_for_heatmaps].[Chemical].[All]" allUniqueName="[_3B_Round2_for_heatmaps].[Chemical].[All]" dimensionUniqueName="[_3B_Round2_for_heatmaps]" displayFolder="" count="0" memberValueDatatype="130" unbalanced="0"/>
    <cacheHierarchy uniqueName="[_3B_Round2_for_heatmaps].[Merged tags_tox-exp-risk]" caption="Merged tags_tox-exp-risk" attribute="1" defaultMemberUniqueName="[_3B_Round2_for_heatmaps].[Merged tags_tox-exp-risk].[All]" allUniqueName="[_3B_Round2_for_heatmaps].[Merged tags_tox-exp-risk].[All]" dimensionUniqueName="[_3B_Round2_for_heatmaps]" displayFolder="" count="0" memberValueDatatype="130" unbalanced="0"/>
    <cacheHierarchy uniqueName="[_3B_Round2_for_heatmaps].[MB QA Comments]" caption="MB QA Comments" attribute="1" defaultMemberUniqueName="[_3B_Round2_for_heatmaps].[MB QA Comments].[All]" allUniqueName="[_3B_Round2_for_heatmaps].[MB QA Comments].[All]" dimensionUniqueName="[_3B_Round2_for_heatmaps]" displayFolder="" count="0" memberValueDatatype="130" unbalanced="0"/>
    <cacheHierarchy uniqueName="[_3B_Round2_for_heatmaps].[Preferred CAS]" caption="Preferred CAS" attribute="1" defaultMemberUniqueName="[_3B_Round2_for_heatmaps].[Preferred CAS].[All]" allUniqueName="[_3B_Round2_for_heatmaps].[Preferred CAS].[All]" dimensionUniqueName="[_3B_Round2_for_heatmaps]" displayFolder="" count="0" memberValueDatatype="130" unbalanced="0"/>
    <cacheHierarchy uniqueName="[_3B_Round2_for_heatmaps].[Preferred Chem Name]" caption="Preferred Chem Name" attribute="1" defaultMemberUniqueName="[_3B_Round2_for_heatmaps].[Preferred Chem Name].[All]" allUniqueName="[_3B_Round2_for_heatmaps].[Preferred Chem Name].[All]" dimensionUniqueName="[_3B_Round2_for_heatmaps]" displayFolder="" count="0" memberValueDatatype="130" unbalanced="0"/>
    <cacheHierarchy uniqueName="[_3B_Round2_for_heatmaps].[Preferred Abbrev]" caption="Preferred Abbrev" attribute="1" defaultMemberUniqueName="[_3B_Round2_for_heatmaps].[Preferred Abbrev].[All]" allUniqueName="[_3B_Round2_for_heatmaps].[Preferred Abbrev].[All]" dimensionUniqueName="[_3B_Round2_for_heatmaps]" displayFolder="" count="0" memberValueDatatype="130" unbalanced="0"/>
    <cacheHierarchy uniqueName="[_3B_Round2_for_heatmaps].[MB QA Comments.1]" caption="MB QA Comments.1" attribute="1" defaultMemberUniqueName="[_3B_Round2_for_heatmaps].[MB QA Comments.1].[All]" allUniqueName="[_3B_Round2_for_heatmaps].[MB QA Comments.1].[All]" dimensionUniqueName="[_3B_Round2_for_heatmaps]" displayFolder="" count="0" memberValueDatatype="130" unbalanced="0"/>
    <cacheHierarchy uniqueName="[PHOPs_3B_Long].[Refid]" caption="Refid" attribute="1" defaultMemberUniqueName="[PHOPs_3B_Long].[Refid].[All]" allUniqueName="[PHOPs_3B_Long].[Refid].[All]" dimensionUniqueName="[PHOPs_3B_Long]" displayFolder="" count="0" memberValueDatatype="20" unbalanced="0"/>
    <cacheHierarchy uniqueName="[PHOPs_3B_Long].[Author]" caption="Author" attribute="1" defaultMemberUniqueName="[PHOPs_3B_Long].[Author].[All]" allUniqueName="[PHOPs_3B_Long].[Author].[All]" dimensionUniqueName="[PHOPs_3B_Long]" displayFolder="" count="0" memberValueDatatype="130" unbalanced="0"/>
    <cacheHierarchy uniqueName="[PHOPs_3B_Long].[Title]" caption="Title" attribute="1" defaultMemberUniqueName="[PHOPs_3B_Long].[Title].[All]" allUniqueName="[PHOPs_3B_Long].[Title].[All]" dimensionUniqueName="[PHOPs_3B_Long]" displayFolder="" count="0" memberValueDatatype="130" unbalanced="0"/>
    <cacheHierarchy uniqueName="[PHOPs_3B_Long].[Database Provider]" caption="Database Provider" attribute="1" defaultMemberUniqueName="[PHOPs_3B_Long].[Database Provider].[All]" allUniqueName="[PHOPs_3B_Long].[Database Provider].[All]" dimensionUniqueName="[PHOPs_3B_Long]" displayFolder="" count="0" memberValueDatatype="130" unbalanced="0"/>
    <cacheHierarchy uniqueName="[PHOPs_3B_Long].[Journal]" caption="Journal" attribute="1" defaultMemberUniqueName="[PHOPs_3B_Long].[Journal].[All]" allUniqueName="[PHOPs_3B_Long].[Journal].[All]" dimensionUniqueName="[PHOPs_3B_Long]" displayFolder="" count="0" memberValueDatatype="130" unbalanced="0"/>
    <cacheHierarchy uniqueName="[PHOPs_3B_Long].[Year]" caption="Year" attribute="1" defaultMemberUniqueName="[PHOPs_3B_Long].[Year].[All]" allUniqueName="[PHOPs_3B_Long].[Year].[All]" dimensionUniqueName="[PHOPs_3B_Long]" displayFolder="" count="0" memberValueDatatype="20" unbalanced="0"/>
    <cacheHierarchy uniqueName="[PHOPs_3B_Long].[User]" caption="User" attribute="1" defaultMemberUniqueName="[PHOPs_3B_Long].[User].[All]" allUniqueName="[PHOPs_3B_Long].[User].[All]" dimensionUniqueName="[PHOPs_3B_Long]" displayFolder="" count="0" memberValueDatatype="130" unbalanced="0"/>
    <cacheHierarchy uniqueName="[PHOPs_3B_Long].[Ris Code]" caption="Ris Code" attribute="1" defaultMemberUniqueName="[PHOPs_3B_Long].[Ris Code].[All]" allUniqueName="[PHOPs_3B_Long].[Ris Code].[All]" dimensionUniqueName="[PHOPs_3B_Long]" displayFolder="" count="0" memberValueDatatype="130" unbalanced="0"/>
    <cacheHierarchy uniqueName="[PHOPs_3B_Long].[Level]" caption="Level" attribute="1" defaultMemberUniqueName="[PHOPs_3B_Long].[Level].[All]" allUniqueName="[PHOPs_3B_Long].[Level].[All]" dimensionUniqueName="[PHOPs_3B_Long]" displayFolder="" count="0" memberValueDatatype="20" unbalanced="0"/>
    <cacheHierarchy uniqueName="[PHOPs_3B_Long].[full_text__checkbox_format_k]" caption="full_text__checkbox_format_k" attribute="1" defaultMemberUniqueName="[PHOPs_3B_Long].[full_text__checkbox_format_k].[All]" allUniqueName="[PHOPs_3B_Long].[full_text__checkbox_format_k].[All]" dimensionUniqueName="[PHOPs_3B_Long]" displayFolder="" count="0" memberValueDatatype="130" unbalanced="0"/>
    <cacheHierarchy uniqueName="[PHOPs_3B_Long].[Notes:]" caption="Notes:" attribute="1" defaultMemberUniqueName="[PHOPs_3B_Long].[Notes:].[All]" allUniqueName="[PHOPs_3B_Long].[Notes:].[All]" dimensionUniqueName="[PHOPs_3B_Long]" displayFolder="" count="0" memberValueDatatype="130" unbalanced="0"/>
    <cacheHierarchy uniqueName="[PHOPs_3B_Long].[Level 3 Exposure_k]" caption="Level 3 Exposure_k" attribute="1" defaultMemberUniqueName="[PHOPs_3B_Long].[Level 3 Exposure_k].[All]" allUniqueName="[PHOPs_3B_Long].[Level 3 Exposure_k].[All]" dimensionUniqueName="[PHOPs_3B_Long]" displayFolder="" count="0" memberValueDatatype="130" unbalanced="0"/>
    <cacheHierarchy uniqueName="[PHOPs_3B_Long].[Comment, note if recommend exclude.]" caption="Comment, note if recommend exclude." attribute="1" defaultMemberUniqueName="[PHOPs_3B_Long].[Comment, note if recommend exclude.].[All]" allUniqueName="[PHOPs_3B_Long].[Comment, note if recommend exclude.].[All]" dimensionUniqueName="[PHOPs_3B_Long]" displayFolder="" count="0" memberValueDatatype="130" unbalanced="0"/>
    <cacheHierarchy uniqueName="[PHOPs_3B_Long].[Level 3 Toxicity and Risk expo_k]" caption="Level 3 Toxicity and Risk expo_k" attribute="1" defaultMemberUniqueName="[PHOPs_3B_Long].[Level 3 Toxicity and Risk expo_k].[All]" allUniqueName="[PHOPs_3B_Long].[Level 3 Toxicity and Risk expo_k].[All]" dimensionUniqueName="[PHOPs_3B_Long]" displayFolder="" count="0" memberValueDatatype="130" unbalanced="0"/>
    <cacheHierarchy uniqueName="[PHOPs_3B_Long].[-&gt; CAS#]" caption="-&gt; CAS#" attribute="1" defaultMemberUniqueName="[PHOPs_3B_Long].[-&gt; CAS#].[All]" allUniqueName="[PHOPs_3B_Long].[-&gt; CAS#].[All]" dimensionUniqueName="[PHOPs_3B_Long]" displayFolder="" count="0" memberValueDatatype="130" unbalanced="0"/>
    <cacheHierarchy uniqueName="[PHOPs_3B_Long].[-&gt; Chemical Name]" caption="-&gt; Chemical Name" attribute="1" defaultMemberUniqueName="[PHOPs_3B_Long].[-&gt; Chemical Name].[All]" allUniqueName="[PHOPs_3B_Long].[-&gt; Chemical Name].[All]" dimensionUniqueName="[PHOPs_3B_Long]" displayFolder="" count="0" memberValueDatatype="130" unbalanced="0"/>
    <cacheHierarchy uniqueName="[PHOPs_3B_Long].[-&gt; Abbreviation]" caption="-&gt; Abbreviation" attribute="1" defaultMemberUniqueName="[PHOPs_3B_Long].[-&gt; Abbreviation].[All]" allUniqueName="[PHOPs_3B_Long].[-&gt; Abbreviation].[All]" dimensionUniqueName="[PHOPs_3B_Long]" displayFolder="" count="0" memberValueDatatype="130" unbalanced="0"/>
    <cacheHierarchy uniqueName="[PHOPs_3B_Long].[Column1]" caption="Column1" attribute="1" defaultMemberUniqueName="[PHOPs_3B_Long].[Column1].[All]" allUniqueName="[PHOPs_3B_Long].[Column1].[All]" dimensionUniqueName="[PHOPs_3B_Long]" displayFolder="" count="0" memberValueDatatype="130" unbalanced="0"/>
    <cacheHierarchy uniqueName="[PHOPs_3B_Long].[CAS #]" caption="CAS #" attribute="1" defaultMemberUniqueName="[PHOPs_3B_Long].[CAS #].[All]" allUniqueName="[PHOPs_3B_Long].[CAS #].[All]" dimensionUniqueName="[PHOPs_3B_Long]" displayFolder="" count="0" memberValueDatatype="130" unbalanced="0"/>
    <cacheHierarchy uniqueName="[PHOPs_3B_Long].[Chemical Name]" caption="Chemical Name" attribute="1" defaultMemberUniqueName="[PHOPs_3B_Long].[Chemical Name].[All]" allUniqueName="[PHOPs_3B_Long].[Chemical Name].[All]" dimensionUniqueName="[PHOPs_3B_Long]" displayFolder="" count="0" memberValueDatatype="130" unbalanced="0"/>
    <cacheHierarchy uniqueName="[PHOPs_3B_Long].[Chemical Abbreviation]" caption="Chemical Abbreviation" attribute="1" defaultMemberUniqueName="[PHOPs_3B_Long].[Chemical Abbreviation].[All]" allUniqueName="[PHOPs_3B_Long].[Chemical Abbreviation].[All]" dimensionUniqueName="[PHOPs_3B_Long]" displayFolder="" count="0" memberValueDatatype="130" unbalanced="0"/>
    <cacheHierarchy uniqueName="[PHOPs_3B_Long].[Chemical Class]" caption="Chemical Class" attribute="1" defaultMemberUniqueName="[PHOPs_3B_Long].[Chemical Class].[All]" allUniqueName="[PHOPs_3B_Long].[Chemical Class].[All]" dimensionUniqueName="[PHOPs_3B_Long]" displayFolder="" count="0" memberValueDatatype="130" unbalanced="0"/>
    <cacheHierarchy uniqueName="[PHOPs_3B_Long].[Article_Type -&gt; Polyhalogenated Organophosphates]" caption="Article_Type -&gt; Polyhalogenated Organophosphates" attribute="1" defaultMemberUniqueName="[PHOPs_3B_Long].[Article_Type -&gt; Polyhalogenated Organophosphates].[All]" allUniqueName="[PHOPs_3B_Long].[Article_Type -&gt; Polyhalogenated Organophosphates].[All]" dimensionUniqueName="[PHOPs_3B_Long]" displayFolder="" count="0" memberValueDatatype="130" unbalanced="0"/>
    <cacheHierarchy uniqueName="[PHOPs_3B_Long].[Article_Type -&gt; Polyhalogenated Bisphenol Aliphatics and Functionalized]" caption="Article_Type -&gt; Polyhalogenated Bisphenol Aliphatics and Functionalized" attribute="1" defaultMemberUniqueName="[PHOPs_3B_Long].[Article_Type -&gt; Polyhalogenated Bisphenol Aliphatics and Functionalized].[All]" allUniqueName="[PHOPs_3B_Long].[Article_Type -&gt; Polyhalogenated Bisphenol Aliphatics and Functionalized].[All]" dimensionUniqueName="[PHOPs_3B_Long]" displayFolder="" count="0" memberValueDatatype="130" unbalanced="0"/>
    <cacheHierarchy uniqueName="[PHOPs_3B_Long].[Article_Type -&gt; Polyhalogenated Diphenyl Ethers]" caption="Article_Type -&gt; Polyhalogenated Diphenyl Ethers" attribute="1" defaultMemberUniqueName="[PHOPs_3B_Long].[Article_Type -&gt; Polyhalogenated Diphenyl Ethers].[All]" allUniqueName="[PHOPs_3B_Long].[Article_Type -&gt; Polyhalogenated Diphenyl Ethers].[All]" dimensionUniqueName="[PHOPs_3B_Long]" displayFolder="" count="0" memberValueDatatype="130" unbalanced="0"/>
    <cacheHierarchy uniqueName="[PHOPs_3B_Long].[Article_Type -&gt; Polyhalogenated Benzene Aliphatics and Functionalized]" caption="Article_Type -&gt; Polyhalogenated Benzene Aliphatics and Functionalized" attribute="1" defaultMemberUniqueName="[PHOPs_3B_Long].[Article_Type -&gt; Polyhalogenated Benzene Aliphatics and Functionalized].[All]" allUniqueName="[PHOPs_3B_Long].[Article_Type -&gt; Polyhalogenated Benzene Aliphatics and Functionalized].[All]" dimensionUniqueName="[PHOPs_3B_Long]" displayFolder="" count="0" memberValueDatatype="130" unbalanced="0"/>
    <cacheHierarchy uniqueName="[PHOPs_3B_Long].[Article_Type -&gt; Polyhalogenated aliphatic chains]" caption="Article_Type -&gt; Polyhalogenated aliphatic chains" attribute="1" defaultMemberUniqueName="[PHOPs_3B_Long].[Article_Type -&gt; Polyhalogenated aliphatic chains].[All]" allUniqueName="[PHOPs_3B_Long].[Article_Type -&gt; Polyhalogenated aliphatic chains].[All]" dimensionUniqueName="[PHOPs_3B_Long]" displayFolder="" count="0" memberValueDatatype="130" unbalanced="0"/>
    <cacheHierarchy uniqueName="[PHOPs_3B_Long].[Article_Type -&gt; Polyhalogenated Phthalates/Benzoates/Imides]" caption="Article_Type -&gt; Polyhalogenated Phthalates/Benzoates/Imides" attribute="1" defaultMemberUniqueName="[PHOPs_3B_Long].[Article_Type -&gt; Polyhalogenated Phthalates/Benzoates/Imides].[All]" allUniqueName="[PHOPs_3B_Long].[Article_Type -&gt; Polyhalogenated Phthalates/Benzoates/Imides].[All]" dimensionUniqueName="[PHOPs_3B_Long]" displayFolder="" count="0" memberValueDatatype="130" unbalanced="0"/>
    <cacheHierarchy uniqueName="[PHOPs_3B_Long].[Article_Type -&gt; Polyhalogenated alicycles]" caption="Article_Type -&gt; Polyhalogenated alicycles" attribute="1" defaultMemberUniqueName="[PHOPs_3B_Long].[Article_Type -&gt; Polyhalogenated alicycles].[All]" allUniqueName="[PHOPs_3B_Long].[Article_Type -&gt; Polyhalogenated alicycles].[All]" dimensionUniqueName="[PHOPs_3B_Long]" displayFolder="" count="0" memberValueDatatype="130" unbalanced="0"/>
    <cacheHierarchy uniqueName="[PHOPs_3B_Long].[Article_Type -&gt; Polyhalogenated Carbocycles]" caption="Article_Type -&gt; Polyhalogenated Carbocycles" attribute="1" defaultMemberUniqueName="[PHOPs_3B_Long].[Article_Type -&gt; Polyhalogenated Carbocycles].[All]" allUniqueName="[PHOPs_3B_Long].[Article_Type -&gt; Polyhalogenated Carbocycles].[All]" dimensionUniqueName="[PHOPs_3B_Long]" displayFolder="" count="0" memberValueDatatype="130" unbalanced="0"/>
    <cacheHierarchy uniqueName="[PHOPs_3B_Long].[Article_Type -&gt; Polyhalogenated Benzenes]" caption="Article_Type -&gt; Polyhalogenated Benzenes" attribute="1" defaultMemberUniqueName="[PHOPs_3B_Long].[Article_Type -&gt; Polyhalogenated Benzenes].[All]" allUniqueName="[PHOPs_3B_Long].[Article_Type -&gt; Polyhalogenated Benzenes].[All]" dimensionUniqueName="[PHOPs_3B_Long]" displayFolder="" count="0" memberValueDatatype="130" unbalanced="0"/>
    <cacheHierarchy uniqueName="[PHOPs_3B_Long].[Article_Type -&gt; Polyhalogenated Phenol Aliphatic Ethers]" caption="Article_Type -&gt; Polyhalogenated Phenol Aliphatic Ethers" attribute="1" defaultMemberUniqueName="[PHOPs_3B_Long].[Article_Type -&gt; Polyhalogenated Phenol Aliphatic Ethers].[All]" allUniqueName="[PHOPs_3B_Long].[Article_Type -&gt; Polyhalogenated Phenol Aliphatic Ethers].[All]" dimensionUniqueName="[PHOPs_3B_Long]" displayFolder="" count="0" memberValueDatatype="130" unbalanced="0"/>
    <cacheHierarchy uniqueName="[PHOPs_3B_Long].[Article_Type -&gt; Polyhalogenated Phenol Derivatives]" caption="Article_Type -&gt; Polyhalogenated Phenol Derivatives" attribute="1" defaultMemberUniqueName="[PHOPs_3B_Long].[Article_Type -&gt; Polyhalogenated Phenol Derivatives].[All]" allUniqueName="[PHOPs_3B_Long].[Article_Type -&gt; Polyhalogenated Phenol Derivatives].[All]" dimensionUniqueName="[PHOPs_3B_Long]" displayFolder="" count="0" memberValueDatatype="130" unbalanced="0"/>
    <cacheHierarchy uniqueName="[PHOPs_3B_Long].[Article_Type -&gt; Polyhalogenated Aliphatic carboxylates]" caption="Article_Type -&gt; Polyhalogenated Aliphatic carboxylates" attribute="1" defaultMemberUniqueName="[PHOPs_3B_Long].[Article_Type -&gt; Polyhalogenated Aliphatic carboxylates].[All]" allUniqueName="[PHOPs_3B_Long].[Article_Type -&gt; Polyhalogenated Aliphatic carboxylates].[All]" dimensionUniqueName="[PHOPs_3B_Long]" displayFolder="" count="0" memberValueDatatype="130" unbalanced="0"/>
    <cacheHierarchy uniqueName="[PHOPs_3B_Long].[Article_Type -&gt; Polyhalogenated benzene alicycles]" caption="Article_Type -&gt; Polyhalogenated benzene alicycles" attribute="1" defaultMemberUniqueName="[PHOPs_3B_Long].[Article_Type -&gt; Polyhalogenated benzene alicycles].[All]" allUniqueName="[PHOPs_3B_Long].[Article_Type -&gt; Polyhalogenated benzene alicycles].[All]" dimensionUniqueName="[PHOPs_3B_Long]" displayFolder="" count="0" memberValueDatatype="130" unbalanced="0"/>
    <cacheHierarchy uniqueName="[PHOPs_3B_Long].[Article_Type -&gt; Polyhalogenated Triazines]" caption="Article_Type -&gt; Polyhalogenated Triazines" attribute="1" defaultMemberUniqueName="[PHOPs_3B_Long].[Article_Type -&gt; Polyhalogenated Triazines].[All]" allUniqueName="[PHOPs_3B_Long].[Article_Type -&gt; Polyhalogenated Triazines].[All]" dimensionUniqueName="[PHOPs_3B_Long]" displayFolder="" count="0" memberValueDatatype="130" unbalanced="0"/>
    <cacheHierarchy uniqueName="[PHOPs_3B_Long].[Level 3 Information exposure s_k]" caption="Level 3 Information exposure s_k" attribute="1" defaultMemberUniqueName="[PHOPs_3B_Long].[Level 3 Information exposure s_k].[All]" allUniqueName="[PHOPs_3B_Long].[Level 3 Information exposure s_k].[All]" dimensionUniqueName="[PHOPs_3B_Long]" displayFolder="" count="0" memberValueDatatype="130" unbalanced="0"/>
    <cacheHierarchy uniqueName="[PHOPs_3B_Long].[Chemical]" caption="Chemical" attribute="1" defaultMemberUniqueName="[PHOPs_3B_Long].[Chemical].[All]" allUniqueName="[PHOPs_3B_Long].[Chemical].[All]" dimensionUniqueName="[PHOPs_3B_Long]" displayFolder="" count="0" memberValueDatatype="130" unbalanced="0"/>
    <cacheHierarchy uniqueName="[PHOPs_3B_Long].[Merged tags_tox-exp-risk]" caption="Merged tags_tox-exp-risk" attribute="1" defaultMemberUniqueName="[PHOPs_3B_Long].[Merged tags_tox-exp-risk].[All]" allUniqueName="[PHOPs_3B_Long].[Merged tags_tox-exp-risk].[All]" dimensionUniqueName="[PHOPs_3B_Long]" displayFolder="" count="2" memberValueDatatype="130" unbalanced="0">
      <fieldsUsage count="2">
        <fieldUsage x="-1"/>
        <fieldUsage x="3"/>
      </fieldsUsage>
    </cacheHierarchy>
    <cacheHierarchy uniqueName="[PHOPs_3B_Long].[MB QA Comments]" caption="MB QA Comments" attribute="1" defaultMemberUniqueName="[PHOPs_3B_Long].[MB QA Comments].[All]" allUniqueName="[PHOPs_3B_Long].[MB QA Comments].[All]" dimensionUniqueName="[PHOPs_3B_Long]" displayFolder="" count="0" memberValueDatatype="130" unbalanced="0"/>
    <cacheHierarchy uniqueName="[PHOPs_3B_Long].[Preferred CAS]" caption="Preferred CAS" attribute="1" defaultMemberUniqueName="[PHOPs_3B_Long].[Preferred CAS].[All]" allUniqueName="[PHOPs_3B_Long].[Preferred CAS].[All]" dimensionUniqueName="[PHOPs_3B_Long]" displayFolder="" count="2" memberValueDatatype="130" unbalanced="0">
      <fieldsUsage count="2">
        <fieldUsage x="-1"/>
        <fieldUsage x="1"/>
      </fieldsUsage>
    </cacheHierarchy>
    <cacheHierarchy uniqueName="[PHOPs_3B_Long].[Preferred Chem Name]" caption="Preferred Chem Name" attribute="1" defaultMemberUniqueName="[PHOPs_3B_Long].[Preferred Chem Name].[All]" allUniqueName="[PHOPs_3B_Long].[Preferred Chem Name].[All]" dimensionUniqueName="[PHOPs_3B_Long]" displayFolder="" count="2" memberValueDatatype="130" unbalanced="0">
      <fieldsUsage count="2">
        <fieldUsage x="-1"/>
        <fieldUsage x="0"/>
      </fieldsUsage>
    </cacheHierarchy>
    <cacheHierarchy uniqueName="[PHOPs_3B_Long].[Preferred Abbrev]" caption="Preferred Abbrev" attribute="1" defaultMemberUniqueName="[PHOPs_3B_Long].[Preferred Abbrev].[All]" allUniqueName="[PHOPs_3B_Long].[Preferred Abbrev].[All]" dimensionUniqueName="[PHOPs_3B_Long]" displayFolder="" count="0" memberValueDatatype="130" unbalanced="0"/>
    <cacheHierarchy uniqueName="[PHOPs_3B_Long].[MB QA Comments.1]" caption="MB QA Comments.1" attribute="1" defaultMemberUniqueName="[PHOPs_3B_Long].[MB QA Comments.1].[All]" allUniqueName="[PHOPs_3B_Long].[MB QA Comments.1].[All]" dimensionUniqueName="[PHOPs_3B_Long]" displayFolder="" count="0" memberValueDatatype="130" unbalanced="0"/>
    <cacheHierarchy uniqueName="[PHOPs_3B_Long].[Number of tox tags per reference]" caption="Number of tox tags per reference" attribute="1" defaultMemberUniqueName="[PHOPs_3B_Long].[Number of tox tags per reference].[All]" allUniqueName="[PHOPs_3B_Long].[Number of tox tags per reference].[All]" dimensionUniqueName="[PHOPs_3B_Long]" displayFolder="" count="0" memberValueDatatype="20" unbalanced="0"/>
    <cacheHierarchy uniqueName="[PHOPs_3B_Long].[Tox Note]" caption="Tox Note" attribute="1" defaultMemberUniqueName="[PHOPs_3B_Long].[Tox Note].[All]" allUniqueName="[PHOPs_3B_Long].[Tox Note].[All]" dimensionUniqueName="[PHOPs_3B_Long]" displayFolder="" count="0" memberValueDatatype="130" unbalanced="0"/>
    <cacheHierarchy uniqueName="[PHOPs_3B_Long].[Tox Include?]" caption="Tox Include?" attribute="1" defaultMemberUniqueName="[PHOPs_3B_Long].[Tox Include?].[All]" allUniqueName="[PHOPs_3B_Long].[Tox Include?].[All]" dimensionUniqueName="[PHOPs_3B_Long]" displayFolder="" count="0" memberValueDatatype="130" unbalanced="0"/>
    <cacheHierarchy uniqueName="[PHOPs_3B_Long].[Tox Chem name]" caption="Tox Chem name" attribute="1" defaultMemberUniqueName="[PHOPs_3B_Long].[Tox Chem name].[All]" allUniqueName="[PHOPs_3B_Long].[Tox Chem name].[All]" dimensionUniqueName="[PHOPs_3B_Long]" displayFolder="" count="0" memberValueDatatype="130" unbalanced="0"/>
    <cacheHierarchy uniqueName="[PHOPs_3B_Long].[Number of OFRs tagged for exposure]" caption="Number of OFRs tagged for exposure" attribute="1" defaultMemberUniqueName="[PHOPs_3B_Long].[Number of OFRs tagged for exposure].[All]" allUniqueName="[PHOPs_3B_Long].[Number of OFRs tagged for exposure].[All]" dimensionUniqueName="[PHOPs_3B_Long]" displayFolder="" count="0" memberValueDatatype="20" unbalanced="0"/>
    <cacheHierarchy uniqueName="[PHOPs_3B_Long].[Exposure Note]" caption="Exposure Note" attribute="1" defaultMemberUniqueName="[PHOPs_3B_Long].[Exposure Note].[All]" allUniqueName="[PHOPs_3B_Long].[Exposure Note].[All]" dimensionUniqueName="[PHOPs_3B_Long]" displayFolder="" count="0" memberValueDatatype="130" unbalanced="0"/>
    <cacheHierarchy uniqueName="[PHOPs_3B_Long].[Exp Include?]" caption="Exp Include?" attribute="1" defaultMemberUniqueName="[PHOPs_3B_Long].[Exp Include?].[All]" allUniqueName="[PHOPs_3B_Long].[Exp Include?].[All]" dimensionUniqueName="[PHOPs_3B_Long]" displayFolder="" count="0" memberValueDatatype="130" unbalanced="0"/>
    <cacheHierarchy uniqueName="[PHOPs_3B_Long].[Exp chem name]" caption="Exp chem name" attribute="1" defaultMemberUniqueName="[PHOPs_3B_Long].[Exp chem name].[All]" allUniqueName="[PHOPs_3B_Long].[Exp chem name].[All]" dimensionUniqueName="[PHOPs_3B_Long]" displayFolder="" count="0" memberValueDatatype="130" unbalanced="0"/>
    <cacheHierarchy uniqueName="[PHOPs_3B_Long].[OFRs tagged for Human Health Risk Assessment]" caption="OFRs tagged for Human Health Risk Assessment" attribute="1" defaultMemberUniqueName="[PHOPs_3B_Long].[OFRs tagged for Human Health Risk Assessment].[All]" allUniqueName="[PHOPs_3B_Long].[OFRs tagged for Human Health Risk Assessment].[All]" dimensionUniqueName="[PHOPs_3B_Long]" displayFolder="" count="0" memberValueDatatype="20" unbalanced="0"/>
    <cacheHierarchy uniqueName="[PHOPs_3B_Long].[Risk note]" caption="Risk note" attribute="1" defaultMemberUniqueName="[PHOPs_3B_Long].[Risk note].[All]" allUniqueName="[PHOPs_3B_Long].[Risk note].[All]" dimensionUniqueName="[PHOPs_3B_Long]" displayFolder="" count="0" memberValueDatatype="130" unbalanced="0"/>
    <cacheHierarchy uniqueName="[PHOPs_3B_Long].[Risk Include?]" caption="Risk Include?" attribute="1" defaultMemberUniqueName="[PHOPs_3B_Long].[Risk Include?].[All]" allUniqueName="[PHOPs_3B_Long].[Risk Include?].[All]" dimensionUniqueName="[PHOPs_3B_Long]" displayFolder="" count="0" memberValueDatatype="130" unbalanced="0"/>
    <cacheHierarchy uniqueName="[PHOPs_3B_Long].[Risk chem name]" caption="Risk chem name" attribute="1" defaultMemberUniqueName="[PHOPs_3B_Long].[Risk chem name].[All]" allUniqueName="[PHOPs_3B_Long].[Risk chem name].[All]" dimensionUniqueName="[PHOPs_3B_Long]" displayFolder="" count="0" memberValueDatatype="130" unbalanced="0"/>
    <cacheHierarchy uniqueName="[PHOPs_3B_Long].[Merged_Include]" caption="Merged_Include" attribute="1" defaultMemberUniqueName="[PHOPs_3B_Long].[Merged_Include].[All]" allUniqueName="[PHOPs_3B_Long].[Merged_Include].[All]" dimensionUniqueName="[PHOPs_3B_Long]" displayFolder="" count="0" memberValueDatatype="130" unbalanced="0"/>
    <cacheHierarchy uniqueName="[Measures].[__XL_Count PHOPs_3B_Long]" caption="__XL_Count PHOPs_3B_Long" measure="1" displayFolder="" measureGroup="PHOPs_3B_Long" count="0" hidden="1"/>
    <cacheHierarchy uniqueName="[Measures].[__XL_Count _3B_Round2_for_heatmaps]" caption="__XL_Count _3B_Round2_for_heatmaps" measure="1" displayFolder="" measureGroup="_3B_Round2_for_heatmaps" count="0" hidden="1"/>
    <cacheHierarchy uniqueName="[Measures].[__XL_Count _3B_LONG_proposed_final_list]" caption="__XL_Count _3B_LONG_proposed_final_list" measure="1" displayFolder="" measureGroup="_3B_LONG_proposed_final_list" count="0" hidden="1"/>
    <cacheHierarchy uniqueName="[Measures].[__No measures defined]" caption="__No measures defined" measure="1" displayFolder="" count="0" hidden="1"/>
    <cacheHierarchy uniqueName="[Measures].[Sum of Refid]" caption="Sum of Refid" measure="1" displayFolder="" measureGroup="PHOPs_3B_Long" count="0" hidden="1">
      <extLst>
        <ext xmlns:x15="http://schemas.microsoft.com/office/spreadsheetml/2010/11/main" uri="{B97F6D7D-B522-45F9-BDA1-12C45D357490}">
          <x15:cacheHierarchy aggregatedColumn="66"/>
        </ext>
      </extLst>
    </cacheHierarchy>
    <cacheHierarchy uniqueName="[Measures].[Distinct Count of Refid]" caption="Distinct Count of Refid" measure="1" displayFolder="" measureGroup="PHOPs_3B_Long" count="0" oneField="1" hidden="1">
      <fieldsUsage count="1">
        <fieldUsage x="2"/>
      </fieldsUsage>
      <extLst>
        <ext xmlns:x15="http://schemas.microsoft.com/office/spreadsheetml/2010/11/main" uri="{B97F6D7D-B522-45F9-BDA1-12C45D357490}">
          <x15:cacheHierarchy aggregatedColumn="66"/>
        </ext>
      </extLst>
    </cacheHierarchy>
    <cacheHierarchy uniqueName="[Measures].[Count of Merged tags_tox-exp-risk]" caption="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Count of Preferred CAS]" caption="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Preferred CAS]" caption="Distinct 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Merged tags_tox-exp-risk]" caption="Distinct 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Sum of RefID 2]" caption="Sum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Distinct Count of RefID 2]" caption="Distinct Count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Sum of RefID 3]" caption="Sum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Distinct Count of RefID 3]" caption="Distinct Count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Count of Merged tags_tox-exp-risk 2]" caption="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Distinct Count of Merged tags_tox-exp-risk 2]" caption="Distinct 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Count of Preferred CAS 2]" caption="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y uniqueName="[Measures].[Distinct Count of Preferred CAS 2]" caption="Distinct 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ies>
  <kpis count="0"/>
  <dimensions count="4">
    <dimension name="_3B_LONG_proposed_final_list" uniqueName="[_3B_LONG_proposed_final_list]" caption="_3B_LONG_proposed_final_list"/>
    <dimension name="_3B_Round2_for_heatmaps" uniqueName="[_3B_Round2_for_heatmaps]" caption="_3B_Round2_for_heatmaps"/>
    <dimension measure="1" name="Measures" uniqueName="[Measures]" caption="Measures"/>
    <dimension name="PHOPs_3B_Long" uniqueName="[PHOPs_3B_Long]" caption="PHOPs_3B_Long"/>
  </dimensions>
  <measureGroups count="3">
    <measureGroup name="_3B_LONG_proposed_final_list" caption="_3B_LONG_proposed_final_list"/>
    <measureGroup name="_3B_Round2_for_heatmaps" caption="_3B_Round2_for_heatmaps"/>
    <measureGroup name="PHOPs_3B_Long" caption="PHOPs_3B_Long"/>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4508.495048726851" backgroundQuery="1" createdVersion="6" refreshedVersion="6" minRefreshableVersion="3" recordCount="0" supportSubquery="1" supportAdvancedDrill="1" xr:uid="{457FD12E-0D28-489A-ABB9-100E7CA5073C}">
  <cacheSource type="external" connectionId="8"/>
  <cacheFields count="3">
    <cacheField name="[PHOPs_3B_Long].[Refid].[Refid]" caption="Refid" numFmtId="0" hierarchy="66" level="1">
      <sharedItems containsSemiMixedTypes="0" containsString="0" containsNumber="1" containsInteger="1" minValue="5" maxValue="532" count="112">
        <n v="5"/>
        <n v="8"/>
        <n v="9"/>
        <n v="12"/>
        <n v="13"/>
        <n v="16"/>
        <n v="32"/>
        <n v="35"/>
        <n v="41"/>
        <n v="50"/>
        <n v="52"/>
        <n v="55"/>
        <n v="56"/>
        <n v="59"/>
        <n v="72"/>
        <n v="74"/>
        <n v="75"/>
        <n v="78"/>
        <n v="83"/>
        <n v="87"/>
        <n v="90"/>
        <n v="94"/>
        <n v="96"/>
        <n v="97"/>
        <n v="100"/>
        <n v="103"/>
        <n v="106"/>
        <n v="107"/>
        <n v="110"/>
        <n v="119"/>
        <n v="128"/>
        <n v="139"/>
        <n v="143"/>
        <n v="150"/>
        <n v="151"/>
        <n v="153"/>
        <n v="165"/>
        <n v="171"/>
        <n v="179"/>
        <n v="189"/>
        <n v="191"/>
        <n v="192"/>
        <n v="203"/>
        <n v="206"/>
        <n v="208"/>
        <n v="217"/>
        <n v="223"/>
        <n v="228"/>
        <n v="232"/>
        <n v="233"/>
        <n v="235"/>
        <n v="248"/>
        <n v="255"/>
        <n v="259"/>
        <n v="266"/>
        <n v="267"/>
        <n v="277"/>
        <n v="279"/>
        <n v="281"/>
        <n v="284"/>
        <n v="299"/>
        <n v="300"/>
        <n v="307"/>
        <n v="308"/>
        <n v="312"/>
        <n v="316"/>
        <n v="318"/>
        <n v="339"/>
        <n v="342"/>
        <n v="345"/>
        <n v="346"/>
        <n v="347"/>
        <n v="348"/>
        <n v="349"/>
        <n v="350"/>
        <n v="351"/>
        <n v="352"/>
        <n v="353"/>
        <n v="354"/>
        <n v="364"/>
        <n v="368"/>
        <n v="371"/>
        <n v="378"/>
        <n v="384"/>
        <n v="386"/>
        <n v="388"/>
        <n v="392"/>
        <n v="523"/>
        <n v="64" u="1"/>
        <n v="89" u="1"/>
        <n v="131" u="1"/>
        <n v="133" u="1"/>
        <n v="135" u="1"/>
        <n v="155" u="1"/>
        <n v="230" u="1"/>
        <n v="276" u="1"/>
        <n v="286" u="1"/>
        <n v="296" u="1"/>
        <n v="322" u="1"/>
        <n v="343" u="1"/>
        <n v="344" u="1"/>
        <n v="361" u="1"/>
        <n v="362" u="1"/>
        <n v="363" u="1"/>
        <n v="389" u="1"/>
        <n v="390" u="1"/>
        <n v="521" u="1"/>
        <n v="522" u="1"/>
        <n v="524" u="1"/>
        <n v="525" u="1"/>
        <n v="526" u="1"/>
        <n v="532" u="1"/>
      </sharedItems>
      <extLst>
        <ext xmlns:x15="http://schemas.microsoft.com/office/spreadsheetml/2010/11/main" uri="{4F2E5C28-24EA-4eb8-9CBF-B6C8F9C3D259}">
          <x15:cachedUniqueNames>
            <x15:cachedUniqueName index="0" name="[PHOPs_3B_Long].[Refid].&amp;[5]"/>
            <x15:cachedUniqueName index="1" name="[PHOPs_3B_Long].[Refid].&amp;[8]"/>
            <x15:cachedUniqueName index="2" name="[PHOPs_3B_Long].[Refid].&amp;[9]"/>
            <x15:cachedUniqueName index="3" name="[PHOPs_3B_Long].[Refid].&amp;[12]"/>
            <x15:cachedUniqueName index="4" name="[PHOPs_3B_Long].[Refid].&amp;[13]"/>
            <x15:cachedUniqueName index="5" name="[PHOPs_3B_Long].[Refid].&amp;[16]"/>
            <x15:cachedUniqueName index="6" name="[PHOPs_3B_Long].[Refid].&amp;[32]"/>
            <x15:cachedUniqueName index="7" name="[PHOPs_3B_Long].[Refid].&amp;[35]"/>
            <x15:cachedUniqueName index="8" name="[PHOPs_3B_Long].[Refid].&amp;[41]"/>
            <x15:cachedUniqueName index="9" name="[PHOPs_3B_Long].[Refid].&amp;[50]"/>
            <x15:cachedUniqueName index="10" name="[PHOPs_3B_Long].[Refid].&amp;[52]"/>
            <x15:cachedUniqueName index="11" name="[PHOPs_3B_Long].[Refid].&amp;[55]"/>
            <x15:cachedUniqueName index="12" name="[PHOPs_3B_Long].[Refid].&amp;[56]"/>
            <x15:cachedUniqueName index="13" name="[PHOPs_3B_Long].[Refid].&amp;[59]"/>
            <x15:cachedUniqueName index="14" name="[PHOPs_3B_Long].[Refid].&amp;[72]"/>
            <x15:cachedUniqueName index="15" name="[PHOPs_3B_Long].[Refid].&amp;[74]"/>
            <x15:cachedUniqueName index="16" name="[PHOPs_3B_Long].[Refid].&amp;[75]"/>
            <x15:cachedUniqueName index="17" name="[PHOPs_3B_Long].[Refid].&amp;[78]"/>
            <x15:cachedUniqueName index="18" name="[PHOPs_3B_Long].[Refid].&amp;[83]"/>
            <x15:cachedUniqueName index="19" name="[PHOPs_3B_Long].[Refid].&amp;[87]"/>
            <x15:cachedUniqueName index="20" name="[PHOPs_3B_Long].[Refid].&amp;[90]"/>
            <x15:cachedUniqueName index="21" name="[PHOPs_3B_Long].[Refid].&amp;[94]"/>
            <x15:cachedUniqueName index="22" name="[PHOPs_3B_Long].[Refid].&amp;[96]"/>
            <x15:cachedUniqueName index="23" name="[PHOPs_3B_Long].[Refid].&amp;[97]"/>
            <x15:cachedUniqueName index="24" name="[PHOPs_3B_Long].[Refid].&amp;[100]"/>
            <x15:cachedUniqueName index="25" name="[PHOPs_3B_Long].[Refid].&amp;[103]"/>
            <x15:cachedUniqueName index="26" name="[PHOPs_3B_Long].[Refid].&amp;[106]"/>
            <x15:cachedUniqueName index="27" name="[PHOPs_3B_Long].[Refid].&amp;[107]"/>
            <x15:cachedUniqueName index="28" name="[PHOPs_3B_Long].[Refid].&amp;[110]"/>
            <x15:cachedUniqueName index="29" name="[PHOPs_3B_Long].[Refid].&amp;[119]"/>
            <x15:cachedUniqueName index="30" name="[PHOPs_3B_Long].[Refid].&amp;[128]"/>
            <x15:cachedUniqueName index="31" name="[PHOPs_3B_Long].[Refid].&amp;[139]"/>
            <x15:cachedUniqueName index="32" name="[PHOPs_3B_Long].[Refid].&amp;[143]"/>
            <x15:cachedUniqueName index="33" name="[PHOPs_3B_Long].[Refid].&amp;[150]"/>
            <x15:cachedUniqueName index="34" name="[PHOPs_3B_Long].[Refid].&amp;[151]"/>
            <x15:cachedUniqueName index="35" name="[PHOPs_3B_Long].[Refid].&amp;[153]"/>
            <x15:cachedUniqueName index="36" name="[PHOPs_3B_Long].[Refid].&amp;[165]"/>
            <x15:cachedUniqueName index="37" name="[PHOPs_3B_Long].[Refid].&amp;[171]"/>
            <x15:cachedUniqueName index="38" name="[PHOPs_3B_Long].[Refid].&amp;[179]"/>
            <x15:cachedUniqueName index="39" name="[PHOPs_3B_Long].[Refid].&amp;[189]"/>
            <x15:cachedUniqueName index="40" name="[PHOPs_3B_Long].[Refid].&amp;[191]"/>
            <x15:cachedUniqueName index="41" name="[PHOPs_3B_Long].[Refid].&amp;[192]"/>
            <x15:cachedUniqueName index="42" name="[PHOPs_3B_Long].[Refid].&amp;[203]"/>
            <x15:cachedUniqueName index="43" name="[PHOPs_3B_Long].[Refid].&amp;[206]"/>
            <x15:cachedUniqueName index="44" name="[PHOPs_3B_Long].[Refid].&amp;[208]"/>
            <x15:cachedUniqueName index="45" name="[PHOPs_3B_Long].[Refid].&amp;[217]"/>
            <x15:cachedUniqueName index="46" name="[PHOPs_3B_Long].[Refid].&amp;[223]"/>
            <x15:cachedUniqueName index="47" name="[PHOPs_3B_Long].[Refid].&amp;[228]"/>
            <x15:cachedUniqueName index="48" name="[PHOPs_3B_Long].[Refid].&amp;[232]"/>
            <x15:cachedUniqueName index="49" name="[PHOPs_3B_Long].[Refid].&amp;[233]"/>
            <x15:cachedUniqueName index="50" name="[PHOPs_3B_Long].[Refid].&amp;[235]"/>
            <x15:cachedUniqueName index="51" name="[PHOPs_3B_Long].[Refid].&amp;[248]"/>
            <x15:cachedUniqueName index="52" name="[PHOPs_3B_Long].[Refid].&amp;[255]"/>
            <x15:cachedUniqueName index="53" name="[PHOPs_3B_Long].[Refid].&amp;[259]"/>
            <x15:cachedUniqueName index="54" name="[PHOPs_3B_Long].[Refid].&amp;[266]"/>
            <x15:cachedUniqueName index="55" name="[PHOPs_3B_Long].[Refid].&amp;[267]"/>
            <x15:cachedUniqueName index="56" name="[PHOPs_3B_Long].[Refid].&amp;[277]"/>
            <x15:cachedUniqueName index="57" name="[PHOPs_3B_Long].[Refid].&amp;[279]"/>
            <x15:cachedUniqueName index="58" name="[PHOPs_3B_Long].[Refid].&amp;[281]"/>
            <x15:cachedUniqueName index="59" name="[PHOPs_3B_Long].[Refid].&amp;[284]"/>
            <x15:cachedUniqueName index="60" name="[PHOPs_3B_Long].[Refid].&amp;[299]"/>
            <x15:cachedUniqueName index="61" name="[PHOPs_3B_Long].[Refid].&amp;[300]"/>
            <x15:cachedUniqueName index="62" name="[PHOPs_3B_Long].[Refid].&amp;[307]"/>
            <x15:cachedUniqueName index="63" name="[PHOPs_3B_Long].[Refid].&amp;[308]"/>
            <x15:cachedUniqueName index="64" name="[PHOPs_3B_Long].[Refid].&amp;[312]"/>
            <x15:cachedUniqueName index="65" name="[PHOPs_3B_Long].[Refid].&amp;[316]"/>
            <x15:cachedUniqueName index="66" name="[PHOPs_3B_Long].[Refid].&amp;[318]"/>
            <x15:cachedUniqueName index="67" name="[PHOPs_3B_Long].[Refid].&amp;[339]"/>
            <x15:cachedUniqueName index="68" name="[PHOPs_3B_Long].[Refid].&amp;[342]"/>
            <x15:cachedUniqueName index="69" name="[PHOPs_3B_Long].[Refid].&amp;[345]"/>
            <x15:cachedUniqueName index="70" name="[PHOPs_3B_Long].[Refid].&amp;[346]"/>
            <x15:cachedUniqueName index="71" name="[PHOPs_3B_Long].[Refid].&amp;[347]"/>
            <x15:cachedUniqueName index="72" name="[PHOPs_3B_Long].[Refid].&amp;[348]"/>
            <x15:cachedUniqueName index="73" name="[PHOPs_3B_Long].[Refid].&amp;[349]"/>
            <x15:cachedUniqueName index="74" name="[PHOPs_3B_Long].[Refid].&amp;[350]"/>
            <x15:cachedUniqueName index="75" name="[PHOPs_3B_Long].[Refid].&amp;[351]"/>
            <x15:cachedUniqueName index="76" name="[PHOPs_3B_Long].[Refid].&amp;[352]"/>
            <x15:cachedUniqueName index="77" name="[PHOPs_3B_Long].[Refid].&amp;[353]"/>
            <x15:cachedUniqueName index="78" name="[PHOPs_3B_Long].[Refid].&amp;[354]"/>
            <x15:cachedUniqueName index="79" name="[PHOPs_3B_Long].[Refid].&amp;[364]"/>
            <x15:cachedUniqueName index="80" name="[PHOPs_3B_Long].[Refid].&amp;[368]"/>
            <x15:cachedUniqueName index="81" name="[PHOPs_3B_Long].[Refid].&amp;[371]"/>
            <x15:cachedUniqueName index="82" name="[PHOPs_3B_Long].[Refid].&amp;[378]"/>
            <x15:cachedUniqueName index="83" name="[PHOPs_3B_Long].[Refid].&amp;[384]"/>
            <x15:cachedUniqueName index="84" name="[PHOPs_3B_Long].[Refid].&amp;[386]"/>
            <x15:cachedUniqueName index="85" name="[PHOPs_3B_Long].[Refid].&amp;[388]"/>
            <x15:cachedUniqueName index="86" name="[PHOPs_3B_Long].[Refid].&amp;[392]"/>
            <x15:cachedUniqueName index="87" name="[PHOPs_3B_Long].[Refid].&amp;[523]"/>
            <x15:cachedUniqueName index="88" name="[PHOPs_3B_Long].[Refid].&amp;[64]"/>
            <x15:cachedUniqueName index="89" name="[PHOPs_3B_Long].[Refid].&amp;[89]"/>
            <x15:cachedUniqueName index="90" name="[PHOPs_3B_Long].[Refid].&amp;[131]"/>
            <x15:cachedUniqueName index="91" name="[PHOPs_3B_Long].[Refid].&amp;[133]"/>
            <x15:cachedUniqueName index="92" name="[PHOPs_3B_Long].[Refid].&amp;[135]"/>
            <x15:cachedUniqueName index="93" name="[PHOPs_3B_Long].[Refid].&amp;[155]"/>
            <x15:cachedUniqueName index="94" name="[PHOPs_3B_Long].[Refid].&amp;[230]"/>
            <x15:cachedUniqueName index="95" name="[PHOPs_3B_Long].[Refid].&amp;[276]"/>
            <x15:cachedUniqueName index="96" name="[PHOPs_3B_Long].[Refid].&amp;[286]"/>
            <x15:cachedUniqueName index="97" name="[PHOPs_3B_Long].[Refid].&amp;[296]"/>
            <x15:cachedUniqueName index="98" name="[PHOPs_3B_Long].[Refid].&amp;[322]"/>
            <x15:cachedUniqueName index="99" name="[PHOPs_3B_Long].[Refid].&amp;[343]"/>
            <x15:cachedUniqueName index="100" name="[PHOPs_3B_Long].[Refid].&amp;[344]"/>
            <x15:cachedUniqueName index="101" name="[PHOPs_3B_Long].[Refid].&amp;[361]"/>
            <x15:cachedUniqueName index="102" name="[PHOPs_3B_Long].[Refid].&amp;[362]"/>
            <x15:cachedUniqueName index="103" name="[PHOPs_3B_Long].[Refid].&amp;[363]"/>
            <x15:cachedUniqueName index="104" name="[PHOPs_3B_Long].[Refid].&amp;[389]"/>
            <x15:cachedUniqueName index="105" name="[PHOPs_3B_Long].[Refid].&amp;[390]"/>
            <x15:cachedUniqueName index="106" name="[PHOPs_3B_Long].[Refid].&amp;[521]"/>
            <x15:cachedUniqueName index="107" name="[PHOPs_3B_Long].[Refid].&amp;[522]"/>
            <x15:cachedUniqueName index="108" name="[PHOPs_3B_Long].[Refid].&amp;[524]"/>
            <x15:cachedUniqueName index="109" name="[PHOPs_3B_Long].[Refid].&amp;[525]"/>
            <x15:cachedUniqueName index="110" name="[PHOPs_3B_Long].[Refid].&amp;[526]"/>
            <x15:cachedUniqueName index="111" name="[PHOPs_3B_Long].[Refid].&amp;[532]"/>
          </x15:cachedUniqueNames>
        </ext>
      </extLst>
    </cacheField>
    <cacheField name="[PHOPs_3B_Long].[Merged tags_tox-exp-risk].[Merged tags_tox-exp-risk]" caption="Merged tags_tox-exp-risk" numFmtId="0" hierarchy="104" level="1">
      <sharedItems count="7">
        <s v="ALL BLANK IN DISTILLER"/>
        <s v="Biomonitoring/Personal Monitoring"/>
        <s v="Environmental Monitoring"/>
        <s v="Epidemiology - pop group"/>
        <s v="Modeled Concentrations"/>
        <s v="Modeled Human Dose"/>
        <s v="Source Characterization"/>
      </sharedItems>
    </cacheField>
    <cacheField name="[Measures].[Distinct Count of Preferred CAS]" caption="Distinct Count of Preferred CAS" numFmtId="0" hierarchy="131" level="32767"/>
  </cacheFields>
  <cacheHierarchies count="141">
    <cacheHierarchy uniqueName="[_3B_LONG_proposed_final_list].[RefID]" caption="RefID" attribute="1" defaultMemberUniqueName="[_3B_LONG_proposed_final_list].[RefID].[All]" allUniqueName="[_3B_LONG_proposed_final_list].[RefID].[All]" dimensionUniqueName="[_3B_LONG_proposed_final_list]" displayFolder="" count="0" memberValueDatatype="20" unbalanced="0"/>
    <cacheHierarchy uniqueName="[_3B_LONG_proposed_final_list].[tox or exp]" caption="tox or exp" attribute="1" defaultMemberUniqueName="[_3B_LONG_proposed_final_list].[tox or exp].[All]" allUniqueName="[_3B_LONG_proposed_final_list].[tox or exp].[All]" dimensionUniqueName="[_3B_LONG_proposed_final_list]" displayFolder="" count="0" memberValueDatatype="20" unbalanced="0"/>
    <cacheHierarchy uniqueName="[_3B_LONG_proposed_final_list].[EXP]" caption="EXP" attribute="1" defaultMemberUniqueName="[_3B_LONG_proposed_final_list].[EXP].[All]" allUniqueName="[_3B_LONG_proposed_final_list].[EXP].[All]" dimensionUniqueName="[_3B_LONG_proposed_final_list]" displayFolder="" count="0" memberValueDatatype="20" unbalanced="0"/>
    <cacheHierarchy uniqueName="[_3B_LONG_proposed_final_list].[Tox]" caption="Tox" attribute="1" defaultMemberUniqueName="[_3B_LONG_proposed_final_list].[Tox].[All]" allUniqueName="[_3B_LONG_proposed_final_list].[Tox].[All]" dimensionUniqueName="[_3B_LONG_proposed_final_list]" displayFolder="" count="0" memberValueDatatype="20" unbalanced="0"/>
    <cacheHierarchy uniqueName="[_3B_LONG_proposed_final_list].[Exp.Note]" caption="Exp.Note" attribute="1" defaultMemberUniqueName="[_3B_LONG_proposed_final_list].[Exp.Note].[All]" allUniqueName="[_3B_LONG_proposed_final_list].[Exp.Note].[All]" dimensionUniqueName="[_3B_LONG_proposed_final_list]" displayFolder="" count="0" memberValueDatatype="130" unbalanced="0"/>
    <cacheHierarchy uniqueName="[_3B_LONG_proposed_final_list].[Review?]" caption="Review?" attribute="1" defaultMemberUniqueName="[_3B_LONG_proposed_final_list].[Review?].[All]" allUniqueName="[_3B_LONG_proposed_final_list].[Review?].[All]" dimensionUniqueName="[_3B_LONG_proposed_final_list]" displayFolder="" count="0" memberValueDatatype="20" unbalanced="0"/>
    <cacheHierarchy uniqueName="[_3B_LONG_proposed_final_list].[Tox.Decision]" caption="Tox.Decision" attribute="1" defaultMemberUniqueName="[_3B_LONG_proposed_final_list].[Tox.Decision].[All]" allUniqueName="[_3B_LONG_proposed_final_list].[Tox.Decision].[All]" dimensionUniqueName="[_3B_LONG_proposed_final_list]" displayFolder="" count="0" memberValueDatatype="130" unbalanced="0"/>
    <cacheHierarchy uniqueName="[_3B_LONG_proposed_final_list].[Exp_from TOX]" caption="Exp_from TOX" attribute="1" defaultMemberUniqueName="[_3B_LONG_proposed_final_list].[Exp_from TOX].[All]" allUniqueName="[_3B_LONG_proposed_final_list].[Exp_from TOX].[All]" dimensionUniqueName="[_3B_LONG_proposed_final_list]" displayFolder="" count="0" memberValueDatatype="130" unbalanced="0"/>
    <cacheHierarchy uniqueName="[_3B_LONG_proposed_final_list].[Tox_from TOX]" caption="Tox_from TOX" attribute="1" defaultMemberUniqueName="[_3B_LONG_proposed_final_list].[Tox_from TOX].[All]" allUniqueName="[_3B_LONG_proposed_final_list].[Tox_from TOX].[All]" dimensionUniqueName="[_3B_LONG_proposed_final_list]" displayFolder="" count="0" memberValueDatatype="130" unbalanced="0"/>
    <cacheHierarchy uniqueName="[_3B_LONG_proposed_final_list].[Tox.Note]" caption="Tox.Note" attribute="1" defaultMemberUniqueName="[_3B_LONG_proposed_final_list].[Tox.Note].[All]" allUniqueName="[_3B_LONG_proposed_final_list].[Tox.Note].[All]" dimensionUniqueName="[_3B_LONG_proposed_final_list]" displayFolder="" count="0" memberValueDatatype="130" unbalanced="0"/>
    <cacheHierarchy uniqueName="[_3B_LONG_proposed_final_list].[Chemical]" caption="Chemical" attribute="1" defaultMemberUniqueName="[_3B_LONG_proposed_final_list].[Chemical].[All]" allUniqueName="[_3B_LONG_proposed_final_list].[Chemical].[All]" dimensionUniqueName="[_3B_LONG_proposed_final_list]" displayFolder="" count="0" memberValueDatatype="130" unbalanced="0"/>
    <cacheHierarchy uniqueName="[_3B_LONG_proposed_final_list].[Author]" caption="Author" attribute="1" defaultMemberUniqueName="[_3B_LONG_proposed_final_list].[Author].[All]" allUniqueName="[_3B_LONG_proposed_final_list].[Author].[All]" dimensionUniqueName="[_3B_LONG_proposed_final_list]" displayFolder="" count="0" memberValueDatatype="130" unbalanced="0"/>
    <cacheHierarchy uniqueName="[_3B_LONG_proposed_final_list].[Title]" caption="Title" attribute="1" defaultMemberUniqueName="[_3B_LONG_proposed_final_list].[Title].[All]" allUniqueName="[_3B_LONG_proposed_final_list].[Title].[All]" dimensionUniqueName="[_3B_LONG_proposed_final_list]" displayFolder="" count="0" memberValueDatatype="130" unbalanced="0"/>
    <cacheHierarchy uniqueName="[_3B_LONG_proposed_final_list].[Year]" caption="Year" attribute="1" defaultMemberUniqueName="[_3B_LONG_proposed_final_list].[Year].[All]" allUniqueName="[_3B_LONG_proposed_final_list].[Year].[All]" dimensionUniqueName="[_3B_LONG_proposed_final_list]" displayFolder="" count="0" memberValueDatatype="20" unbalanced="0"/>
    <cacheHierarchy uniqueName="[_3B_LONG_proposed_final_list].[User]" caption="User" attribute="1" defaultMemberUniqueName="[_3B_LONG_proposed_final_list].[User].[All]" allUniqueName="[_3B_LONG_proposed_final_list].[User].[All]" dimensionUniqueName="[_3B_LONG_proposed_final_list]" displayFolder="" count="0" memberValueDatatype="130" unbalanced="0"/>
    <cacheHierarchy uniqueName="[_3B_LONG_proposed_final_list].[Chemical.1]" caption="Chemical.1" attribute="1" defaultMemberUniqueName="[_3B_LONG_proposed_final_list].[Chemical.1].[All]" allUniqueName="[_3B_LONG_proposed_final_list].[Chemical.1].[All]" dimensionUniqueName="[_3B_LONG_proposed_final_list]" displayFolder="" count="0" memberValueDatatype="130" unbalanced="0"/>
    <cacheHierarchy uniqueName="[_3B_LONG_proposed_final_list].[Merged tags_tox-exp-risk]" caption="Merged tags_tox-exp-risk" attribute="1" defaultMemberUniqueName="[_3B_LONG_proposed_final_list].[Merged tags_tox-exp-risk].[All]" allUniqueName="[_3B_LONG_proposed_final_list].[Merged tags_tox-exp-risk].[All]" dimensionUniqueName="[_3B_LONG_proposed_final_list]" displayFolder="" count="0" memberValueDatatype="130" unbalanced="0"/>
    <cacheHierarchy uniqueName="[_3B_LONG_proposed_final_list].[MB QA Comments]" caption="MB QA Comments" attribute="1" defaultMemberUniqueName="[_3B_LONG_proposed_final_list].[MB QA Comments].[All]" allUniqueName="[_3B_LONG_proposed_final_list].[MB QA Comments].[All]" dimensionUniqueName="[_3B_LONG_proposed_final_list]" displayFolder="" count="0" memberValueDatatype="130" unbalanced="0"/>
    <cacheHierarchy uniqueName="[_3B_LONG_proposed_final_list].[Preferred CAS]" caption="Preferred CAS" attribute="1" defaultMemberUniqueName="[_3B_LONG_proposed_final_list].[Preferred CAS].[All]" allUniqueName="[_3B_LONG_proposed_final_list].[Preferred CAS].[All]" dimensionUniqueName="[_3B_LONG_proposed_final_list]" displayFolder="" count="0" memberValueDatatype="130" unbalanced="0"/>
    <cacheHierarchy uniqueName="[_3B_LONG_proposed_final_list].[Preferred Chem Name]" caption="Preferred Chem Name" attribute="1" defaultMemberUniqueName="[_3B_LONG_proposed_final_list].[Preferred Chem Name].[All]" allUniqueName="[_3B_LONG_proposed_final_list].[Preferred Chem Name].[All]" dimensionUniqueName="[_3B_LONG_proposed_final_list]" displayFolder="" count="0" memberValueDatatype="130" unbalanced="0"/>
    <cacheHierarchy uniqueName="[_3B_LONG_proposed_final_list].[Preferred Abbrev]" caption="Preferred Abbrev" attribute="1" defaultMemberUniqueName="[_3B_LONG_proposed_final_list].[Preferred Abbrev].[All]" allUniqueName="[_3B_LONG_proposed_final_list].[Preferred Abbrev].[All]" dimensionUniqueName="[_3B_LONG_proposed_final_list]" displayFolder="" count="0" memberValueDatatype="130" unbalanced="0"/>
    <cacheHierarchy uniqueName="[_3B_LONG_proposed_final_list].[MB QA Comments.1]" caption="MB QA Comments.1" attribute="1" defaultMemberUniqueName="[_3B_LONG_proposed_final_list].[MB QA Comments.1].[All]" allUniqueName="[_3B_LONG_proposed_final_list].[MB QA Comments.1].[All]" dimensionUniqueName="[_3B_LONG_proposed_final_list]" displayFolder="" count="0" memberValueDatatype="130" unbalanced="0"/>
    <cacheHierarchy uniqueName="[_3B_Round2_for_heatmaps].[RefID]" caption="RefID" attribute="1" defaultMemberUniqueName="[_3B_Round2_for_heatmaps].[RefID].[All]" allUniqueName="[_3B_Round2_for_heatmaps].[RefID].[All]" dimensionUniqueName="[_3B_Round2_for_heatmaps]" displayFolder="" count="0" memberValueDatatype="20" unbalanced="0"/>
    <cacheHierarchy uniqueName="[_3B_Round2_for_heatmaps].[Author]" caption="Author" attribute="1" defaultMemberUniqueName="[_3B_Round2_for_heatmaps].[Author].[All]" allUniqueName="[_3B_Round2_for_heatmaps].[Author].[All]" dimensionUniqueName="[_3B_Round2_for_heatmaps]" displayFolder="" count="0" memberValueDatatype="130" unbalanced="0"/>
    <cacheHierarchy uniqueName="[_3B_Round2_for_heatmaps].[Title]" caption="Title" attribute="1" defaultMemberUniqueName="[_3B_Round2_for_heatmaps].[Title].[All]" allUniqueName="[_3B_Round2_for_heatmaps].[Title].[All]" dimensionUniqueName="[_3B_Round2_for_heatmaps]" displayFolder="" count="0" memberValueDatatype="130" unbalanced="0"/>
    <cacheHierarchy uniqueName="[_3B_Round2_for_heatmaps].[Database Provider]" caption="Database Provider" attribute="1" defaultMemberUniqueName="[_3B_Round2_for_heatmaps].[Database Provider].[All]" allUniqueName="[_3B_Round2_for_heatmaps].[Database Provider].[All]" dimensionUniqueName="[_3B_Round2_for_heatmaps]" displayFolder="" count="0" memberValueDatatype="130" unbalanced="0"/>
    <cacheHierarchy uniqueName="[_3B_Round2_for_heatmaps].[Journal]" caption="Journal" attribute="1" defaultMemberUniqueName="[_3B_Round2_for_heatmaps].[Journal].[All]" allUniqueName="[_3B_Round2_for_heatmaps].[Journal].[All]" dimensionUniqueName="[_3B_Round2_for_heatmaps]" displayFolder="" count="0" memberValueDatatype="130" unbalanced="0"/>
    <cacheHierarchy uniqueName="[_3B_Round2_for_heatmaps].[Year]" caption="Year" attribute="1" defaultMemberUniqueName="[_3B_Round2_for_heatmaps].[Year].[All]" allUniqueName="[_3B_Round2_for_heatmaps].[Year].[All]" dimensionUniqueName="[_3B_Round2_for_heatmaps]" displayFolder="" count="0" memberValueDatatype="20" unbalanced="0"/>
    <cacheHierarchy uniqueName="[_3B_Round2_for_heatmaps].[User]" caption="User" attribute="1" defaultMemberUniqueName="[_3B_Round2_for_heatmaps].[User].[All]" allUniqueName="[_3B_Round2_for_heatmaps].[User].[All]" dimensionUniqueName="[_3B_Round2_for_heatmaps]" displayFolder="" count="0" memberValueDatatype="130" unbalanced="0"/>
    <cacheHierarchy uniqueName="[_3B_Round2_for_heatmaps].[Ris Code]" caption="Ris Code" attribute="1" defaultMemberUniqueName="[_3B_Round2_for_heatmaps].[Ris Code].[All]" allUniqueName="[_3B_Round2_for_heatmaps].[Ris Code].[All]" dimensionUniqueName="[_3B_Round2_for_heatmaps]" displayFolder="" count="0" memberValueDatatype="130" unbalanced="0"/>
    <cacheHierarchy uniqueName="[_3B_Round2_for_heatmaps].[Level]" caption="Level" attribute="1" defaultMemberUniqueName="[_3B_Round2_for_heatmaps].[Level].[All]" allUniqueName="[_3B_Round2_for_heatmaps].[Level].[All]" dimensionUniqueName="[_3B_Round2_for_heatmaps]" displayFolder="" count="0" memberValueDatatype="20" unbalanced="0"/>
    <cacheHierarchy uniqueName="[_3B_Round2_for_heatmaps].[full_text__checkbox_format_k]" caption="full_text__checkbox_format_k" attribute="1" defaultMemberUniqueName="[_3B_Round2_for_heatmaps].[full_text__checkbox_format_k].[All]" allUniqueName="[_3B_Round2_for_heatmaps].[full_text__checkbox_format_k].[All]" dimensionUniqueName="[_3B_Round2_for_heatmaps]" displayFolder="" count="0" memberValueDatatype="130" unbalanced="0"/>
    <cacheHierarchy uniqueName="[_3B_Round2_for_heatmaps].[Notes:]" caption="Notes:" attribute="1" defaultMemberUniqueName="[_3B_Round2_for_heatmaps].[Notes:].[All]" allUniqueName="[_3B_Round2_for_heatmaps].[Notes:].[All]" dimensionUniqueName="[_3B_Round2_for_heatmaps]" displayFolder="" count="0" memberValueDatatype="130" unbalanced="0"/>
    <cacheHierarchy uniqueName="[_3B_Round2_for_heatmaps].[Level 3 Exposure_k]" caption="Level 3 Exposure_k" attribute="1" defaultMemberUniqueName="[_3B_Round2_for_heatmaps].[Level 3 Exposure_k].[All]" allUniqueName="[_3B_Round2_for_heatmaps].[Level 3 Exposure_k].[All]" dimensionUniqueName="[_3B_Round2_for_heatmaps]" displayFolder="" count="0" memberValueDatatype="130" unbalanced="0"/>
    <cacheHierarchy uniqueName="[_3B_Round2_for_heatmaps].[Comment, note if recommend exclude.]" caption="Comment, note if recommend exclude." attribute="1" defaultMemberUniqueName="[_3B_Round2_for_heatmaps].[Comment, note if recommend exclude.].[All]" allUniqueName="[_3B_Round2_for_heatmaps].[Comment, note if recommend exclude.].[All]" dimensionUniqueName="[_3B_Round2_for_heatmaps]" displayFolder="" count="0" memberValueDatatype="130" unbalanced="0"/>
    <cacheHierarchy uniqueName="[_3B_Round2_for_heatmaps].[Level 3 Toxicity and Risk expo_k]" caption="Level 3 Toxicity and Risk expo_k" attribute="1" defaultMemberUniqueName="[_3B_Round2_for_heatmaps].[Level 3 Toxicity and Risk expo_k].[All]" allUniqueName="[_3B_Round2_for_heatmaps].[Level 3 Toxicity and Risk expo_k].[All]" dimensionUniqueName="[_3B_Round2_for_heatmaps]" displayFolder="" count="0" memberValueDatatype="130" unbalanced="0"/>
    <cacheHierarchy uniqueName="[_3B_Round2_for_heatmaps].[-&gt; CAS#]" caption="-&gt; CAS#" attribute="1" defaultMemberUniqueName="[_3B_Round2_for_heatmaps].[-&gt; CAS#].[All]" allUniqueName="[_3B_Round2_for_heatmaps].[-&gt; CAS#].[All]" dimensionUniqueName="[_3B_Round2_for_heatmaps]" displayFolder="" count="0" memberValueDatatype="130" unbalanced="0"/>
    <cacheHierarchy uniqueName="[_3B_Round2_for_heatmaps].[-&gt; Chemical Name]" caption="-&gt; Chemical Name" attribute="1" defaultMemberUniqueName="[_3B_Round2_for_heatmaps].[-&gt; Chemical Name].[All]" allUniqueName="[_3B_Round2_for_heatmaps].[-&gt; Chemical Name].[All]" dimensionUniqueName="[_3B_Round2_for_heatmaps]" displayFolder="" count="0" memberValueDatatype="130" unbalanced="0"/>
    <cacheHierarchy uniqueName="[_3B_Round2_for_heatmaps].[-&gt; Abbreviation]" caption="-&gt; Abbreviation" attribute="1" defaultMemberUniqueName="[_3B_Round2_for_heatmaps].[-&gt; Abbreviation].[All]" allUniqueName="[_3B_Round2_for_heatmaps].[-&gt; Abbreviation].[All]" dimensionUniqueName="[_3B_Round2_for_heatmaps]" displayFolder="" count="0" memberValueDatatype="130" unbalanced="0"/>
    <cacheHierarchy uniqueName="[_3B_Round2_for_heatmaps].[Column1]" caption="Column1" attribute="1" defaultMemberUniqueName="[_3B_Round2_for_heatmaps].[Column1].[All]" allUniqueName="[_3B_Round2_for_heatmaps].[Column1].[All]" dimensionUniqueName="[_3B_Round2_for_heatmaps]" displayFolder="" count="0" memberValueDatatype="130" unbalanced="0"/>
    <cacheHierarchy uniqueName="[_3B_Round2_for_heatmaps].[CAS #]" caption="CAS #" attribute="1" defaultMemberUniqueName="[_3B_Round2_for_heatmaps].[CAS #].[All]" allUniqueName="[_3B_Round2_for_heatmaps].[CAS #].[All]" dimensionUniqueName="[_3B_Round2_for_heatmaps]" displayFolder="" count="0" memberValueDatatype="130" unbalanced="0"/>
    <cacheHierarchy uniqueName="[_3B_Round2_for_heatmaps].[Chemical Name]" caption="Chemical Name" attribute="1" defaultMemberUniqueName="[_3B_Round2_for_heatmaps].[Chemical Name].[All]" allUniqueName="[_3B_Round2_for_heatmaps].[Chemical Name].[All]" dimensionUniqueName="[_3B_Round2_for_heatmaps]" displayFolder="" count="0" memberValueDatatype="130" unbalanced="0"/>
    <cacheHierarchy uniqueName="[_3B_Round2_for_heatmaps].[Chemical Abbreviation]" caption="Chemical Abbreviation" attribute="1" defaultMemberUniqueName="[_3B_Round2_for_heatmaps].[Chemical Abbreviation].[All]" allUniqueName="[_3B_Round2_for_heatmaps].[Chemical Abbreviation].[All]" dimensionUniqueName="[_3B_Round2_for_heatmaps]" displayFolder="" count="0" memberValueDatatype="130" unbalanced="0"/>
    <cacheHierarchy uniqueName="[_3B_Round2_for_heatmaps].[Chemical Class]" caption="Chemical Class" attribute="1" defaultMemberUniqueName="[_3B_Round2_for_heatmaps].[Chemical Class].[All]" allUniqueName="[_3B_Round2_for_heatmaps].[Chemical Class].[All]" dimensionUniqueName="[_3B_Round2_for_heatmaps]" displayFolder="" count="0" memberValueDatatype="130" unbalanced="0"/>
    <cacheHierarchy uniqueName="[_3B_Round2_for_heatmaps].[Article_Type -&gt; Polyhalogenated Organophosphates]" caption="Article_Type -&gt; Polyhalogenated Organophosphates" attribute="1" defaultMemberUniqueName="[_3B_Round2_for_heatmaps].[Article_Type -&gt; Polyhalogenated Organophosphates].[All]" allUniqueName="[_3B_Round2_for_heatmaps].[Article_Type -&gt; Polyhalogenated Organophosphates].[All]" dimensionUniqueName="[_3B_Round2_for_heatmaps]" displayFolder="" count="0" memberValueDatatype="130" unbalanced="0"/>
    <cacheHierarchy uniqueName="[_3B_Round2_for_heatmaps].[Article_Type -&gt; Polyhalogenated Bisphenol Aliphatics and Functionalized]" caption="Article_Type -&gt; Polyhalogenated Bisphenol Aliphatics and Functionalized" attribute="1" defaultMemberUniqueName="[_3B_Round2_for_heatmaps].[Article_Type -&gt; Polyhalogenated Bisphenol Aliphatics and Functionalized].[All]" allUniqueName="[_3B_Round2_for_heatmaps].[Article_Type -&gt; Polyhalogenated Bisphenol Aliphatics and Functionalized].[All]" dimensionUniqueName="[_3B_Round2_for_heatmaps]" displayFolder="" count="0" memberValueDatatype="130" unbalanced="0"/>
    <cacheHierarchy uniqueName="[_3B_Round2_for_heatmaps].[Article_Type -&gt; Polyhalogenated Diphenyl Ethers]" caption="Article_Type -&gt; Polyhalogenated Diphenyl Ethers" attribute="1" defaultMemberUniqueName="[_3B_Round2_for_heatmaps].[Article_Type -&gt; Polyhalogenated Diphenyl Ethers].[All]" allUniqueName="[_3B_Round2_for_heatmaps].[Article_Type -&gt; Polyhalogenated Diphenyl Ethers].[All]" dimensionUniqueName="[_3B_Round2_for_heatmaps]" displayFolder="" count="0" memberValueDatatype="130" unbalanced="0"/>
    <cacheHierarchy uniqueName="[_3B_Round2_for_heatmaps].[Article_Type -&gt; Polyhalogenated Benzene Aliphatics and Functionalized]" caption="Article_Type -&gt; Polyhalogenated Benzene Aliphatics and Functionalized" attribute="1" defaultMemberUniqueName="[_3B_Round2_for_heatmaps].[Article_Type -&gt; Polyhalogenated Benzene Aliphatics and Functionalized].[All]" allUniqueName="[_3B_Round2_for_heatmaps].[Article_Type -&gt; Polyhalogenated Benzene Aliphatics and Functionalized].[All]" dimensionUniqueName="[_3B_Round2_for_heatmaps]" displayFolder="" count="0" memberValueDatatype="130" unbalanced="0"/>
    <cacheHierarchy uniqueName="[_3B_Round2_for_heatmaps].[Article_Type -&gt; Polyhalogenated aliphatic chains]" caption="Article_Type -&gt; Polyhalogenated aliphatic chains" attribute="1" defaultMemberUniqueName="[_3B_Round2_for_heatmaps].[Article_Type -&gt; Polyhalogenated aliphatic chains].[All]" allUniqueName="[_3B_Round2_for_heatmaps].[Article_Type -&gt; Polyhalogenated aliphatic chains].[All]" dimensionUniqueName="[_3B_Round2_for_heatmaps]" displayFolder="" count="0" memberValueDatatype="130" unbalanced="0"/>
    <cacheHierarchy uniqueName="[_3B_Round2_for_heatmaps].[Article_Type -&gt; Polyhalogenated Phthalates/Benzoates/Imides]" caption="Article_Type -&gt; Polyhalogenated Phthalates/Benzoates/Imides" attribute="1" defaultMemberUniqueName="[_3B_Round2_for_heatmaps].[Article_Type -&gt; Polyhalogenated Phthalates/Benzoates/Imides].[All]" allUniqueName="[_3B_Round2_for_heatmaps].[Article_Type -&gt; Polyhalogenated Phthalates/Benzoates/Imides].[All]" dimensionUniqueName="[_3B_Round2_for_heatmaps]" displayFolder="" count="0" memberValueDatatype="130" unbalanced="0"/>
    <cacheHierarchy uniqueName="[_3B_Round2_for_heatmaps].[Article_Type -&gt; Polyhalogenated alicycles]" caption="Article_Type -&gt; Polyhalogenated alicycles" attribute="1" defaultMemberUniqueName="[_3B_Round2_for_heatmaps].[Article_Type -&gt; Polyhalogenated alicycles].[All]" allUniqueName="[_3B_Round2_for_heatmaps].[Article_Type -&gt; Polyhalogenated alicycles].[All]" dimensionUniqueName="[_3B_Round2_for_heatmaps]" displayFolder="" count="0" memberValueDatatype="130" unbalanced="0"/>
    <cacheHierarchy uniqueName="[_3B_Round2_for_heatmaps].[Article_Type -&gt; Polyhalogenated Carbocycles]" caption="Article_Type -&gt; Polyhalogenated Carbocycles" attribute="1" defaultMemberUniqueName="[_3B_Round2_for_heatmaps].[Article_Type -&gt; Polyhalogenated Carbocycles].[All]" allUniqueName="[_3B_Round2_for_heatmaps].[Article_Type -&gt; Polyhalogenated Carbocycles].[All]" dimensionUniqueName="[_3B_Round2_for_heatmaps]" displayFolder="" count="0" memberValueDatatype="130" unbalanced="0"/>
    <cacheHierarchy uniqueName="[_3B_Round2_for_heatmaps].[Article_Type -&gt; Polyhalogenated Benzenes]" caption="Article_Type -&gt; Polyhalogenated Benzenes" attribute="1" defaultMemberUniqueName="[_3B_Round2_for_heatmaps].[Article_Type -&gt; Polyhalogenated Benzenes].[All]" allUniqueName="[_3B_Round2_for_heatmaps].[Article_Type -&gt; Polyhalogenated Benzenes].[All]" dimensionUniqueName="[_3B_Round2_for_heatmaps]" displayFolder="" count="0" memberValueDatatype="130" unbalanced="0"/>
    <cacheHierarchy uniqueName="[_3B_Round2_for_heatmaps].[Article_Type -&gt; Polyhalogenated Phenol Aliphatic Ethers]" caption="Article_Type -&gt; Polyhalogenated Phenol Aliphatic Ethers" attribute="1" defaultMemberUniqueName="[_3B_Round2_for_heatmaps].[Article_Type -&gt; Polyhalogenated Phenol Aliphatic Ethers].[All]" allUniqueName="[_3B_Round2_for_heatmaps].[Article_Type -&gt; Polyhalogenated Phenol Aliphatic Ethers].[All]" dimensionUniqueName="[_3B_Round2_for_heatmaps]" displayFolder="" count="0" memberValueDatatype="130" unbalanced="0"/>
    <cacheHierarchy uniqueName="[_3B_Round2_for_heatmaps].[Article_Type -&gt; Polyhalogenated Phenol Derivatives]" caption="Article_Type -&gt; Polyhalogenated Phenol Derivatives" attribute="1" defaultMemberUniqueName="[_3B_Round2_for_heatmaps].[Article_Type -&gt; Polyhalogenated Phenol Derivatives].[All]" allUniqueName="[_3B_Round2_for_heatmaps].[Article_Type -&gt; Polyhalogenated Phenol Derivatives].[All]" dimensionUniqueName="[_3B_Round2_for_heatmaps]" displayFolder="" count="0" memberValueDatatype="130" unbalanced="0"/>
    <cacheHierarchy uniqueName="[_3B_Round2_for_heatmaps].[Article_Type -&gt; Polyhalogenated Aliphatic carboxylates]" caption="Article_Type -&gt; Polyhalogenated Aliphatic carboxylates" attribute="1" defaultMemberUniqueName="[_3B_Round2_for_heatmaps].[Article_Type -&gt; Polyhalogenated Aliphatic carboxylates].[All]" allUniqueName="[_3B_Round2_for_heatmaps].[Article_Type -&gt; Polyhalogenated Aliphatic carboxylates].[All]" dimensionUniqueName="[_3B_Round2_for_heatmaps]" displayFolder="" count="0" memberValueDatatype="130" unbalanced="0"/>
    <cacheHierarchy uniqueName="[_3B_Round2_for_heatmaps].[Article_Type -&gt; Polyhalogenated benzene alicycles]" caption="Article_Type -&gt; Polyhalogenated benzene alicycles" attribute="1" defaultMemberUniqueName="[_3B_Round2_for_heatmaps].[Article_Type -&gt; Polyhalogenated benzene alicycles].[All]" allUniqueName="[_3B_Round2_for_heatmaps].[Article_Type -&gt; Polyhalogenated benzene alicycles].[All]" dimensionUniqueName="[_3B_Round2_for_heatmaps]" displayFolder="" count="0" memberValueDatatype="130" unbalanced="0"/>
    <cacheHierarchy uniqueName="[_3B_Round2_for_heatmaps].[Article_Type -&gt; Polyhalogenated Triazines]" caption="Article_Type -&gt; Polyhalogenated Triazines" attribute="1" defaultMemberUniqueName="[_3B_Round2_for_heatmaps].[Article_Type -&gt; Polyhalogenated Triazines].[All]" allUniqueName="[_3B_Round2_for_heatmaps].[Article_Type -&gt; Polyhalogenated Triazines].[All]" dimensionUniqueName="[_3B_Round2_for_heatmaps]" displayFolder="" count="0" memberValueDatatype="130" unbalanced="0"/>
    <cacheHierarchy uniqueName="[_3B_Round2_for_heatmaps].[Level 3 Information exposure s_k]" caption="Level 3 Information exposure s_k" attribute="1" defaultMemberUniqueName="[_3B_Round2_for_heatmaps].[Level 3 Information exposure s_k].[All]" allUniqueName="[_3B_Round2_for_heatmaps].[Level 3 Information exposure s_k].[All]" dimensionUniqueName="[_3B_Round2_for_heatmaps]" displayFolder="" count="0" memberValueDatatype="130" unbalanced="0"/>
    <cacheHierarchy uniqueName="[_3B_Round2_for_heatmaps].[Chemical]" caption="Chemical" attribute="1" defaultMemberUniqueName="[_3B_Round2_for_heatmaps].[Chemical].[All]" allUniqueName="[_3B_Round2_for_heatmaps].[Chemical].[All]" dimensionUniqueName="[_3B_Round2_for_heatmaps]" displayFolder="" count="0" memberValueDatatype="130" unbalanced="0"/>
    <cacheHierarchy uniqueName="[_3B_Round2_for_heatmaps].[Merged tags_tox-exp-risk]" caption="Merged tags_tox-exp-risk" attribute="1" defaultMemberUniqueName="[_3B_Round2_for_heatmaps].[Merged tags_tox-exp-risk].[All]" allUniqueName="[_3B_Round2_for_heatmaps].[Merged tags_tox-exp-risk].[All]" dimensionUniqueName="[_3B_Round2_for_heatmaps]" displayFolder="" count="0" memberValueDatatype="130" unbalanced="0"/>
    <cacheHierarchy uniqueName="[_3B_Round2_for_heatmaps].[MB QA Comments]" caption="MB QA Comments" attribute="1" defaultMemberUniqueName="[_3B_Round2_for_heatmaps].[MB QA Comments].[All]" allUniqueName="[_3B_Round2_for_heatmaps].[MB QA Comments].[All]" dimensionUniqueName="[_3B_Round2_for_heatmaps]" displayFolder="" count="0" memberValueDatatype="130" unbalanced="0"/>
    <cacheHierarchy uniqueName="[_3B_Round2_for_heatmaps].[Preferred CAS]" caption="Preferred CAS" attribute="1" defaultMemberUniqueName="[_3B_Round2_for_heatmaps].[Preferred CAS].[All]" allUniqueName="[_3B_Round2_for_heatmaps].[Preferred CAS].[All]" dimensionUniqueName="[_3B_Round2_for_heatmaps]" displayFolder="" count="0" memberValueDatatype="130" unbalanced="0"/>
    <cacheHierarchy uniqueName="[_3B_Round2_for_heatmaps].[Preferred Chem Name]" caption="Preferred Chem Name" attribute="1" defaultMemberUniqueName="[_3B_Round2_for_heatmaps].[Preferred Chem Name].[All]" allUniqueName="[_3B_Round2_for_heatmaps].[Preferred Chem Name].[All]" dimensionUniqueName="[_3B_Round2_for_heatmaps]" displayFolder="" count="0" memberValueDatatype="130" unbalanced="0"/>
    <cacheHierarchy uniqueName="[_3B_Round2_for_heatmaps].[Preferred Abbrev]" caption="Preferred Abbrev" attribute="1" defaultMemberUniqueName="[_3B_Round2_for_heatmaps].[Preferred Abbrev].[All]" allUniqueName="[_3B_Round2_for_heatmaps].[Preferred Abbrev].[All]" dimensionUniqueName="[_3B_Round2_for_heatmaps]" displayFolder="" count="0" memberValueDatatype="130" unbalanced="0"/>
    <cacheHierarchy uniqueName="[_3B_Round2_for_heatmaps].[MB QA Comments.1]" caption="MB QA Comments.1" attribute="1" defaultMemberUniqueName="[_3B_Round2_for_heatmaps].[MB QA Comments.1].[All]" allUniqueName="[_3B_Round2_for_heatmaps].[MB QA Comments.1].[All]" dimensionUniqueName="[_3B_Round2_for_heatmaps]" displayFolder="" count="0" memberValueDatatype="130" unbalanced="0"/>
    <cacheHierarchy uniqueName="[PHOPs_3B_Long].[Refid]" caption="Refid" attribute="1" defaultMemberUniqueName="[PHOPs_3B_Long].[Refid].[All]" allUniqueName="[PHOPs_3B_Long].[Refid].[All]" dimensionUniqueName="[PHOPs_3B_Long]" displayFolder="" count="2" memberValueDatatype="20" unbalanced="0">
      <fieldsUsage count="2">
        <fieldUsage x="-1"/>
        <fieldUsage x="0"/>
      </fieldsUsage>
    </cacheHierarchy>
    <cacheHierarchy uniqueName="[PHOPs_3B_Long].[Author]" caption="Author" attribute="1" defaultMemberUniqueName="[PHOPs_3B_Long].[Author].[All]" allUniqueName="[PHOPs_3B_Long].[Author].[All]" dimensionUniqueName="[PHOPs_3B_Long]" displayFolder="" count="0" memberValueDatatype="130" unbalanced="0"/>
    <cacheHierarchy uniqueName="[PHOPs_3B_Long].[Title]" caption="Title" attribute="1" defaultMemberUniqueName="[PHOPs_3B_Long].[Title].[All]" allUniqueName="[PHOPs_3B_Long].[Title].[All]" dimensionUniqueName="[PHOPs_3B_Long]" displayFolder="" count="0" memberValueDatatype="130" unbalanced="0"/>
    <cacheHierarchy uniqueName="[PHOPs_3B_Long].[Database Provider]" caption="Database Provider" attribute="1" defaultMemberUniqueName="[PHOPs_3B_Long].[Database Provider].[All]" allUniqueName="[PHOPs_3B_Long].[Database Provider].[All]" dimensionUniqueName="[PHOPs_3B_Long]" displayFolder="" count="0" memberValueDatatype="130" unbalanced="0"/>
    <cacheHierarchy uniqueName="[PHOPs_3B_Long].[Journal]" caption="Journal" attribute="1" defaultMemberUniqueName="[PHOPs_3B_Long].[Journal].[All]" allUniqueName="[PHOPs_3B_Long].[Journal].[All]" dimensionUniqueName="[PHOPs_3B_Long]" displayFolder="" count="0" memberValueDatatype="130" unbalanced="0"/>
    <cacheHierarchy uniqueName="[PHOPs_3B_Long].[Year]" caption="Year" attribute="1" defaultMemberUniqueName="[PHOPs_3B_Long].[Year].[All]" allUniqueName="[PHOPs_3B_Long].[Year].[All]" dimensionUniqueName="[PHOPs_3B_Long]" displayFolder="" count="0" memberValueDatatype="20" unbalanced="0"/>
    <cacheHierarchy uniqueName="[PHOPs_3B_Long].[User]" caption="User" attribute="1" defaultMemberUniqueName="[PHOPs_3B_Long].[User].[All]" allUniqueName="[PHOPs_3B_Long].[User].[All]" dimensionUniqueName="[PHOPs_3B_Long]" displayFolder="" count="0" memberValueDatatype="130" unbalanced="0"/>
    <cacheHierarchy uniqueName="[PHOPs_3B_Long].[Ris Code]" caption="Ris Code" attribute="1" defaultMemberUniqueName="[PHOPs_3B_Long].[Ris Code].[All]" allUniqueName="[PHOPs_3B_Long].[Ris Code].[All]" dimensionUniqueName="[PHOPs_3B_Long]" displayFolder="" count="0" memberValueDatatype="130" unbalanced="0"/>
    <cacheHierarchy uniqueName="[PHOPs_3B_Long].[Level]" caption="Level" attribute="1" defaultMemberUniqueName="[PHOPs_3B_Long].[Level].[All]" allUniqueName="[PHOPs_3B_Long].[Level].[All]" dimensionUniqueName="[PHOPs_3B_Long]" displayFolder="" count="0" memberValueDatatype="20" unbalanced="0"/>
    <cacheHierarchy uniqueName="[PHOPs_3B_Long].[full_text__checkbox_format_k]" caption="full_text__checkbox_format_k" attribute="1" defaultMemberUniqueName="[PHOPs_3B_Long].[full_text__checkbox_format_k].[All]" allUniqueName="[PHOPs_3B_Long].[full_text__checkbox_format_k].[All]" dimensionUniqueName="[PHOPs_3B_Long]" displayFolder="" count="0" memberValueDatatype="130" unbalanced="0"/>
    <cacheHierarchy uniqueName="[PHOPs_3B_Long].[Notes:]" caption="Notes:" attribute="1" defaultMemberUniqueName="[PHOPs_3B_Long].[Notes:].[All]" allUniqueName="[PHOPs_3B_Long].[Notes:].[All]" dimensionUniqueName="[PHOPs_3B_Long]" displayFolder="" count="0" memberValueDatatype="130" unbalanced="0"/>
    <cacheHierarchy uniqueName="[PHOPs_3B_Long].[Level 3 Exposure_k]" caption="Level 3 Exposure_k" attribute="1" defaultMemberUniqueName="[PHOPs_3B_Long].[Level 3 Exposure_k].[All]" allUniqueName="[PHOPs_3B_Long].[Level 3 Exposure_k].[All]" dimensionUniqueName="[PHOPs_3B_Long]" displayFolder="" count="0" memberValueDatatype="130" unbalanced="0"/>
    <cacheHierarchy uniqueName="[PHOPs_3B_Long].[Comment, note if recommend exclude.]" caption="Comment, note if recommend exclude." attribute="1" defaultMemberUniqueName="[PHOPs_3B_Long].[Comment, note if recommend exclude.].[All]" allUniqueName="[PHOPs_3B_Long].[Comment, note if recommend exclude.].[All]" dimensionUniqueName="[PHOPs_3B_Long]" displayFolder="" count="0" memberValueDatatype="130" unbalanced="0"/>
    <cacheHierarchy uniqueName="[PHOPs_3B_Long].[Level 3 Toxicity and Risk expo_k]" caption="Level 3 Toxicity and Risk expo_k" attribute="1" defaultMemberUniqueName="[PHOPs_3B_Long].[Level 3 Toxicity and Risk expo_k].[All]" allUniqueName="[PHOPs_3B_Long].[Level 3 Toxicity and Risk expo_k].[All]" dimensionUniqueName="[PHOPs_3B_Long]" displayFolder="" count="0" memberValueDatatype="130" unbalanced="0"/>
    <cacheHierarchy uniqueName="[PHOPs_3B_Long].[-&gt; CAS#]" caption="-&gt; CAS#" attribute="1" defaultMemberUniqueName="[PHOPs_3B_Long].[-&gt; CAS#].[All]" allUniqueName="[PHOPs_3B_Long].[-&gt; CAS#].[All]" dimensionUniqueName="[PHOPs_3B_Long]" displayFolder="" count="0" memberValueDatatype="130" unbalanced="0"/>
    <cacheHierarchy uniqueName="[PHOPs_3B_Long].[-&gt; Chemical Name]" caption="-&gt; Chemical Name" attribute="1" defaultMemberUniqueName="[PHOPs_3B_Long].[-&gt; Chemical Name].[All]" allUniqueName="[PHOPs_3B_Long].[-&gt; Chemical Name].[All]" dimensionUniqueName="[PHOPs_3B_Long]" displayFolder="" count="0" memberValueDatatype="130" unbalanced="0"/>
    <cacheHierarchy uniqueName="[PHOPs_3B_Long].[-&gt; Abbreviation]" caption="-&gt; Abbreviation" attribute="1" defaultMemberUniqueName="[PHOPs_3B_Long].[-&gt; Abbreviation].[All]" allUniqueName="[PHOPs_3B_Long].[-&gt; Abbreviation].[All]" dimensionUniqueName="[PHOPs_3B_Long]" displayFolder="" count="0" memberValueDatatype="130" unbalanced="0"/>
    <cacheHierarchy uniqueName="[PHOPs_3B_Long].[Column1]" caption="Column1" attribute="1" defaultMemberUniqueName="[PHOPs_3B_Long].[Column1].[All]" allUniqueName="[PHOPs_3B_Long].[Column1].[All]" dimensionUniqueName="[PHOPs_3B_Long]" displayFolder="" count="0" memberValueDatatype="130" unbalanced="0"/>
    <cacheHierarchy uniqueName="[PHOPs_3B_Long].[CAS #]" caption="CAS #" attribute="1" defaultMemberUniqueName="[PHOPs_3B_Long].[CAS #].[All]" allUniqueName="[PHOPs_3B_Long].[CAS #].[All]" dimensionUniqueName="[PHOPs_3B_Long]" displayFolder="" count="0" memberValueDatatype="130" unbalanced="0"/>
    <cacheHierarchy uniqueName="[PHOPs_3B_Long].[Chemical Name]" caption="Chemical Name" attribute="1" defaultMemberUniqueName="[PHOPs_3B_Long].[Chemical Name].[All]" allUniqueName="[PHOPs_3B_Long].[Chemical Name].[All]" dimensionUniqueName="[PHOPs_3B_Long]" displayFolder="" count="0" memberValueDatatype="130" unbalanced="0"/>
    <cacheHierarchy uniqueName="[PHOPs_3B_Long].[Chemical Abbreviation]" caption="Chemical Abbreviation" attribute="1" defaultMemberUniqueName="[PHOPs_3B_Long].[Chemical Abbreviation].[All]" allUniqueName="[PHOPs_3B_Long].[Chemical Abbreviation].[All]" dimensionUniqueName="[PHOPs_3B_Long]" displayFolder="" count="0" memberValueDatatype="130" unbalanced="0"/>
    <cacheHierarchy uniqueName="[PHOPs_3B_Long].[Chemical Class]" caption="Chemical Class" attribute="1" defaultMemberUniqueName="[PHOPs_3B_Long].[Chemical Class].[All]" allUniqueName="[PHOPs_3B_Long].[Chemical Class].[All]" dimensionUniqueName="[PHOPs_3B_Long]" displayFolder="" count="0" memberValueDatatype="130" unbalanced="0"/>
    <cacheHierarchy uniqueName="[PHOPs_3B_Long].[Article_Type -&gt; Polyhalogenated Organophosphates]" caption="Article_Type -&gt; Polyhalogenated Organophosphates" attribute="1" defaultMemberUniqueName="[PHOPs_3B_Long].[Article_Type -&gt; Polyhalogenated Organophosphates].[All]" allUniqueName="[PHOPs_3B_Long].[Article_Type -&gt; Polyhalogenated Organophosphates].[All]" dimensionUniqueName="[PHOPs_3B_Long]" displayFolder="" count="0" memberValueDatatype="130" unbalanced="0"/>
    <cacheHierarchy uniqueName="[PHOPs_3B_Long].[Article_Type -&gt; Polyhalogenated Bisphenol Aliphatics and Functionalized]" caption="Article_Type -&gt; Polyhalogenated Bisphenol Aliphatics and Functionalized" attribute="1" defaultMemberUniqueName="[PHOPs_3B_Long].[Article_Type -&gt; Polyhalogenated Bisphenol Aliphatics and Functionalized].[All]" allUniqueName="[PHOPs_3B_Long].[Article_Type -&gt; Polyhalogenated Bisphenol Aliphatics and Functionalized].[All]" dimensionUniqueName="[PHOPs_3B_Long]" displayFolder="" count="0" memberValueDatatype="130" unbalanced="0"/>
    <cacheHierarchy uniqueName="[PHOPs_3B_Long].[Article_Type -&gt; Polyhalogenated Diphenyl Ethers]" caption="Article_Type -&gt; Polyhalogenated Diphenyl Ethers" attribute="1" defaultMemberUniqueName="[PHOPs_3B_Long].[Article_Type -&gt; Polyhalogenated Diphenyl Ethers].[All]" allUniqueName="[PHOPs_3B_Long].[Article_Type -&gt; Polyhalogenated Diphenyl Ethers].[All]" dimensionUniqueName="[PHOPs_3B_Long]" displayFolder="" count="0" memberValueDatatype="130" unbalanced="0"/>
    <cacheHierarchy uniqueName="[PHOPs_3B_Long].[Article_Type -&gt; Polyhalogenated Benzene Aliphatics and Functionalized]" caption="Article_Type -&gt; Polyhalogenated Benzene Aliphatics and Functionalized" attribute="1" defaultMemberUniqueName="[PHOPs_3B_Long].[Article_Type -&gt; Polyhalogenated Benzene Aliphatics and Functionalized].[All]" allUniqueName="[PHOPs_3B_Long].[Article_Type -&gt; Polyhalogenated Benzene Aliphatics and Functionalized].[All]" dimensionUniqueName="[PHOPs_3B_Long]" displayFolder="" count="0" memberValueDatatype="130" unbalanced="0"/>
    <cacheHierarchy uniqueName="[PHOPs_3B_Long].[Article_Type -&gt; Polyhalogenated aliphatic chains]" caption="Article_Type -&gt; Polyhalogenated aliphatic chains" attribute="1" defaultMemberUniqueName="[PHOPs_3B_Long].[Article_Type -&gt; Polyhalogenated aliphatic chains].[All]" allUniqueName="[PHOPs_3B_Long].[Article_Type -&gt; Polyhalogenated aliphatic chains].[All]" dimensionUniqueName="[PHOPs_3B_Long]" displayFolder="" count="0" memberValueDatatype="130" unbalanced="0"/>
    <cacheHierarchy uniqueName="[PHOPs_3B_Long].[Article_Type -&gt; Polyhalogenated Phthalates/Benzoates/Imides]" caption="Article_Type -&gt; Polyhalogenated Phthalates/Benzoates/Imides" attribute="1" defaultMemberUniqueName="[PHOPs_3B_Long].[Article_Type -&gt; Polyhalogenated Phthalates/Benzoates/Imides].[All]" allUniqueName="[PHOPs_3B_Long].[Article_Type -&gt; Polyhalogenated Phthalates/Benzoates/Imides].[All]" dimensionUniqueName="[PHOPs_3B_Long]" displayFolder="" count="0" memberValueDatatype="130" unbalanced="0"/>
    <cacheHierarchy uniqueName="[PHOPs_3B_Long].[Article_Type -&gt; Polyhalogenated alicycles]" caption="Article_Type -&gt; Polyhalogenated alicycles" attribute="1" defaultMemberUniqueName="[PHOPs_3B_Long].[Article_Type -&gt; Polyhalogenated alicycles].[All]" allUniqueName="[PHOPs_3B_Long].[Article_Type -&gt; Polyhalogenated alicycles].[All]" dimensionUniqueName="[PHOPs_3B_Long]" displayFolder="" count="0" memberValueDatatype="130" unbalanced="0"/>
    <cacheHierarchy uniqueName="[PHOPs_3B_Long].[Article_Type -&gt; Polyhalogenated Carbocycles]" caption="Article_Type -&gt; Polyhalogenated Carbocycles" attribute="1" defaultMemberUniqueName="[PHOPs_3B_Long].[Article_Type -&gt; Polyhalogenated Carbocycles].[All]" allUniqueName="[PHOPs_3B_Long].[Article_Type -&gt; Polyhalogenated Carbocycles].[All]" dimensionUniqueName="[PHOPs_3B_Long]" displayFolder="" count="0" memberValueDatatype="130" unbalanced="0"/>
    <cacheHierarchy uniqueName="[PHOPs_3B_Long].[Article_Type -&gt; Polyhalogenated Benzenes]" caption="Article_Type -&gt; Polyhalogenated Benzenes" attribute="1" defaultMemberUniqueName="[PHOPs_3B_Long].[Article_Type -&gt; Polyhalogenated Benzenes].[All]" allUniqueName="[PHOPs_3B_Long].[Article_Type -&gt; Polyhalogenated Benzenes].[All]" dimensionUniqueName="[PHOPs_3B_Long]" displayFolder="" count="0" memberValueDatatype="130" unbalanced="0"/>
    <cacheHierarchy uniqueName="[PHOPs_3B_Long].[Article_Type -&gt; Polyhalogenated Phenol Aliphatic Ethers]" caption="Article_Type -&gt; Polyhalogenated Phenol Aliphatic Ethers" attribute="1" defaultMemberUniqueName="[PHOPs_3B_Long].[Article_Type -&gt; Polyhalogenated Phenol Aliphatic Ethers].[All]" allUniqueName="[PHOPs_3B_Long].[Article_Type -&gt; Polyhalogenated Phenol Aliphatic Ethers].[All]" dimensionUniqueName="[PHOPs_3B_Long]" displayFolder="" count="0" memberValueDatatype="130" unbalanced="0"/>
    <cacheHierarchy uniqueName="[PHOPs_3B_Long].[Article_Type -&gt; Polyhalogenated Phenol Derivatives]" caption="Article_Type -&gt; Polyhalogenated Phenol Derivatives" attribute="1" defaultMemberUniqueName="[PHOPs_3B_Long].[Article_Type -&gt; Polyhalogenated Phenol Derivatives].[All]" allUniqueName="[PHOPs_3B_Long].[Article_Type -&gt; Polyhalogenated Phenol Derivatives].[All]" dimensionUniqueName="[PHOPs_3B_Long]" displayFolder="" count="0" memberValueDatatype="130" unbalanced="0"/>
    <cacheHierarchy uniqueName="[PHOPs_3B_Long].[Article_Type -&gt; Polyhalogenated Aliphatic carboxylates]" caption="Article_Type -&gt; Polyhalogenated Aliphatic carboxylates" attribute="1" defaultMemberUniqueName="[PHOPs_3B_Long].[Article_Type -&gt; Polyhalogenated Aliphatic carboxylates].[All]" allUniqueName="[PHOPs_3B_Long].[Article_Type -&gt; Polyhalogenated Aliphatic carboxylates].[All]" dimensionUniqueName="[PHOPs_3B_Long]" displayFolder="" count="0" memberValueDatatype="130" unbalanced="0"/>
    <cacheHierarchy uniqueName="[PHOPs_3B_Long].[Article_Type -&gt; Polyhalogenated benzene alicycles]" caption="Article_Type -&gt; Polyhalogenated benzene alicycles" attribute="1" defaultMemberUniqueName="[PHOPs_3B_Long].[Article_Type -&gt; Polyhalogenated benzene alicycles].[All]" allUniqueName="[PHOPs_3B_Long].[Article_Type -&gt; Polyhalogenated benzene alicycles].[All]" dimensionUniqueName="[PHOPs_3B_Long]" displayFolder="" count="0" memberValueDatatype="130" unbalanced="0"/>
    <cacheHierarchy uniqueName="[PHOPs_3B_Long].[Article_Type -&gt; Polyhalogenated Triazines]" caption="Article_Type -&gt; Polyhalogenated Triazines" attribute="1" defaultMemberUniqueName="[PHOPs_3B_Long].[Article_Type -&gt; Polyhalogenated Triazines].[All]" allUniqueName="[PHOPs_3B_Long].[Article_Type -&gt; Polyhalogenated Triazines].[All]" dimensionUniqueName="[PHOPs_3B_Long]" displayFolder="" count="0" memberValueDatatype="130" unbalanced="0"/>
    <cacheHierarchy uniqueName="[PHOPs_3B_Long].[Level 3 Information exposure s_k]" caption="Level 3 Information exposure s_k" attribute="1" defaultMemberUniqueName="[PHOPs_3B_Long].[Level 3 Information exposure s_k].[All]" allUniqueName="[PHOPs_3B_Long].[Level 3 Information exposure s_k].[All]" dimensionUniqueName="[PHOPs_3B_Long]" displayFolder="" count="0" memberValueDatatype="130" unbalanced="0"/>
    <cacheHierarchy uniqueName="[PHOPs_3B_Long].[Chemical]" caption="Chemical" attribute="1" defaultMemberUniqueName="[PHOPs_3B_Long].[Chemical].[All]" allUniqueName="[PHOPs_3B_Long].[Chemical].[All]" dimensionUniqueName="[PHOPs_3B_Long]" displayFolder="" count="0" memberValueDatatype="130" unbalanced="0"/>
    <cacheHierarchy uniqueName="[PHOPs_3B_Long].[Merged tags_tox-exp-risk]" caption="Merged tags_tox-exp-risk" attribute="1" defaultMemberUniqueName="[PHOPs_3B_Long].[Merged tags_tox-exp-risk].[All]" allUniqueName="[PHOPs_3B_Long].[Merged tags_tox-exp-risk].[All]" dimensionUniqueName="[PHOPs_3B_Long]" displayFolder="" count="2" memberValueDatatype="130" unbalanced="0">
      <fieldsUsage count="2">
        <fieldUsage x="-1"/>
        <fieldUsage x="1"/>
      </fieldsUsage>
    </cacheHierarchy>
    <cacheHierarchy uniqueName="[PHOPs_3B_Long].[MB QA Comments]" caption="MB QA Comments" attribute="1" defaultMemberUniqueName="[PHOPs_3B_Long].[MB QA Comments].[All]" allUniqueName="[PHOPs_3B_Long].[MB QA Comments].[All]" dimensionUniqueName="[PHOPs_3B_Long]" displayFolder="" count="0" memberValueDatatype="130" unbalanced="0"/>
    <cacheHierarchy uniqueName="[PHOPs_3B_Long].[Preferred CAS]" caption="Preferred CAS" attribute="1" defaultMemberUniqueName="[PHOPs_3B_Long].[Preferred CAS].[All]" allUniqueName="[PHOPs_3B_Long].[Preferred CAS].[All]" dimensionUniqueName="[PHOPs_3B_Long]" displayFolder="" count="0" memberValueDatatype="130" unbalanced="0"/>
    <cacheHierarchy uniqueName="[PHOPs_3B_Long].[Preferred Chem Name]" caption="Preferred Chem Name" attribute="1" defaultMemberUniqueName="[PHOPs_3B_Long].[Preferred Chem Name].[All]" allUniqueName="[PHOPs_3B_Long].[Preferred Chem Name].[All]" dimensionUniqueName="[PHOPs_3B_Long]" displayFolder="" count="0" memberValueDatatype="130" unbalanced="0"/>
    <cacheHierarchy uniqueName="[PHOPs_3B_Long].[Preferred Abbrev]" caption="Preferred Abbrev" attribute="1" defaultMemberUniqueName="[PHOPs_3B_Long].[Preferred Abbrev].[All]" allUniqueName="[PHOPs_3B_Long].[Preferred Abbrev].[All]" dimensionUniqueName="[PHOPs_3B_Long]" displayFolder="" count="0" memberValueDatatype="130" unbalanced="0"/>
    <cacheHierarchy uniqueName="[PHOPs_3B_Long].[MB QA Comments.1]" caption="MB QA Comments.1" attribute="1" defaultMemberUniqueName="[PHOPs_3B_Long].[MB QA Comments.1].[All]" allUniqueName="[PHOPs_3B_Long].[MB QA Comments.1].[All]" dimensionUniqueName="[PHOPs_3B_Long]" displayFolder="" count="0" memberValueDatatype="130" unbalanced="0"/>
    <cacheHierarchy uniqueName="[PHOPs_3B_Long].[Number of tox tags per reference]" caption="Number of tox tags per reference" attribute="1" defaultMemberUniqueName="[PHOPs_3B_Long].[Number of tox tags per reference].[All]" allUniqueName="[PHOPs_3B_Long].[Number of tox tags per reference].[All]" dimensionUniqueName="[PHOPs_3B_Long]" displayFolder="" count="0" memberValueDatatype="20" unbalanced="0"/>
    <cacheHierarchy uniqueName="[PHOPs_3B_Long].[Tox Note]" caption="Tox Note" attribute="1" defaultMemberUniqueName="[PHOPs_3B_Long].[Tox Note].[All]" allUniqueName="[PHOPs_3B_Long].[Tox Note].[All]" dimensionUniqueName="[PHOPs_3B_Long]" displayFolder="" count="0" memberValueDatatype="130" unbalanced="0"/>
    <cacheHierarchy uniqueName="[PHOPs_3B_Long].[Tox Include?]" caption="Tox Include?" attribute="1" defaultMemberUniqueName="[PHOPs_3B_Long].[Tox Include?].[All]" allUniqueName="[PHOPs_3B_Long].[Tox Include?].[All]" dimensionUniqueName="[PHOPs_3B_Long]" displayFolder="" count="0" memberValueDatatype="130" unbalanced="0"/>
    <cacheHierarchy uniqueName="[PHOPs_3B_Long].[Tox Chem name]" caption="Tox Chem name" attribute="1" defaultMemberUniqueName="[PHOPs_3B_Long].[Tox Chem name].[All]" allUniqueName="[PHOPs_3B_Long].[Tox Chem name].[All]" dimensionUniqueName="[PHOPs_3B_Long]" displayFolder="" count="0" memberValueDatatype="130" unbalanced="0"/>
    <cacheHierarchy uniqueName="[PHOPs_3B_Long].[Number of OFRs tagged for exposure]" caption="Number of OFRs tagged for exposure" attribute="1" defaultMemberUniqueName="[PHOPs_3B_Long].[Number of OFRs tagged for exposure].[All]" allUniqueName="[PHOPs_3B_Long].[Number of OFRs tagged for exposure].[All]" dimensionUniqueName="[PHOPs_3B_Long]" displayFolder="" count="0" memberValueDatatype="20" unbalanced="0"/>
    <cacheHierarchy uniqueName="[PHOPs_3B_Long].[Exposure Note]" caption="Exposure Note" attribute="1" defaultMemberUniqueName="[PHOPs_3B_Long].[Exposure Note].[All]" allUniqueName="[PHOPs_3B_Long].[Exposure Note].[All]" dimensionUniqueName="[PHOPs_3B_Long]" displayFolder="" count="0" memberValueDatatype="130" unbalanced="0"/>
    <cacheHierarchy uniqueName="[PHOPs_3B_Long].[Exp Include?]" caption="Exp Include?" attribute="1" defaultMemberUniqueName="[PHOPs_3B_Long].[Exp Include?].[All]" allUniqueName="[PHOPs_3B_Long].[Exp Include?].[All]" dimensionUniqueName="[PHOPs_3B_Long]" displayFolder="" count="0" memberValueDatatype="130" unbalanced="0"/>
    <cacheHierarchy uniqueName="[PHOPs_3B_Long].[Exp chem name]" caption="Exp chem name" attribute="1" defaultMemberUniqueName="[PHOPs_3B_Long].[Exp chem name].[All]" allUniqueName="[PHOPs_3B_Long].[Exp chem name].[All]" dimensionUniqueName="[PHOPs_3B_Long]" displayFolder="" count="0" memberValueDatatype="130" unbalanced="0"/>
    <cacheHierarchy uniqueName="[PHOPs_3B_Long].[OFRs tagged for Human Health Risk Assessment]" caption="OFRs tagged for Human Health Risk Assessment" attribute="1" defaultMemberUniqueName="[PHOPs_3B_Long].[OFRs tagged for Human Health Risk Assessment].[All]" allUniqueName="[PHOPs_3B_Long].[OFRs tagged for Human Health Risk Assessment].[All]" dimensionUniqueName="[PHOPs_3B_Long]" displayFolder="" count="0" memberValueDatatype="20" unbalanced="0"/>
    <cacheHierarchy uniqueName="[PHOPs_3B_Long].[Risk note]" caption="Risk note" attribute="1" defaultMemberUniqueName="[PHOPs_3B_Long].[Risk note].[All]" allUniqueName="[PHOPs_3B_Long].[Risk note].[All]" dimensionUniqueName="[PHOPs_3B_Long]" displayFolder="" count="0" memberValueDatatype="130" unbalanced="0"/>
    <cacheHierarchy uniqueName="[PHOPs_3B_Long].[Risk Include?]" caption="Risk Include?" attribute="1" defaultMemberUniqueName="[PHOPs_3B_Long].[Risk Include?].[All]" allUniqueName="[PHOPs_3B_Long].[Risk Include?].[All]" dimensionUniqueName="[PHOPs_3B_Long]" displayFolder="" count="0" memberValueDatatype="130" unbalanced="0"/>
    <cacheHierarchy uniqueName="[PHOPs_3B_Long].[Risk chem name]" caption="Risk chem name" attribute="1" defaultMemberUniqueName="[PHOPs_3B_Long].[Risk chem name].[All]" allUniqueName="[PHOPs_3B_Long].[Risk chem name].[All]" dimensionUniqueName="[PHOPs_3B_Long]" displayFolder="" count="0" memberValueDatatype="130" unbalanced="0"/>
    <cacheHierarchy uniqueName="[PHOPs_3B_Long].[Merged_Include]" caption="Merged_Include" attribute="1" defaultMemberUniqueName="[PHOPs_3B_Long].[Merged_Include].[All]" allUniqueName="[PHOPs_3B_Long].[Merged_Include].[All]" dimensionUniqueName="[PHOPs_3B_Long]" displayFolder="" count="0" memberValueDatatype="130" unbalanced="0"/>
    <cacheHierarchy uniqueName="[Measures].[__XL_Count PHOPs_3B_Long]" caption="__XL_Count PHOPs_3B_Long" measure="1" displayFolder="" measureGroup="PHOPs_3B_Long" count="0" hidden="1"/>
    <cacheHierarchy uniqueName="[Measures].[__XL_Count _3B_Round2_for_heatmaps]" caption="__XL_Count _3B_Round2_for_heatmaps" measure="1" displayFolder="" measureGroup="_3B_Round2_for_heatmaps" count="0" hidden="1"/>
    <cacheHierarchy uniqueName="[Measures].[__XL_Count _3B_LONG_proposed_final_list]" caption="__XL_Count _3B_LONG_proposed_final_list" measure="1" displayFolder="" measureGroup="_3B_LONG_proposed_final_list" count="0" hidden="1"/>
    <cacheHierarchy uniqueName="[Measures].[__No measures defined]" caption="__No measures defined" measure="1" displayFolder="" count="0" hidden="1"/>
    <cacheHierarchy uniqueName="[Measures].[Sum of Refid]" caption="Sum of Refid" measure="1" displayFolder="" measureGroup="PHOPs_3B_Long" count="0" hidden="1">
      <extLst>
        <ext xmlns:x15="http://schemas.microsoft.com/office/spreadsheetml/2010/11/main" uri="{B97F6D7D-B522-45F9-BDA1-12C45D357490}">
          <x15:cacheHierarchy aggregatedColumn="66"/>
        </ext>
      </extLst>
    </cacheHierarchy>
    <cacheHierarchy uniqueName="[Measures].[Distinct Count of Refid]" caption="Distinct Count of Refid" measure="1" displayFolder="" measureGroup="PHOPs_3B_Long" count="0" hidden="1">
      <extLst>
        <ext xmlns:x15="http://schemas.microsoft.com/office/spreadsheetml/2010/11/main" uri="{B97F6D7D-B522-45F9-BDA1-12C45D357490}">
          <x15:cacheHierarchy aggregatedColumn="66"/>
        </ext>
      </extLst>
    </cacheHierarchy>
    <cacheHierarchy uniqueName="[Measures].[Count of Merged tags_tox-exp-risk]" caption="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Count of Preferred CAS]" caption="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Preferred CAS]" caption="Distinct Count of Preferred CAS" measure="1" displayFolder="" measureGroup="PHOPs_3B_Long" count="0" oneField="1" hidden="1">
      <fieldsUsage count="1">
        <fieldUsage x="2"/>
      </fieldsUsage>
      <extLst>
        <ext xmlns:x15="http://schemas.microsoft.com/office/spreadsheetml/2010/11/main" uri="{B97F6D7D-B522-45F9-BDA1-12C45D357490}">
          <x15:cacheHierarchy aggregatedColumn="106"/>
        </ext>
      </extLst>
    </cacheHierarchy>
    <cacheHierarchy uniqueName="[Measures].[Distinct Count of Merged tags_tox-exp-risk]" caption="Distinct 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Sum of RefID 2]" caption="Sum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Distinct Count of RefID 2]" caption="Distinct Count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Sum of RefID 3]" caption="Sum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Distinct Count of RefID 3]" caption="Distinct Count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Count of Merged tags_tox-exp-risk 2]" caption="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Distinct Count of Merged tags_tox-exp-risk 2]" caption="Distinct 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Count of Preferred CAS 2]" caption="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y uniqueName="[Measures].[Distinct Count of Preferred CAS 2]" caption="Distinct 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ies>
  <kpis count="0"/>
  <dimensions count="4">
    <dimension name="_3B_LONG_proposed_final_list" uniqueName="[_3B_LONG_proposed_final_list]" caption="_3B_LONG_proposed_final_list"/>
    <dimension name="_3B_Round2_for_heatmaps" uniqueName="[_3B_Round2_for_heatmaps]" caption="_3B_Round2_for_heatmaps"/>
    <dimension measure="1" name="Measures" uniqueName="[Measures]" caption="Measures"/>
    <dimension name="PHOPs_3B_Long" uniqueName="[PHOPs_3B_Long]" caption="PHOPs_3B_Long"/>
  </dimensions>
  <measureGroups count="3">
    <measureGroup name="_3B_LONG_proposed_final_list" caption="_3B_LONG_proposed_final_list"/>
    <measureGroup name="_3B_Round2_for_heatmaps" caption="_3B_Round2_for_heatmaps"/>
    <measureGroup name="PHOPs_3B_Long" caption="PHOPs_3B_Long"/>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4508.499554166665" backgroundQuery="1" createdVersion="6" refreshedVersion="6" minRefreshableVersion="3" recordCount="0" supportSubquery="1" supportAdvancedDrill="1" xr:uid="{7EE7CE9F-AC80-4AB9-8607-922EB8C9C05F}">
  <cacheSource type="external" connectionId="8"/>
  <cacheFields count="3">
    <cacheField name="[PHOPs_3B_Long].[Refid].[Refid]" caption="Refid" numFmtId="0" hierarchy="66" level="1">
      <sharedItems containsSemiMixedTypes="0" containsString="0" containsNumber="1" containsInteger="1" minValue="8" maxValue="532" count="95">
        <n v="8"/>
        <n v="9"/>
        <n v="12"/>
        <n v="13"/>
        <n v="32"/>
        <n v="35"/>
        <n v="41"/>
        <n v="52"/>
        <n v="55"/>
        <n v="56"/>
        <n v="64"/>
        <n v="72"/>
        <n v="78"/>
        <n v="83"/>
        <n v="87"/>
        <n v="89"/>
        <n v="90"/>
        <n v="94"/>
        <n v="96"/>
        <n v="97"/>
        <n v="100"/>
        <n v="103"/>
        <n v="106"/>
        <n v="107"/>
        <n v="110"/>
        <n v="131"/>
        <n v="133"/>
        <n v="135"/>
        <n v="139"/>
        <n v="143"/>
        <n v="150"/>
        <n v="151"/>
        <n v="153"/>
        <n v="155"/>
        <n v="165"/>
        <n v="179"/>
        <n v="189"/>
        <n v="191"/>
        <n v="208"/>
        <n v="217"/>
        <n v="223"/>
        <n v="228"/>
        <n v="230"/>
        <n v="232"/>
        <n v="248"/>
        <n v="255"/>
        <n v="259"/>
        <n v="266"/>
        <n v="267"/>
        <n v="276"/>
        <n v="277"/>
        <n v="279"/>
        <n v="281"/>
        <n v="284"/>
        <n v="286"/>
        <n v="296"/>
        <n v="300"/>
        <n v="307"/>
        <n v="308"/>
        <n v="316"/>
        <n v="318"/>
        <n v="322"/>
        <n v="339"/>
        <n v="342"/>
        <n v="343"/>
        <n v="344"/>
        <n v="345"/>
        <n v="347"/>
        <n v="348"/>
        <n v="349"/>
        <n v="350"/>
        <n v="351"/>
        <n v="352"/>
        <n v="353"/>
        <n v="354"/>
        <n v="361"/>
        <n v="362"/>
        <n v="363"/>
        <n v="364"/>
        <n v="368"/>
        <n v="371"/>
        <n v="378"/>
        <n v="384"/>
        <n v="386"/>
        <n v="388"/>
        <n v="389"/>
        <n v="390"/>
        <n v="392"/>
        <n v="521"/>
        <n v="522"/>
        <n v="523"/>
        <n v="524"/>
        <n v="525"/>
        <n v="526"/>
        <n v="532"/>
      </sharedItems>
      <extLst>
        <ext xmlns:x15="http://schemas.microsoft.com/office/spreadsheetml/2010/11/main" uri="{4F2E5C28-24EA-4eb8-9CBF-B6C8F9C3D259}">
          <x15:cachedUniqueNames>
            <x15:cachedUniqueName index="0" name="[PHOPs_3B_Long].[Refid].&amp;[8]"/>
            <x15:cachedUniqueName index="1" name="[PHOPs_3B_Long].[Refid].&amp;[9]"/>
            <x15:cachedUniqueName index="2" name="[PHOPs_3B_Long].[Refid].&amp;[12]"/>
            <x15:cachedUniqueName index="3" name="[PHOPs_3B_Long].[Refid].&amp;[13]"/>
            <x15:cachedUniqueName index="4" name="[PHOPs_3B_Long].[Refid].&amp;[32]"/>
            <x15:cachedUniqueName index="5" name="[PHOPs_3B_Long].[Refid].&amp;[35]"/>
            <x15:cachedUniqueName index="6" name="[PHOPs_3B_Long].[Refid].&amp;[41]"/>
            <x15:cachedUniqueName index="7" name="[PHOPs_3B_Long].[Refid].&amp;[52]"/>
            <x15:cachedUniqueName index="8" name="[PHOPs_3B_Long].[Refid].&amp;[55]"/>
            <x15:cachedUniqueName index="9" name="[PHOPs_3B_Long].[Refid].&amp;[56]"/>
            <x15:cachedUniqueName index="10" name="[PHOPs_3B_Long].[Refid].&amp;[64]"/>
            <x15:cachedUniqueName index="11" name="[PHOPs_3B_Long].[Refid].&amp;[72]"/>
            <x15:cachedUniqueName index="12" name="[PHOPs_3B_Long].[Refid].&amp;[78]"/>
            <x15:cachedUniqueName index="13" name="[PHOPs_3B_Long].[Refid].&amp;[83]"/>
            <x15:cachedUniqueName index="14" name="[PHOPs_3B_Long].[Refid].&amp;[87]"/>
            <x15:cachedUniqueName index="15" name="[PHOPs_3B_Long].[Refid].&amp;[89]"/>
            <x15:cachedUniqueName index="16" name="[PHOPs_3B_Long].[Refid].&amp;[90]"/>
            <x15:cachedUniqueName index="17" name="[PHOPs_3B_Long].[Refid].&amp;[94]"/>
            <x15:cachedUniqueName index="18" name="[PHOPs_3B_Long].[Refid].&amp;[96]"/>
            <x15:cachedUniqueName index="19" name="[PHOPs_3B_Long].[Refid].&amp;[97]"/>
            <x15:cachedUniqueName index="20" name="[PHOPs_3B_Long].[Refid].&amp;[100]"/>
            <x15:cachedUniqueName index="21" name="[PHOPs_3B_Long].[Refid].&amp;[103]"/>
            <x15:cachedUniqueName index="22" name="[PHOPs_3B_Long].[Refid].&amp;[106]"/>
            <x15:cachedUniqueName index="23" name="[PHOPs_3B_Long].[Refid].&amp;[107]"/>
            <x15:cachedUniqueName index="24" name="[PHOPs_3B_Long].[Refid].&amp;[110]"/>
            <x15:cachedUniqueName index="25" name="[PHOPs_3B_Long].[Refid].&amp;[131]"/>
            <x15:cachedUniqueName index="26" name="[PHOPs_3B_Long].[Refid].&amp;[133]"/>
            <x15:cachedUniqueName index="27" name="[PHOPs_3B_Long].[Refid].&amp;[135]"/>
            <x15:cachedUniqueName index="28" name="[PHOPs_3B_Long].[Refid].&amp;[139]"/>
            <x15:cachedUniqueName index="29" name="[PHOPs_3B_Long].[Refid].&amp;[143]"/>
            <x15:cachedUniqueName index="30" name="[PHOPs_3B_Long].[Refid].&amp;[150]"/>
            <x15:cachedUniqueName index="31" name="[PHOPs_3B_Long].[Refid].&amp;[151]"/>
            <x15:cachedUniqueName index="32" name="[PHOPs_3B_Long].[Refid].&amp;[153]"/>
            <x15:cachedUniqueName index="33" name="[PHOPs_3B_Long].[Refid].&amp;[155]"/>
            <x15:cachedUniqueName index="34" name="[PHOPs_3B_Long].[Refid].&amp;[165]"/>
            <x15:cachedUniqueName index="35" name="[PHOPs_3B_Long].[Refid].&amp;[179]"/>
            <x15:cachedUniqueName index="36" name="[PHOPs_3B_Long].[Refid].&amp;[189]"/>
            <x15:cachedUniqueName index="37" name="[PHOPs_3B_Long].[Refid].&amp;[191]"/>
            <x15:cachedUniqueName index="38" name="[PHOPs_3B_Long].[Refid].&amp;[208]"/>
            <x15:cachedUniqueName index="39" name="[PHOPs_3B_Long].[Refid].&amp;[217]"/>
            <x15:cachedUniqueName index="40" name="[PHOPs_3B_Long].[Refid].&amp;[223]"/>
            <x15:cachedUniqueName index="41" name="[PHOPs_3B_Long].[Refid].&amp;[228]"/>
            <x15:cachedUniqueName index="42" name="[PHOPs_3B_Long].[Refid].&amp;[230]"/>
            <x15:cachedUniqueName index="43" name="[PHOPs_3B_Long].[Refid].&amp;[232]"/>
            <x15:cachedUniqueName index="44" name="[PHOPs_3B_Long].[Refid].&amp;[248]"/>
            <x15:cachedUniqueName index="45" name="[PHOPs_3B_Long].[Refid].&amp;[255]"/>
            <x15:cachedUniqueName index="46" name="[PHOPs_3B_Long].[Refid].&amp;[259]"/>
            <x15:cachedUniqueName index="47" name="[PHOPs_3B_Long].[Refid].&amp;[266]"/>
            <x15:cachedUniqueName index="48" name="[PHOPs_3B_Long].[Refid].&amp;[267]"/>
            <x15:cachedUniqueName index="49" name="[PHOPs_3B_Long].[Refid].&amp;[276]"/>
            <x15:cachedUniqueName index="50" name="[PHOPs_3B_Long].[Refid].&amp;[277]"/>
            <x15:cachedUniqueName index="51" name="[PHOPs_3B_Long].[Refid].&amp;[279]"/>
            <x15:cachedUniqueName index="52" name="[PHOPs_3B_Long].[Refid].&amp;[281]"/>
            <x15:cachedUniqueName index="53" name="[PHOPs_3B_Long].[Refid].&amp;[284]"/>
            <x15:cachedUniqueName index="54" name="[PHOPs_3B_Long].[Refid].&amp;[286]"/>
            <x15:cachedUniqueName index="55" name="[PHOPs_3B_Long].[Refid].&amp;[296]"/>
            <x15:cachedUniqueName index="56" name="[PHOPs_3B_Long].[Refid].&amp;[300]"/>
            <x15:cachedUniqueName index="57" name="[PHOPs_3B_Long].[Refid].&amp;[307]"/>
            <x15:cachedUniqueName index="58" name="[PHOPs_3B_Long].[Refid].&amp;[308]"/>
            <x15:cachedUniqueName index="59" name="[PHOPs_3B_Long].[Refid].&amp;[316]"/>
            <x15:cachedUniqueName index="60" name="[PHOPs_3B_Long].[Refid].&amp;[318]"/>
            <x15:cachedUniqueName index="61" name="[PHOPs_3B_Long].[Refid].&amp;[322]"/>
            <x15:cachedUniqueName index="62" name="[PHOPs_3B_Long].[Refid].&amp;[339]"/>
            <x15:cachedUniqueName index="63" name="[PHOPs_3B_Long].[Refid].&amp;[342]"/>
            <x15:cachedUniqueName index="64" name="[PHOPs_3B_Long].[Refid].&amp;[343]"/>
            <x15:cachedUniqueName index="65" name="[PHOPs_3B_Long].[Refid].&amp;[344]"/>
            <x15:cachedUniqueName index="66" name="[PHOPs_3B_Long].[Refid].&amp;[345]"/>
            <x15:cachedUniqueName index="67" name="[PHOPs_3B_Long].[Refid].&amp;[347]"/>
            <x15:cachedUniqueName index="68" name="[PHOPs_3B_Long].[Refid].&amp;[348]"/>
            <x15:cachedUniqueName index="69" name="[PHOPs_3B_Long].[Refid].&amp;[349]"/>
            <x15:cachedUniqueName index="70" name="[PHOPs_3B_Long].[Refid].&amp;[350]"/>
            <x15:cachedUniqueName index="71" name="[PHOPs_3B_Long].[Refid].&amp;[351]"/>
            <x15:cachedUniqueName index="72" name="[PHOPs_3B_Long].[Refid].&amp;[352]"/>
            <x15:cachedUniqueName index="73" name="[PHOPs_3B_Long].[Refid].&amp;[353]"/>
            <x15:cachedUniqueName index="74" name="[PHOPs_3B_Long].[Refid].&amp;[354]"/>
            <x15:cachedUniqueName index="75" name="[PHOPs_3B_Long].[Refid].&amp;[361]"/>
            <x15:cachedUniqueName index="76" name="[PHOPs_3B_Long].[Refid].&amp;[362]"/>
            <x15:cachedUniqueName index="77" name="[PHOPs_3B_Long].[Refid].&amp;[363]"/>
            <x15:cachedUniqueName index="78" name="[PHOPs_3B_Long].[Refid].&amp;[364]"/>
            <x15:cachedUniqueName index="79" name="[PHOPs_3B_Long].[Refid].&amp;[368]"/>
            <x15:cachedUniqueName index="80" name="[PHOPs_3B_Long].[Refid].&amp;[371]"/>
            <x15:cachedUniqueName index="81" name="[PHOPs_3B_Long].[Refid].&amp;[378]"/>
            <x15:cachedUniqueName index="82" name="[PHOPs_3B_Long].[Refid].&amp;[384]"/>
            <x15:cachedUniqueName index="83" name="[PHOPs_3B_Long].[Refid].&amp;[386]"/>
            <x15:cachedUniqueName index="84" name="[PHOPs_3B_Long].[Refid].&amp;[388]"/>
            <x15:cachedUniqueName index="85" name="[PHOPs_3B_Long].[Refid].&amp;[389]"/>
            <x15:cachedUniqueName index="86" name="[PHOPs_3B_Long].[Refid].&amp;[390]"/>
            <x15:cachedUniqueName index="87" name="[PHOPs_3B_Long].[Refid].&amp;[392]"/>
            <x15:cachedUniqueName index="88" name="[PHOPs_3B_Long].[Refid].&amp;[521]"/>
            <x15:cachedUniqueName index="89" name="[PHOPs_3B_Long].[Refid].&amp;[522]"/>
            <x15:cachedUniqueName index="90" name="[PHOPs_3B_Long].[Refid].&amp;[523]"/>
            <x15:cachedUniqueName index="91" name="[PHOPs_3B_Long].[Refid].&amp;[524]"/>
            <x15:cachedUniqueName index="92" name="[PHOPs_3B_Long].[Refid].&amp;[525]"/>
            <x15:cachedUniqueName index="93" name="[PHOPs_3B_Long].[Refid].&amp;[526]"/>
            <x15:cachedUniqueName index="94" name="[PHOPs_3B_Long].[Refid].&amp;[532]"/>
          </x15:cachedUniqueNames>
        </ext>
      </extLst>
    </cacheField>
    <cacheField name="[PHOPs_3B_Long].[Merged tags_tox-exp-risk].[Merged tags_tox-exp-risk]" caption="Merged tags_tox-exp-risk" numFmtId="0" hierarchy="104" level="1">
      <sharedItems count="8">
        <s v="ALL BLANK IN DISTILLER"/>
        <s v="Animal toxicity or Accepted Alternative"/>
        <s v="Experimental Mechanistic (cell or tissue-based, transcriptomics; alternative species)"/>
        <s v="Human toxicity"/>
        <s v="Human, Animal or Modeled Toxicokinetics (ADME)"/>
        <s v="QSAR, read-across, analog"/>
        <s v="Qualitative Hazard characterization"/>
        <s v="Quantitative Hazard Characterization"/>
      </sharedItems>
    </cacheField>
    <cacheField name="[Measures].[Distinct Count of Merged tags_tox-exp-risk]" caption="Distinct Count of Merged tags_tox-exp-risk" numFmtId="0" hierarchy="132" level="32767"/>
  </cacheFields>
  <cacheHierarchies count="141">
    <cacheHierarchy uniqueName="[_3B_LONG_proposed_final_list].[RefID]" caption="RefID" attribute="1" defaultMemberUniqueName="[_3B_LONG_proposed_final_list].[RefID].[All]" allUniqueName="[_3B_LONG_proposed_final_list].[RefID].[All]" dimensionUniqueName="[_3B_LONG_proposed_final_list]" displayFolder="" count="0" memberValueDatatype="20" unbalanced="0"/>
    <cacheHierarchy uniqueName="[_3B_LONG_proposed_final_list].[tox or exp]" caption="tox or exp" attribute="1" defaultMemberUniqueName="[_3B_LONG_proposed_final_list].[tox or exp].[All]" allUniqueName="[_3B_LONG_proposed_final_list].[tox or exp].[All]" dimensionUniqueName="[_3B_LONG_proposed_final_list]" displayFolder="" count="0" memberValueDatatype="20" unbalanced="0"/>
    <cacheHierarchy uniqueName="[_3B_LONG_proposed_final_list].[EXP]" caption="EXP" attribute="1" defaultMemberUniqueName="[_3B_LONG_proposed_final_list].[EXP].[All]" allUniqueName="[_3B_LONG_proposed_final_list].[EXP].[All]" dimensionUniqueName="[_3B_LONG_proposed_final_list]" displayFolder="" count="0" memberValueDatatype="20" unbalanced="0"/>
    <cacheHierarchy uniqueName="[_3B_LONG_proposed_final_list].[Tox]" caption="Tox" attribute="1" defaultMemberUniqueName="[_3B_LONG_proposed_final_list].[Tox].[All]" allUniqueName="[_3B_LONG_proposed_final_list].[Tox].[All]" dimensionUniqueName="[_3B_LONG_proposed_final_list]" displayFolder="" count="0" memberValueDatatype="20" unbalanced="0"/>
    <cacheHierarchy uniqueName="[_3B_LONG_proposed_final_list].[Exp.Note]" caption="Exp.Note" attribute="1" defaultMemberUniqueName="[_3B_LONG_proposed_final_list].[Exp.Note].[All]" allUniqueName="[_3B_LONG_proposed_final_list].[Exp.Note].[All]" dimensionUniqueName="[_3B_LONG_proposed_final_list]" displayFolder="" count="0" memberValueDatatype="130" unbalanced="0"/>
    <cacheHierarchy uniqueName="[_3B_LONG_proposed_final_list].[Review?]" caption="Review?" attribute="1" defaultMemberUniqueName="[_3B_LONG_proposed_final_list].[Review?].[All]" allUniqueName="[_3B_LONG_proposed_final_list].[Review?].[All]" dimensionUniqueName="[_3B_LONG_proposed_final_list]" displayFolder="" count="0" memberValueDatatype="20" unbalanced="0"/>
    <cacheHierarchy uniqueName="[_3B_LONG_proposed_final_list].[Tox.Decision]" caption="Tox.Decision" attribute="1" defaultMemberUniqueName="[_3B_LONG_proposed_final_list].[Tox.Decision].[All]" allUniqueName="[_3B_LONG_proposed_final_list].[Tox.Decision].[All]" dimensionUniqueName="[_3B_LONG_proposed_final_list]" displayFolder="" count="0" memberValueDatatype="130" unbalanced="0"/>
    <cacheHierarchy uniqueName="[_3B_LONG_proposed_final_list].[Exp_from TOX]" caption="Exp_from TOX" attribute="1" defaultMemberUniqueName="[_3B_LONG_proposed_final_list].[Exp_from TOX].[All]" allUniqueName="[_3B_LONG_proposed_final_list].[Exp_from TOX].[All]" dimensionUniqueName="[_3B_LONG_proposed_final_list]" displayFolder="" count="0" memberValueDatatype="130" unbalanced="0"/>
    <cacheHierarchy uniqueName="[_3B_LONG_proposed_final_list].[Tox_from TOX]" caption="Tox_from TOX" attribute="1" defaultMemberUniqueName="[_3B_LONG_proposed_final_list].[Tox_from TOX].[All]" allUniqueName="[_3B_LONG_proposed_final_list].[Tox_from TOX].[All]" dimensionUniqueName="[_3B_LONG_proposed_final_list]" displayFolder="" count="0" memberValueDatatype="130" unbalanced="0"/>
    <cacheHierarchy uniqueName="[_3B_LONG_proposed_final_list].[Tox.Note]" caption="Tox.Note" attribute="1" defaultMemberUniqueName="[_3B_LONG_proposed_final_list].[Tox.Note].[All]" allUniqueName="[_3B_LONG_proposed_final_list].[Tox.Note].[All]" dimensionUniqueName="[_3B_LONG_proposed_final_list]" displayFolder="" count="0" memberValueDatatype="130" unbalanced="0"/>
    <cacheHierarchy uniqueName="[_3B_LONG_proposed_final_list].[Chemical]" caption="Chemical" attribute="1" defaultMemberUniqueName="[_3B_LONG_proposed_final_list].[Chemical].[All]" allUniqueName="[_3B_LONG_proposed_final_list].[Chemical].[All]" dimensionUniqueName="[_3B_LONG_proposed_final_list]" displayFolder="" count="0" memberValueDatatype="130" unbalanced="0"/>
    <cacheHierarchy uniqueName="[_3B_LONG_proposed_final_list].[Author]" caption="Author" attribute="1" defaultMemberUniqueName="[_3B_LONG_proposed_final_list].[Author].[All]" allUniqueName="[_3B_LONG_proposed_final_list].[Author].[All]" dimensionUniqueName="[_3B_LONG_proposed_final_list]" displayFolder="" count="0" memberValueDatatype="130" unbalanced="0"/>
    <cacheHierarchy uniqueName="[_3B_LONG_proposed_final_list].[Title]" caption="Title" attribute="1" defaultMemberUniqueName="[_3B_LONG_proposed_final_list].[Title].[All]" allUniqueName="[_3B_LONG_proposed_final_list].[Title].[All]" dimensionUniqueName="[_3B_LONG_proposed_final_list]" displayFolder="" count="0" memberValueDatatype="130" unbalanced="0"/>
    <cacheHierarchy uniqueName="[_3B_LONG_proposed_final_list].[Year]" caption="Year" attribute="1" defaultMemberUniqueName="[_3B_LONG_proposed_final_list].[Year].[All]" allUniqueName="[_3B_LONG_proposed_final_list].[Year].[All]" dimensionUniqueName="[_3B_LONG_proposed_final_list]" displayFolder="" count="0" memberValueDatatype="20" unbalanced="0"/>
    <cacheHierarchy uniqueName="[_3B_LONG_proposed_final_list].[User]" caption="User" attribute="1" defaultMemberUniqueName="[_3B_LONG_proposed_final_list].[User].[All]" allUniqueName="[_3B_LONG_proposed_final_list].[User].[All]" dimensionUniqueName="[_3B_LONG_proposed_final_list]" displayFolder="" count="0" memberValueDatatype="130" unbalanced="0"/>
    <cacheHierarchy uniqueName="[_3B_LONG_proposed_final_list].[Chemical.1]" caption="Chemical.1" attribute="1" defaultMemberUniqueName="[_3B_LONG_proposed_final_list].[Chemical.1].[All]" allUniqueName="[_3B_LONG_proposed_final_list].[Chemical.1].[All]" dimensionUniqueName="[_3B_LONG_proposed_final_list]" displayFolder="" count="0" memberValueDatatype="130" unbalanced="0"/>
    <cacheHierarchy uniqueName="[_3B_LONG_proposed_final_list].[Merged tags_tox-exp-risk]" caption="Merged tags_tox-exp-risk" attribute="1" defaultMemberUniqueName="[_3B_LONG_proposed_final_list].[Merged tags_tox-exp-risk].[All]" allUniqueName="[_3B_LONG_proposed_final_list].[Merged tags_tox-exp-risk].[All]" dimensionUniqueName="[_3B_LONG_proposed_final_list]" displayFolder="" count="0" memberValueDatatype="130" unbalanced="0"/>
    <cacheHierarchy uniqueName="[_3B_LONG_proposed_final_list].[MB QA Comments]" caption="MB QA Comments" attribute="1" defaultMemberUniqueName="[_3B_LONG_proposed_final_list].[MB QA Comments].[All]" allUniqueName="[_3B_LONG_proposed_final_list].[MB QA Comments].[All]" dimensionUniqueName="[_3B_LONG_proposed_final_list]" displayFolder="" count="0" memberValueDatatype="130" unbalanced="0"/>
    <cacheHierarchy uniqueName="[_3B_LONG_proposed_final_list].[Preferred CAS]" caption="Preferred CAS" attribute="1" defaultMemberUniqueName="[_3B_LONG_proposed_final_list].[Preferred CAS].[All]" allUniqueName="[_3B_LONG_proposed_final_list].[Preferred CAS].[All]" dimensionUniqueName="[_3B_LONG_proposed_final_list]" displayFolder="" count="0" memberValueDatatype="130" unbalanced="0"/>
    <cacheHierarchy uniqueName="[_3B_LONG_proposed_final_list].[Preferred Chem Name]" caption="Preferred Chem Name" attribute="1" defaultMemberUniqueName="[_3B_LONG_proposed_final_list].[Preferred Chem Name].[All]" allUniqueName="[_3B_LONG_proposed_final_list].[Preferred Chem Name].[All]" dimensionUniqueName="[_3B_LONG_proposed_final_list]" displayFolder="" count="0" memberValueDatatype="130" unbalanced="0"/>
    <cacheHierarchy uniqueName="[_3B_LONG_proposed_final_list].[Preferred Abbrev]" caption="Preferred Abbrev" attribute="1" defaultMemberUniqueName="[_3B_LONG_proposed_final_list].[Preferred Abbrev].[All]" allUniqueName="[_3B_LONG_proposed_final_list].[Preferred Abbrev].[All]" dimensionUniqueName="[_3B_LONG_proposed_final_list]" displayFolder="" count="0" memberValueDatatype="130" unbalanced="0"/>
    <cacheHierarchy uniqueName="[_3B_LONG_proposed_final_list].[MB QA Comments.1]" caption="MB QA Comments.1" attribute="1" defaultMemberUniqueName="[_3B_LONG_proposed_final_list].[MB QA Comments.1].[All]" allUniqueName="[_3B_LONG_proposed_final_list].[MB QA Comments.1].[All]" dimensionUniqueName="[_3B_LONG_proposed_final_list]" displayFolder="" count="0" memberValueDatatype="130" unbalanced="0"/>
    <cacheHierarchy uniqueName="[_3B_Round2_for_heatmaps].[RefID]" caption="RefID" attribute="1" defaultMemberUniqueName="[_3B_Round2_for_heatmaps].[RefID].[All]" allUniqueName="[_3B_Round2_for_heatmaps].[RefID].[All]" dimensionUniqueName="[_3B_Round2_for_heatmaps]" displayFolder="" count="0" memberValueDatatype="20" unbalanced="0"/>
    <cacheHierarchy uniqueName="[_3B_Round2_for_heatmaps].[Author]" caption="Author" attribute="1" defaultMemberUniqueName="[_3B_Round2_for_heatmaps].[Author].[All]" allUniqueName="[_3B_Round2_for_heatmaps].[Author].[All]" dimensionUniqueName="[_3B_Round2_for_heatmaps]" displayFolder="" count="0" memberValueDatatype="130" unbalanced="0"/>
    <cacheHierarchy uniqueName="[_3B_Round2_for_heatmaps].[Title]" caption="Title" attribute="1" defaultMemberUniqueName="[_3B_Round2_for_heatmaps].[Title].[All]" allUniqueName="[_3B_Round2_for_heatmaps].[Title].[All]" dimensionUniqueName="[_3B_Round2_for_heatmaps]" displayFolder="" count="0" memberValueDatatype="130" unbalanced="0"/>
    <cacheHierarchy uniqueName="[_3B_Round2_for_heatmaps].[Database Provider]" caption="Database Provider" attribute="1" defaultMemberUniqueName="[_3B_Round2_for_heatmaps].[Database Provider].[All]" allUniqueName="[_3B_Round2_for_heatmaps].[Database Provider].[All]" dimensionUniqueName="[_3B_Round2_for_heatmaps]" displayFolder="" count="0" memberValueDatatype="130" unbalanced="0"/>
    <cacheHierarchy uniqueName="[_3B_Round2_for_heatmaps].[Journal]" caption="Journal" attribute="1" defaultMemberUniqueName="[_3B_Round2_for_heatmaps].[Journal].[All]" allUniqueName="[_3B_Round2_for_heatmaps].[Journal].[All]" dimensionUniqueName="[_3B_Round2_for_heatmaps]" displayFolder="" count="0" memberValueDatatype="130" unbalanced="0"/>
    <cacheHierarchy uniqueName="[_3B_Round2_for_heatmaps].[Year]" caption="Year" attribute="1" defaultMemberUniqueName="[_3B_Round2_for_heatmaps].[Year].[All]" allUniqueName="[_3B_Round2_for_heatmaps].[Year].[All]" dimensionUniqueName="[_3B_Round2_for_heatmaps]" displayFolder="" count="0" memberValueDatatype="20" unbalanced="0"/>
    <cacheHierarchy uniqueName="[_3B_Round2_for_heatmaps].[User]" caption="User" attribute="1" defaultMemberUniqueName="[_3B_Round2_for_heatmaps].[User].[All]" allUniqueName="[_3B_Round2_for_heatmaps].[User].[All]" dimensionUniqueName="[_3B_Round2_for_heatmaps]" displayFolder="" count="0" memberValueDatatype="130" unbalanced="0"/>
    <cacheHierarchy uniqueName="[_3B_Round2_for_heatmaps].[Ris Code]" caption="Ris Code" attribute="1" defaultMemberUniqueName="[_3B_Round2_for_heatmaps].[Ris Code].[All]" allUniqueName="[_3B_Round2_for_heatmaps].[Ris Code].[All]" dimensionUniqueName="[_3B_Round2_for_heatmaps]" displayFolder="" count="0" memberValueDatatype="130" unbalanced="0"/>
    <cacheHierarchy uniqueName="[_3B_Round2_for_heatmaps].[Level]" caption="Level" attribute="1" defaultMemberUniqueName="[_3B_Round2_for_heatmaps].[Level].[All]" allUniqueName="[_3B_Round2_for_heatmaps].[Level].[All]" dimensionUniqueName="[_3B_Round2_for_heatmaps]" displayFolder="" count="0" memberValueDatatype="20" unbalanced="0"/>
    <cacheHierarchy uniqueName="[_3B_Round2_for_heatmaps].[full_text__checkbox_format_k]" caption="full_text__checkbox_format_k" attribute="1" defaultMemberUniqueName="[_3B_Round2_for_heatmaps].[full_text__checkbox_format_k].[All]" allUniqueName="[_3B_Round2_for_heatmaps].[full_text__checkbox_format_k].[All]" dimensionUniqueName="[_3B_Round2_for_heatmaps]" displayFolder="" count="0" memberValueDatatype="130" unbalanced="0"/>
    <cacheHierarchy uniqueName="[_3B_Round2_for_heatmaps].[Notes:]" caption="Notes:" attribute="1" defaultMemberUniqueName="[_3B_Round2_for_heatmaps].[Notes:].[All]" allUniqueName="[_3B_Round2_for_heatmaps].[Notes:].[All]" dimensionUniqueName="[_3B_Round2_for_heatmaps]" displayFolder="" count="0" memberValueDatatype="130" unbalanced="0"/>
    <cacheHierarchy uniqueName="[_3B_Round2_for_heatmaps].[Level 3 Exposure_k]" caption="Level 3 Exposure_k" attribute="1" defaultMemberUniqueName="[_3B_Round2_for_heatmaps].[Level 3 Exposure_k].[All]" allUniqueName="[_3B_Round2_for_heatmaps].[Level 3 Exposure_k].[All]" dimensionUniqueName="[_3B_Round2_for_heatmaps]" displayFolder="" count="0" memberValueDatatype="130" unbalanced="0"/>
    <cacheHierarchy uniqueName="[_3B_Round2_for_heatmaps].[Comment, note if recommend exclude.]" caption="Comment, note if recommend exclude." attribute="1" defaultMemberUniqueName="[_3B_Round2_for_heatmaps].[Comment, note if recommend exclude.].[All]" allUniqueName="[_3B_Round2_for_heatmaps].[Comment, note if recommend exclude.].[All]" dimensionUniqueName="[_3B_Round2_for_heatmaps]" displayFolder="" count="0" memberValueDatatype="130" unbalanced="0"/>
    <cacheHierarchy uniqueName="[_3B_Round2_for_heatmaps].[Level 3 Toxicity and Risk expo_k]" caption="Level 3 Toxicity and Risk expo_k" attribute="1" defaultMemberUniqueName="[_3B_Round2_for_heatmaps].[Level 3 Toxicity and Risk expo_k].[All]" allUniqueName="[_3B_Round2_for_heatmaps].[Level 3 Toxicity and Risk expo_k].[All]" dimensionUniqueName="[_3B_Round2_for_heatmaps]" displayFolder="" count="0" memberValueDatatype="130" unbalanced="0"/>
    <cacheHierarchy uniqueName="[_3B_Round2_for_heatmaps].[-&gt; CAS#]" caption="-&gt; CAS#" attribute="1" defaultMemberUniqueName="[_3B_Round2_for_heatmaps].[-&gt; CAS#].[All]" allUniqueName="[_3B_Round2_for_heatmaps].[-&gt; CAS#].[All]" dimensionUniqueName="[_3B_Round2_for_heatmaps]" displayFolder="" count="0" memberValueDatatype="130" unbalanced="0"/>
    <cacheHierarchy uniqueName="[_3B_Round2_for_heatmaps].[-&gt; Chemical Name]" caption="-&gt; Chemical Name" attribute="1" defaultMemberUniqueName="[_3B_Round2_for_heatmaps].[-&gt; Chemical Name].[All]" allUniqueName="[_3B_Round2_for_heatmaps].[-&gt; Chemical Name].[All]" dimensionUniqueName="[_3B_Round2_for_heatmaps]" displayFolder="" count="0" memberValueDatatype="130" unbalanced="0"/>
    <cacheHierarchy uniqueName="[_3B_Round2_for_heatmaps].[-&gt; Abbreviation]" caption="-&gt; Abbreviation" attribute="1" defaultMemberUniqueName="[_3B_Round2_for_heatmaps].[-&gt; Abbreviation].[All]" allUniqueName="[_3B_Round2_for_heatmaps].[-&gt; Abbreviation].[All]" dimensionUniqueName="[_3B_Round2_for_heatmaps]" displayFolder="" count="0" memberValueDatatype="130" unbalanced="0"/>
    <cacheHierarchy uniqueName="[_3B_Round2_for_heatmaps].[Column1]" caption="Column1" attribute="1" defaultMemberUniqueName="[_3B_Round2_for_heatmaps].[Column1].[All]" allUniqueName="[_3B_Round2_for_heatmaps].[Column1].[All]" dimensionUniqueName="[_3B_Round2_for_heatmaps]" displayFolder="" count="0" memberValueDatatype="130" unbalanced="0"/>
    <cacheHierarchy uniqueName="[_3B_Round2_for_heatmaps].[CAS #]" caption="CAS #" attribute="1" defaultMemberUniqueName="[_3B_Round2_for_heatmaps].[CAS #].[All]" allUniqueName="[_3B_Round2_for_heatmaps].[CAS #].[All]" dimensionUniqueName="[_3B_Round2_for_heatmaps]" displayFolder="" count="0" memberValueDatatype="130" unbalanced="0"/>
    <cacheHierarchy uniqueName="[_3B_Round2_for_heatmaps].[Chemical Name]" caption="Chemical Name" attribute="1" defaultMemberUniqueName="[_3B_Round2_for_heatmaps].[Chemical Name].[All]" allUniqueName="[_3B_Round2_for_heatmaps].[Chemical Name].[All]" dimensionUniqueName="[_3B_Round2_for_heatmaps]" displayFolder="" count="0" memberValueDatatype="130" unbalanced="0"/>
    <cacheHierarchy uniqueName="[_3B_Round2_for_heatmaps].[Chemical Abbreviation]" caption="Chemical Abbreviation" attribute="1" defaultMemberUniqueName="[_3B_Round2_for_heatmaps].[Chemical Abbreviation].[All]" allUniqueName="[_3B_Round2_for_heatmaps].[Chemical Abbreviation].[All]" dimensionUniqueName="[_3B_Round2_for_heatmaps]" displayFolder="" count="0" memberValueDatatype="130" unbalanced="0"/>
    <cacheHierarchy uniqueName="[_3B_Round2_for_heatmaps].[Chemical Class]" caption="Chemical Class" attribute="1" defaultMemberUniqueName="[_3B_Round2_for_heatmaps].[Chemical Class].[All]" allUniqueName="[_3B_Round2_for_heatmaps].[Chemical Class].[All]" dimensionUniqueName="[_3B_Round2_for_heatmaps]" displayFolder="" count="0" memberValueDatatype="130" unbalanced="0"/>
    <cacheHierarchy uniqueName="[_3B_Round2_for_heatmaps].[Article_Type -&gt; Polyhalogenated Organophosphates]" caption="Article_Type -&gt; Polyhalogenated Organophosphates" attribute="1" defaultMemberUniqueName="[_3B_Round2_for_heatmaps].[Article_Type -&gt; Polyhalogenated Organophosphates].[All]" allUniqueName="[_3B_Round2_for_heatmaps].[Article_Type -&gt; Polyhalogenated Organophosphates].[All]" dimensionUniqueName="[_3B_Round2_for_heatmaps]" displayFolder="" count="0" memberValueDatatype="130" unbalanced="0"/>
    <cacheHierarchy uniqueName="[_3B_Round2_for_heatmaps].[Article_Type -&gt; Polyhalogenated Bisphenol Aliphatics and Functionalized]" caption="Article_Type -&gt; Polyhalogenated Bisphenol Aliphatics and Functionalized" attribute="1" defaultMemberUniqueName="[_3B_Round2_for_heatmaps].[Article_Type -&gt; Polyhalogenated Bisphenol Aliphatics and Functionalized].[All]" allUniqueName="[_3B_Round2_for_heatmaps].[Article_Type -&gt; Polyhalogenated Bisphenol Aliphatics and Functionalized].[All]" dimensionUniqueName="[_3B_Round2_for_heatmaps]" displayFolder="" count="0" memberValueDatatype="130" unbalanced="0"/>
    <cacheHierarchy uniqueName="[_3B_Round2_for_heatmaps].[Article_Type -&gt; Polyhalogenated Diphenyl Ethers]" caption="Article_Type -&gt; Polyhalogenated Diphenyl Ethers" attribute="1" defaultMemberUniqueName="[_3B_Round2_for_heatmaps].[Article_Type -&gt; Polyhalogenated Diphenyl Ethers].[All]" allUniqueName="[_3B_Round2_for_heatmaps].[Article_Type -&gt; Polyhalogenated Diphenyl Ethers].[All]" dimensionUniqueName="[_3B_Round2_for_heatmaps]" displayFolder="" count="0" memberValueDatatype="130" unbalanced="0"/>
    <cacheHierarchy uniqueName="[_3B_Round2_for_heatmaps].[Article_Type -&gt; Polyhalogenated Benzene Aliphatics and Functionalized]" caption="Article_Type -&gt; Polyhalogenated Benzene Aliphatics and Functionalized" attribute="1" defaultMemberUniqueName="[_3B_Round2_for_heatmaps].[Article_Type -&gt; Polyhalogenated Benzene Aliphatics and Functionalized].[All]" allUniqueName="[_3B_Round2_for_heatmaps].[Article_Type -&gt; Polyhalogenated Benzene Aliphatics and Functionalized].[All]" dimensionUniqueName="[_3B_Round2_for_heatmaps]" displayFolder="" count="0" memberValueDatatype="130" unbalanced="0"/>
    <cacheHierarchy uniqueName="[_3B_Round2_for_heatmaps].[Article_Type -&gt; Polyhalogenated aliphatic chains]" caption="Article_Type -&gt; Polyhalogenated aliphatic chains" attribute="1" defaultMemberUniqueName="[_3B_Round2_for_heatmaps].[Article_Type -&gt; Polyhalogenated aliphatic chains].[All]" allUniqueName="[_3B_Round2_for_heatmaps].[Article_Type -&gt; Polyhalogenated aliphatic chains].[All]" dimensionUniqueName="[_3B_Round2_for_heatmaps]" displayFolder="" count="0" memberValueDatatype="130" unbalanced="0"/>
    <cacheHierarchy uniqueName="[_3B_Round2_for_heatmaps].[Article_Type -&gt; Polyhalogenated Phthalates/Benzoates/Imides]" caption="Article_Type -&gt; Polyhalogenated Phthalates/Benzoates/Imides" attribute="1" defaultMemberUniqueName="[_3B_Round2_for_heatmaps].[Article_Type -&gt; Polyhalogenated Phthalates/Benzoates/Imides].[All]" allUniqueName="[_3B_Round2_for_heatmaps].[Article_Type -&gt; Polyhalogenated Phthalates/Benzoates/Imides].[All]" dimensionUniqueName="[_3B_Round2_for_heatmaps]" displayFolder="" count="0" memberValueDatatype="130" unbalanced="0"/>
    <cacheHierarchy uniqueName="[_3B_Round2_for_heatmaps].[Article_Type -&gt; Polyhalogenated alicycles]" caption="Article_Type -&gt; Polyhalogenated alicycles" attribute="1" defaultMemberUniqueName="[_3B_Round2_for_heatmaps].[Article_Type -&gt; Polyhalogenated alicycles].[All]" allUniqueName="[_3B_Round2_for_heatmaps].[Article_Type -&gt; Polyhalogenated alicycles].[All]" dimensionUniqueName="[_3B_Round2_for_heatmaps]" displayFolder="" count="0" memberValueDatatype="130" unbalanced="0"/>
    <cacheHierarchy uniqueName="[_3B_Round2_for_heatmaps].[Article_Type -&gt; Polyhalogenated Carbocycles]" caption="Article_Type -&gt; Polyhalogenated Carbocycles" attribute="1" defaultMemberUniqueName="[_3B_Round2_for_heatmaps].[Article_Type -&gt; Polyhalogenated Carbocycles].[All]" allUniqueName="[_3B_Round2_for_heatmaps].[Article_Type -&gt; Polyhalogenated Carbocycles].[All]" dimensionUniqueName="[_3B_Round2_for_heatmaps]" displayFolder="" count="0" memberValueDatatype="130" unbalanced="0"/>
    <cacheHierarchy uniqueName="[_3B_Round2_for_heatmaps].[Article_Type -&gt; Polyhalogenated Benzenes]" caption="Article_Type -&gt; Polyhalogenated Benzenes" attribute="1" defaultMemberUniqueName="[_3B_Round2_for_heatmaps].[Article_Type -&gt; Polyhalogenated Benzenes].[All]" allUniqueName="[_3B_Round2_for_heatmaps].[Article_Type -&gt; Polyhalogenated Benzenes].[All]" dimensionUniqueName="[_3B_Round2_for_heatmaps]" displayFolder="" count="0" memberValueDatatype="130" unbalanced="0"/>
    <cacheHierarchy uniqueName="[_3B_Round2_for_heatmaps].[Article_Type -&gt; Polyhalogenated Phenol Aliphatic Ethers]" caption="Article_Type -&gt; Polyhalogenated Phenol Aliphatic Ethers" attribute="1" defaultMemberUniqueName="[_3B_Round2_for_heatmaps].[Article_Type -&gt; Polyhalogenated Phenol Aliphatic Ethers].[All]" allUniqueName="[_3B_Round2_for_heatmaps].[Article_Type -&gt; Polyhalogenated Phenol Aliphatic Ethers].[All]" dimensionUniqueName="[_3B_Round2_for_heatmaps]" displayFolder="" count="0" memberValueDatatype="130" unbalanced="0"/>
    <cacheHierarchy uniqueName="[_3B_Round2_for_heatmaps].[Article_Type -&gt; Polyhalogenated Phenol Derivatives]" caption="Article_Type -&gt; Polyhalogenated Phenol Derivatives" attribute="1" defaultMemberUniqueName="[_3B_Round2_for_heatmaps].[Article_Type -&gt; Polyhalogenated Phenol Derivatives].[All]" allUniqueName="[_3B_Round2_for_heatmaps].[Article_Type -&gt; Polyhalogenated Phenol Derivatives].[All]" dimensionUniqueName="[_3B_Round2_for_heatmaps]" displayFolder="" count="0" memberValueDatatype="130" unbalanced="0"/>
    <cacheHierarchy uniqueName="[_3B_Round2_for_heatmaps].[Article_Type -&gt; Polyhalogenated Aliphatic carboxylates]" caption="Article_Type -&gt; Polyhalogenated Aliphatic carboxylates" attribute="1" defaultMemberUniqueName="[_3B_Round2_for_heatmaps].[Article_Type -&gt; Polyhalogenated Aliphatic carboxylates].[All]" allUniqueName="[_3B_Round2_for_heatmaps].[Article_Type -&gt; Polyhalogenated Aliphatic carboxylates].[All]" dimensionUniqueName="[_3B_Round2_for_heatmaps]" displayFolder="" count="0" memberValueDatatype="130" unbalanced="0"/>
    <cacheHierarchy uniqueName="[_3B_Round2_for_heatmaps].[Article_Type -&gt; Polyhalogenated benzene alicycles]" caption="Article_Type -&gt; Polyhalogenated benzene alicycles" attribute="1" defaultMemberUniqueName="[_3B_Round2_for_heatmaps].[Article_Type -&gt; Polyhalogenated benzene alicycles].[All]" allUniqueName="[_3B_Round2_for_heatmaps].[Article_Type -&gt; Polyhalogenated benzene alicycles].[All]" dimensionUniqueName="[_3B_Round2_for_heatmaps]" displayFolder="" count="0" memberValueDatatype="130" unbalanced="0"/>
    <cacheHierarchy uniqueName="[_3B_Round2_for_heatmaps].[Article_Type -&gt; Polyhalogenated Triazines]" caption="Article_Type -&gt; Polyhalogenated Triazines" attribute="1" defaultMemberUniqueName="[_3B_Round2_for_heatmaps].[Article_Type -&gt; Polyhalogenated Triazines].[All]" allUniqueName="[_3B_Round2_for_heatmaps].[Article_Type -&gt; Polyhalogenated Triazines].[All]" dimensionUniqueName="[_3B_Round2_for_heatmaps]" displayFolder="" count="0" memberValueDatatype="130" unbalanced="0"/>
    <cacheHierarchy uniqueName="[_3B_Round2_for_heatmaps].[Level 3 Information exposure s_k]" caption="Level 3 Information exposure s_k" attribute="1" defaultMemberUniqueName="[_3B_Round2_for_heatmaps].[Level 3 Information exposure s_k].[All]" allUniqueName="[_3B_Round2_for_heatmaps].[Level 3 Information exposure s_k].[All]" dimensionUniqueName="[_3B_Round2_for_heatmaps]" displayFolder="" count="0" memberValueDatatype="130" unbalanced="0"/>
    <cacheHierarchy uniqueName="[_3B_Round2_for_heatmaps].[Chemical]" caption="Chemical" attribute="1" defaultMemberUniqueName="[_3B_Round2_for_heatmaps].[Chemical].[All]" allUniqueName="[_3B_Round2_for_heatmaps].[Chemical].[All]" dimensionUniqueName="[_3B_Round2_for_heatmaps]" displayFolder="" count="0" memberValueDatatype="130" unbalanced="0"/>
    <cacheHierarchy uniqueName="[_3B_Round2_for_heatmaps].[Merged tags_tox-exp-risk]" caption="Merged tags_tox-exp-risk" attribute="1" defaultMemberUniqueName="[_3B_Round2_for_heatmaps].[Merged tags_tox-exp-risk].[All]" allUniqueName="[_3B_Round2_for_heatmaps].[Merged tags_tox-exp-risk].[All]" dimensionUniqueName="[_3B_Round2_for_heatmaps]" displayFolder="" count="0" memberValueDatatype="130" unbalanced="0"/>
    <cacheHierarchy uniqueName="[_3B_Round2_for_heatmaps].[MB QA Comments]" caption="MB QA Comments" attribute="1" defaultMemberUniqueName="[_3B_Round2_for_heatmaps].[MB QA Comments].[All]" allUniqueName="[_3B_Round2_for_heatmaps].[MB QA Comments].[All]" dimensionUniqueName="[_3B_Round2_for_heatmaps]" displayFolder="" count="0" memberValueDatatype="130" unbalanced="0"/>
    <cacheHierarchy uniqueName="[_3B_Round2_for_heatmaps].[Preferred CAS]" caption="Preferred CAS" attribute="1" defaultMemberUniqueName="[_3B_Round2_for_heatmaps].[Preferred CAS].[All]" allUniqueName="[_3B_Round2_for_heatmaps].[Preferred CAS].[All]" dimensionUniqueName="[_3B_Round2_for_heatmaps]" displayFolder="" count="0" memberValueDatatype="130" unbalanced="0"/>
    <cacheHierarchy uniqueName="[_3B_Round2_for_heatmaps].[Preferred Chem Name]" caption="Preferred Chem Name" attribute="1" defaultMemberUniqueName="[_3B_Round2_for_heatmaps].[Preferred Chem Name].[All]" allUniqueName="[_3B_Round2_for_heatmaps].[Preferred Chem Name].[All]" dimensionUniqueName="[_3B_Round2_for_heatmaps]" displayFolder="" count="0" memberValueDatatype="130" unbalanced="0"/>
    <cacheHierarchy uniqueName="[_3B_Round2_for_heatmaps].[Preferred Abbrev]" caption="Preferred Abbrev" attribute="1" defaultMemberUniqueName="[_3B_Round2_for_heatmaps].[Preferred Abbrev].[All]" allUniqueName="[_3B_Round2_for_heatmaps].[Preferred Abbrev].[All]" dimensionUniqueName="[_3B_Round2_for_heatmaps]" displayFolder="" count="0" memberValueDatatype="130" unbalanced="0"/>
    <cacheHierarchy uniqueName="[_3B_Round2_for_heatmaps].[MB QA Comments.1]" caption="MB QA Comments.1" attribute="1" defaultMemberUniqueName="[_3B_Round2_for_heatmaps].[MB QA Comments.1].[All]" allUniqueName="[_3B_Round2_for_heatmaps].[MB QA Comments.1].[All]" dimensionUniqueName="[_3B_Round2_for_heatmaps]" displayFolder="" count="0" memberValueDatatype="130" unbalanced="0"/>
    <cacheHierarchy uniqueName="[PHOPs_3B_Long].[Refid]" caption="Refid" attribute="1" defaultMemberUniqueName="[PHOPs_3B_Long].[Refid].[All]" allUniqueName="[PHOPs_3B_Long].[Refid].[All]" dimensionUniqueName="[PHOPs_3B_Long]" displayFolder="" count="2" memberValueDatatype="20" unbalanced="0">
      <fieldsUsage count="2">
        <fieldUsage x="-1"/>
        <fieldUsage x="0"/>
      </fieldsUsage>
    </cacheHierarchy>
    <cacheHierarchy uniqueName="[PHOPs_3B_Long].[Author]" caption="Author" attribute="1" defaultMemberUniqueName="[PHOPs_3B_Long].[Author].[All]" allUniqueName="[PHOPs_3B_Long].[Author].[All]" dimensionUniqueName="[PHOPs_3B_Long]" displayFolder="" count="0" memberValueDatatype="130" unbalanced="0"/>
    <cacheHierarchy uniqueName="[PHOPs_3B_Long].[Title]" caption="Title" attribute="1" defaultMemberUniqueName="[PHOPs_3B_Long].[Title].[All]" allUniqueName="[PHOPs_3B_Long].[Title].[All]" dimensionUniqueName="[PHOPs_3B_Long]" displayFolder="" count="0" memberValueDatatype="130" unbalanced="0"/>
    <cacheHierarchy uniqueName="[PHOPs_3B_Long].[Database Provider]" caption="Database Provider" attribute="1" defaultMemberUniqueName="[PHOPs_3B_Long].[Database Provider].[All]" allUniqueName="[PHOPs_3B_Long].[Database Provider].[All]" dimensionUniqueName="[PHOPs_3B_Long]" displayFolder="" count="0" memberValueDatatype="130" unbalanced="0"/>
    <cacheHierarchy uniqueName="[PHOPs_3B_Long].[Journal]" caption="Journal" attribute="1" defaultMemberUniqueName="[PHOPs_3B_Long].[Journal].[All]" allUniqueName="[PHOPs_3B_Long].[Journal].[All]" dimensionUniqueName="[PHOPs_3B_Long]" displayFolder="" count="0" memberValueDatatype="130" unbalanced="0"/>
    <cacheHierarchy uniqueName="[PHOPs_3B_Long].[Year]" caption="Year" attribute="1" defaultMemberUniqueName="[PHOPs_3B_Long].[Year].[All]" allUniqueName="[PHOPs_3B_Long].[Year].[All]" dimensionUniqueName="[PHOPs_3B_Long]" displayFolder="" count="0" memberValueDatatype="20" unbalanced="0"/>
    <cacheHierarchy uniqueName="[PHOPs_3B_Long].[User]" caption="User" attribute="1" defaultMemberUniqueName="[PHOPs_3B_Long].[User].[All]" allUniqueName="[PHOPs_3B_Long].[User].[All]" dimensionUniqueName="[PHOPs_3B_Long]" displayFolder="" count="0" memberValueDatatype="130" unbalanced="0"/>
    <cacheHierarchy uniqueName="[PHOPs_3B_Long].[Ris Code]" caption="Ris Code" attribute="1" defaultMemberUniqueName="[PHOPs_3B_Long].[Ris Code].[All]" allUniqueName="[PHOPs_3B_Long].[Ris Code].[All]" dimensionUniqueName="[PHOPs_3B_Long]" displayFolder="" count="0" memberValueDatatype="130" unbalanced="0"/>
    <cacheHierarchy uniqueName="[PHOPs_3B_Long].[Level]" caption="Level" attribute="1" defaultMemberUniqueName="[PHOPs_3B_Long].[Level].[All]" allUniqueName="[PHOPs_3B_Long].[Level].[All]" dimensionUniqueName="[PHOPs_3B_Long]" displayFolder="" count="0" memberValueDatatype="20" unbalanced="0"/>
    <cacheHierarchy uniqueName="[PHOPs_3B_Long].[full_text__checkbox_format_k]" caption="full_text__checkbox_format_k" attribute="1" defaultMemberUniqueName="[PHOPs_3B_Long].[full_text__checkbox_format_k].[All]" allUniqueName="[PHOPs_3B_Long].[full_text__checkbox_format_k].[All]" dimensionUniqueName="[PHOPs_3B_Long]" displayFolder="" count="0" memberValueDatatype="130" unbalanced="0"/>
    <cacheHierarchy uniqueName="[PHOPs_3B_Long].[Notes:]" caption="Notes:" attribute="1" defaultMemberUniqueName="[PHOPs_3B_Long].[Notes:].[All]" allUniqueName="[PHOPs_3B_Long].[Notes:].[All]" dimensionUniqueName="[PHOPs_3B_Long]" displayFolder="" count="0" memberValueDatatype="130" unbalanced="0"/>
    <cacheHierarchy uniqueName="[PHOPs_3B_Long].[Level 3 Exposure_k]" caption="Level 3 Exposure_k" attribute="1" defaultMemberUniqueName="[PHOPs_3B_Long].[Level 3 Exposure_k].[All]" allUniqueName="[PHOPs_3B_Long].[Level 3 Exposure_k].[All]" dimensionUniqueName="[PHOPs_3B_Long]" displayFolder="" count="0" memberValueDatatype="130" unbalanced="0"/>
    <cacheHierarchy uniqueName="[PHOPs_3B_Long].[Comment, note if recommend exclude.]" caption="Comment, note if recommend exclude." attribute="1" defaultMemberUniqueName="[PHOPs_3B_Long].[Comment, note if recommend exclude.].[All]" allUniqueName="[PHOPs_3B_Long].[Comment, note if recommend exclude.].[All]" dimensionUniqueName="[PHOPs_3B_Long]" displayFolder="" count="0" memberValueDatatype="130" unbalanced="0"/>
    <cacheHierarchy uniqueName="[PHOPs_3B_Long].[Level 3 Toxicity and Risk expo_k]" caption="Level 3 Toxicity and Risk expo_k" attribute="1" defaultMemberUniqueName="[PHOPs_3B_Long].[Level 3 Toxicity and Risk expo_k].[All]" allUniqueName="[PHOPs_3B_Long].[Level 3 Toxicity and Risk expo_k].[All]" dimensionUniqueName="[PHOPs_3B_Long]" displayFolder="" count="0" memberValueDatatype="130" unbalanced="0"/>
    <cacheHierarchy uniqueName="[PHOPs_3B_Long].[-&gt; CAS#]" caption="-&gt; CAS#" attribute="1" defaultMemberUniqueName="[PHOPs_3B_Long].[-&gt; CAS#].[All]" allUniqueName="[PHOPs_3B_Long].[-&gt; CAS#].[All]" dimensionUniqueName="[PHOPs_3B_Long]" displayFolder="" count="0" memberValueDatatype="130" unbalanced="0"/>
    <cacheHierarchy uniqueName="[PHOPs_3B_Long].[-&gt; Chemical Name]" caption="-&gt; Chemical Name" attribute="1" defaultMemberUniqueName="[PHOPs_3B_Long].[-&gt; Chemical Name].[All]" allUniqueName="[PHOPs_3B_Long].[-&gt; Chemical Name].[All]" dimensionUniqueName="[PHOPs_3B_Long]" displayFolder="" count="0" memberValueDatatype="130" unbalanced="0"/>
    <cacheHierarchy uniqueName="[PHOPs_3B_Long].[-&gt; Abbreviation]" caption="-&gt; Abbreviation" attribute="1" defaultMemberUniqueName="[PHOPs_3B_Long].[-&gt; Abbreviation].[All]" allUniqueName="[PHOPs_3B_Long].[-&gt; Abbreviation].[All]" dimensionUniqueName="[PHOPs_3B_Long]" displayFolder="" count="0" memberValueDatatype="130" unbalanced="0"/>
    <cacheHierarchy uniqueName="[PHOPs_3B_Long].[Column1]" caption="Column1" attribute="1" defaultMemberUniqueName="[PHOPs_3B_Long].[Column1].[All]" allUniqueName="[PHOPs_3B_Long].[Column1].[All]" dimensionUniqueName="[PHOPs_3B_Long]" displayFolder="" count="0" memberValueDatatype="130" unbalanced="0"/>
    <cacheHierarchy uniqueName="[PHOPs_3B_Long].[CAS #]" caption="CAS #" attribute="1" defaultMemberUniqueName="[PHOPs_3B_Long].[CAS #].[All]" allUniqueName="[PHOPs_3B_Long].[CAS #].[All]" dimensionUniqueName="[PHOPs_3B_Long]" displayFolder="" count="0" memberValueDatatype="130" unbalanced="0"/>
    <cacheHierarchy uniqueName="[PHOPs_3B_Long].[Chemical Name]" caption="Chemical Name" attribute="1" defaultMemberUniqueName="[PHOPs_3B_Long].[Chemical Name].[All]" allUniqueName="[PHOPs_3B_Long].[Chemical Name].[All]" dimensionUniqueName="[PHOPs_3B_Long]" displayFolder="" count="0" memberValueDatatype="130" unbalanced="0"/>
    <cacheHierarchy uniqueName="[PHOPs_3B_Long].[Chemical Abbreviation]" caption="Chemical Abbreviation" attribute="1" defaultMemberUniqueName="[PHOPs_3B_Long].[Chemical Abbreviation].[All]" allUniqueName="[PHOPs_3B_Long].[Chemical Abbreviation].[All]" dimensionUniqueName="[PHOPs_3B_Long]" displayFolder="" count="0" memberValueDatatype="130" unbalanced="0"/>
    <cacheHierarchy uniqueName="[PHOPs_3B_Long].[Chemical Class]" caption="Chemical Class" attribute="1" defaultMemberUniqueName="[PHOPs_3B_Long].[Chemical Class].[All]" allUniqueName="[PHOPs_3B_Long].[Chemical Class].[All]" dimensionUniqueName="[PHOPs_3B_Long]" displayFolder="" count="0" memberValueDatatype="130" unbalanced="0"/>
    <cacheHierarchy uniqueName="[PHOPs_3B_Long].[Article_Type -&gt; Polyhalogenated Organophosphates]" caption="Article_Type -&gt; Polyhalogenated Organophosphates" attribute="1" defaultMemberUniqueName="[PHOPs_3B_Long].[Article_Type -&gt; Polyhalogenated Organophosphates].[All]" allUniqueName="[PHOPs_3B_Long].[Article_Type -&gt; Polyhalogenated Organophosphates].[All]" dimensionUniqueName="[PHOPs_3B_Long]" displayFolder="" count="0" memberValueDatatype="130" unbalanced="0"/>
    <cacheHierarchy uniqueName="[PHOPs_3B_Long].[Article_Type -&gt; Polyhalogenated Bisphenol Aliphatics and Functionalized]" caption="Article_Type -&gt; Polyhalogenated Bisphenol Aliphatics and Functionalized" attribute="1" defaultMemberUniqueName="[PHOPs_3B_Long].[Article_Type -&gt; Polyhalogenated Bisphenol Aliphatics and Functionalized].[All]" allUniqueName="[PHOPs_3B_Long].[Article_Type -&gt; Polyhalogenated Bisphenol Aliphatics and Functionalized].[All]" dimensionUniqueName="[PHOPs_3B_Long]" displayFolder="" count="0" memberValueDatatype="130" unbalanced="0"/>
    <cacheHierarchy uniqueName="[PHOPs_3B_Long].[Article_Type -&gt; Polyhalogenated Diphenyl Ethers]" caption="Article_Type -&gt; Polyhalogenated Diphenyl Ethers" attribute="1" defaultMemberUniqueName="[PHOPs_3B_Long].[Article_Type -&gt; Polyhalogenated Diphenyl Ethers].[All]" allUniqueName="[PHOPs_3B_Long].[Article_Type -&gt; Polyhalogenated Diphenyl Ethers].[All]" dimensionUniqueName="[PHOPs_3B_Long]" displayFolder="" count="0" memberValueDatatype="130" unbalanced="0"/>
    <cacheHierarchy uniqueName="[PHOPs_3B_Long].[Article_Type -&gt; Polyhalogenated Benzene Aliphatics and Functionalized]" caption="Article_Type -&gt; Polyhalogenated Benzene Aliphatics and Functionalized" attribute="1" defaultMemberUniqueName="[PHOPs_3B_Long].[Article_Type -&gt; Polyhalogenated Benzene Aliphatics and Functionalized].[All]" allUniqueName="[PHOPs_3B_Long].[Article_Type -&gt; Polyhalogenated Benzene Aliphatics and Functionalized].[All]" dimensionUniqueName="[PHOPs_3B_Long]" displayFolder="" count="0" memberValueDatatype="130" unbalanced="0"/>
    <cacheHierarchy uniqueName="[PHOPs_3B_Long].[Article_Type -&gt; Polyhalogenated aliphatic chains]" caption="Article_Type -&gt; Polyhalogenated aliphatic chains" attribute="1" defaultMemberUniqueName="[PHOPs_3B_Long].[Article_Type -&gt; Polyhalogenated aliphatic chains].[All]" allUniqueName="[PHOPs_3B_Long].[Article_Type -&gt; Polyhalogenated aliphatic chains].[All]" dimensionUniqueName="[PHOPs_3B_Long]" displayFolder="" count="0" memberValueDatatype="130" unbalanced="0"/>
    <cacheHierarchy uniqueName="[PHOPs_3B_Long].[Article_Type -&gt; Polyhalogenated Phthalates/Benzoates/Imides]" caption="Article_Type -&gt; Polyhalogenated Phthalates/Benzoates/Imides" attribute="1" defaultMemberUniqueName="[PHOPs_3B_Long].[Article_Type -&gt; Polyhalogenated Phthalates/Benzoates/Imides].[All]" allUniqueName="[PHOPs_3B_Long].[Article_Type -&gt; Polyhalogenated Phthalates/Benzoates/Imides].[All]" dimensionUniqueName="[PHOPs_3B_Long]" displayFolder="" count="0" memberValueDatatype="130" unbalanced="0"/>
    <cacheHierarchy uniqueName="[PHOPs_3B_Long].[Article_Type -&gt; Polyhalogenated alicycles]" caption="Article_Type -&gt; Polyhalogenated alicycles" attribute="1" defaultMemberUniqueName="[PHOPs_3B_Long].[Article_Type -&gt; Polyhalogenated alicycles].[All]" allUniqueName="[PHOPs_3B_Long].[Article_Type -&gt; Polyhalogenated alicycles].[All]" dimensionUniqueName="[PHOPs_3B_Long]" displayFolder="" count="0" memberValueDatatype="130" unbalanced="0"/>
    <cacheHierarchy uniqueName="[PHOPs_3B_Long].[Article_Type -&gt; Polyhalogenated Carbocycles]" caption="Article_Type -&gt; Polyhalogenated Carbocycles" attribute="1" defaultMemberUniqueName="[PHOPs_3B_Long].[Article_Type -&gt; Polyhalogenated Carbocycles].[All]" allUniqueName="[PHOPs_3B_Long].[Article_Type -&gt; Polyhalogenated Carbocycles].[All]" dimensionUniqueName="[PHOPs_3B_Long]" displayFolder="" count="0" memberValueDatatype="130" unbalanced="0"/>
    <cacheHierarchy uniqueName="[PHOPs_3B_Long].[Article_Type -&gt; Polyhalogenated Benzenes]" caption="Article_Type -&gt; Polyhalogenated Benzenes" attribute="1" defaultMemberUniqueName="[PHOPs_3B_Long].[Article_Type -&gt; Polyhalogenated Benzenes].[All]" allUniqueName="[PHOPs_3B_Long].[Article_Type -&gt; Polyhalogenated Benzenes].[All]" dimensionUniqueName="[PHOPs_3B_Long]" displayFolder="" count="0" memberValueDatatype="130" unbalanced="0"/>
    <cacheHierarchy uniqueName="[PHOPs_3B_Long].[Article_Type -&gt; Polyhalogenated Phenol Aliphatic Ethers]" caption="Article_Type -&gt; Polyhalogenated Phenol Aliphatic Ethers" attribute="1" defaultMemberUniqueName="[PHOPs_3B_Long].[Article_Type -&gt; Polyhalogenated Phenol Aliphatic Ethers].[All]" allUniqueName="[PHOPs_3B_Long].[Article_Type -&gt; Polyhalogenated Phenol Aliphatic Ethers].[All]" dimensionUniqueName="[PHOPs_3B_Long]" displayFolder="" count="0" memberValueDatatype="130" unbalanced="0"/>
    <cacheHierarchy uniqueName="[PHOPs_3B_Long].[Article_Type -&gt; Polyhalogenated Phenol Derivatives]" caption="Article_Type -&gt; Polyhalogenated Phenol Derivatives" attribute="1" defaultMemberUniqueName="[PHOPs_3B_Long].[Article_Type -&gt; Polyhalogenated Phenol Derivatives].[All]" allUniqueName="[PHOPs_3B_Long].[Article_Type -&gt; Polyhalogenated Phenol Derivatives].[All]" dimensionUniqueName="[PHOPs_3B_Long]" displayFolder="" count="0" memberValueDatatype="130" unbalanced="0"/>
    <cacheHierarchy uniqueName="[PHOPs_3B_Long].[Article_Type -&gt; Polyhalogenated Aliphatic carboxylates]" caption="Article_Type -&gt; Polyhalogenated Aliphatic carboxylates" attribute="1" defaultMemberUniqueName="[PHOPs_3B_Long].[Article_Type -&gt; Polyhalogenated Aliphatic carboxylates].[All]" allUniqueName="[PHOPs_3B_Long].[Article_Type -&gt; Polyhalogenated Aliphatic carboxylates].[All]" dimensionUniqueName="[PHOPs_3B_Long]" displayFolder="" count="0" memberValueDatatype="130" unbalanced="0"/>
    <cacheHierarchy uniqueName="[PHOPs_3B_Long].[Article_Type -&gt; Polyhalogenated benzene alicycles]" caption="Article_Type -&gt; Polyhalogenated benzene alicycles" attribute="1" defaultMemberUniqueName="[PHOPs_3B_Long].[Article_Type -&gt; Polyhalogenated benzene alicycles].[All]" allUniqueName="[PHOPs_3B_Long].[Article_Type -&gt; Polyhalogenated benzene alicycles].[All]" dimensionUniqueName="[PHOPs_3B_Long]" displayFolder="" count="0" memberValueDatatype="130" unbalanced="0"/>
    <cacheHierarchy uniqueName="[PHOPs_3B_Long].[Article_Type -&gt; Polyhalogenated Triazines]" caption="Article_Type -&gt; Polyhalogenated Triazines" attribute="1" defaultMemberUniqueName="[PHOPs_3B_Long].[Article_Type -&gt; Polyhalogenated Triazines].[All]" allUniqueName="[PHOPs_3B_Long].[Article_Type -&gt; Polyhalogenated Triazines].[All]" dimensionUniqueName="[PHOPs_3B_Long]" displayFolder="" count="0" memberValueDatatype="130" unbalanced="0"/>
    <cacheHierarchy uniqueName="[PHOPs_3B_Long].[Level 3 Information exposure s_k]" caption="Level 3 Information exposure s_k" attribute="1" defaultMemberUniqueName="[PHOPs_3B_Long].[Level 3 Information exposure s_k].[All]" allUniqueName="[PHOPs_3B_Long].[Level 3 Information exposure s_k].[All]" dimensionUniqueName="[PHOPs_3B_Long]" displayFolder="" count="0" memberValueDatatype="130" unbalanced="0"/>
    <cacheHierarchy uniqueName="[PHOPs_3B_Long].[Chemical]" caption="Chemical" attribute="1" defaultMemberUniqueName="[PHOPs_3B_Long].[Chemical].[All]" allUniqueName="[PHOPs_3B_Long].[Chemical].[All]" dimensionUniqueName="[PHOPs_3B_Long]" displayFolder="" count="0" memberValueDatatype="130" unbalanced="0"/>
    <cacheHierarchy uniqueName="[PHOPs_3B_Long].[Merged tags_tox-exp-risk]" caption="Merged tags_tox-exp-risk" attribute="1" defaultMemberUniqueName="[PHOPs_3B_Long].[Merged tags_tox-exp-risk].[All]" allUniqueName="[PHOPs_3B_Long].[Merged tags_tox-exp-risk].[All]" dimensionUniqueName="[PHOPs_3B_Long]" displayFolder="" count="2" memberValueDatatype="130" unbalanced="0">
      <fieldsUsage count="2">
        <fieldUsage x="-1"/>
        <fieldUsage x="1"/>
      </fieldsUsage>
    </cacheHierarchy>
    <cacheHierarchy uniqueName="[PHOPs_3B_Long].[MB QA Comments]" caption="MB QA Comments" attribute="1" defaultMemberUniqueName="[PHOPs_3B_Long].[MB QA Comments].[All]" allUniqueName="[PHOPs_3B_Long].[MB QA Comments].[All]" dimensionUniqueName="[PHOPs_3B_Long]" displayFolder="" count="0" memberValueDatatype="130" unbalanced="0"/>
    <cacheHierarchy uniqueName="[PHOPs_3B_Long].[Preferred CAS]" caption="Preferred CAS" attribute="1" defaultMemberUniqueName="[PHOPs_3B_Long].[Preferred CAS].[All]" allUniqueName="[PHOPs_3B_Long].[Preferred CAS].[All]" dimensionUniqueName="[PHOPs_3B_Long]" displayFolder="" count="0" memberValueDatatype="130" unbalanced="0"/>
    <cacheHierarchy uniqueName="[PHOPs_3B_Long].[Preferred Chem Name]" caption="Preferred Chem Name" attribute="1" defaultMemberUniqueName="[PHOPs_3B_Long].[Preferred Chem Name].[All]" allUniqueName="[PHOPs_3B_Long].[Preferred Chem Name].[All]" dimensionUniqueName="[PHOPs_3B_Long]" displayFolder="" count="0" memberValueDatatype="130" unbalanced="0"/>
    <cacheHierarchy uniqueName="[PHOPs_3B_Long].[Preferred Abbrev]" caption="Preferred Abbrev" attribute="1" defaultMemberUniqueName="[PHOPs_3B_Long].[Preferred Abbrev].[All]" allUniqueName="[PHOPs_3B_Long].[Preferred Abbrev].[All]" dimensionUniqueName="[PHOPs_3B_Long]" displayFolder="" count="0" memberValueDatatype="130" unbalanced="0"/>
    <cacheHierarchy uniqueName="[PHOPs_3B_Long].[MB QA Comments.1]" caption="MB QA Comments.1" attribute="1" defaultMemberUniqueName="[PHOPs_3B_Long].[MB QA Comments.1].[All]" allUniqueName="[PHOPs_3B_Long].[MB QA Comments.1].[All]" dimensionUniqueName="[PHOPs_3B_Long]" displayFolder="" count="0" memberValueDatatype="130" unbalanced="0"/>
    <cacheHierarchy uniqueName="[PHOPs_3B_Long].[Number of tox tags per reference]" caption="Number of tox tags per reference" attribute="1" defaultMemberUniqueName="[PHOPs_3B_Long].[Number of tox tags per reference].[All]" allUniqueName="[PHOPs_3B_Long].[Number of tox tags per reference].[All]" dimensionUniqueName="[PHOPs_3B_Long]" displayFolder="" count="0" memberValueDatatype="20" unbalanced="0"/>
    <cacheHierarchy uniqueName="[PHOPs_3B_Long].[Tox Note]" caption="Tox Note" attribute="1" defaultMemberUniqueName="[PHOPs_3B_Long].[Tox Note].[All]" allUniqueName="[PHOPs_3B_Long].[Tox Note].[All]" dimensionUniqueName="[PHOPs_3B_Long]" displayFolder="" count="0" memberValueDatatype="130" unbalanced="0"/>
    <cacheHierarchy uniqueName="[PHOPs_3B_Long].[Tox Include?]" caption="Tox Include?" attribute="1" defaultMemberUniqueName="[PHOPs_3B_Long].[Tox Include?].[All]" allUniqueName="[PHOPs_3B_Long].[Tox Include?].[All]" dimensionUniqueName="[PHOPs_3B_Long]" displayFolder="" count="0" memberValueDatatype="130" unbalanced="0"/>
    <cacheHierarchy uniqueName="[PHOPs_3B_Long].[Tox Chem name]" caption="Tox Chem name" attribute="1" defaultMemberUniqueName="[PHOPs_3B_Long].[Tox Chem name].[All]" allUniqueName="[PHOPs_3B_Long].[Tox Chem name].[All]" dimensionUniqueName="[PHOPs_3B_Long]" displayFolder="" count="0" memberValueDatatype="130" unbalanced="0"/>
    <cacheHierarchy uniqueName="[PHOPs_3B_Long].[Number of OFRs tagged for exposure]" caption="Number of OFRs tagged for exposure" attribute="1" defaultMemberUniqueName="[PHOPs_3B_Long].[Number of OFRs tagged for exposure].[All]" allUniqueName="[PHOPs_3B_Long].[Number of OFRs tagged for exposure].[All]" dimensionUniqueName="[PHOPs_3B_Long]" displayFolder="" count="0" memberValueDatatype="20" unbalanced="0"/>
    <cacheHierarchy uniqueName="[PHOPs_3B_Long].[Exposure Note]" caption="Exposure Note" attribute="1" defaultMemberUniqueName="[PHOPs_3B_Long].[Exposure Note].[All]" allUniqueName="[PHOPs_3B_Long].[Exposure Note].[All]" dimensionUniqueName="[PHOPs_3B_Long]" displayFolder="" count="0" memberValueDatatype="130" unbalanced="0"/>
    <cacheHierarchy uniqueName="[PHOPs_3B_Long].[Exp Include?]" caption="Exp Include?" attribute="1" defaultMemberUniqueName="[PHOPs_3B_Long].[Exp Include?].[All]" allUniqueName="[PHOPs_3B_Long].[Exp Include?].[All]" dimensionUniqueName="[PHOPs_3B_Long]" displayFolder="" count="0" memberValueDatatype="130" unbalanced="0"/>
    <cacheHierarchy uniqueName="[PHOPs_3B_Long].[Exp chem name]" caption="Exp chem name" attribute="1" defaultMemberUniqueName="[PHOPs_3B_Long].[Exp chem name].[All]" allUniqueName="[PHOPs_3B_Long].[Exp chem name].[All]" dimensionUniqueName="[PHOPs_3B_Long]" displayFolder="" count="0" memberValueDatatype="130" unbalanced="0"/>
    <cacheHierarchy uniqueName="[PHOPs_3B_Long].[OFRs tagged for Human Health Risk Assessment]" caption="OFRs tagged for Human Health Risk Assessment" attribute="1" defaultMemberUniqueName="[PHOPs_3B_Long].[OFRs tagged for Human Health Risk Assessment].[All]" allUniqueName="[PHOPs_3B_Long].[OFRs tagged for Human Health Risk Assessment].[All]" dimensionUniqueName="[PHOPs_3B_Long]" displayFolder="" count="0" memberValueDatatype="20" unbalanced="0"/>
    <cacheHierarchy uniqueName="[PHOPs_3B_Long].[Risk note]" caption="Risk note" attribute="1" defaultMemberUniqueName="[PHOPs_3B_Long].[Risk note].[All]" allUniqueName="[PHOPs_3B_Long].[Risk note].[All]" dimensionUniqueName="[PHOPs_3B_Long]" displayFolder="" count="0" memberValueDatatype="130" unbalanced="0"/>
    <cacheHierarchy uniqueName="[PHOPs_3B_Long].[Risk Include?]" caption="Risk Include?" attribute="1" defaultMemberUniqueName="[PHOPs_3B_Long].[Risk Include?].[All]" allUniqueName="[PHOPs_3B_Long].[Risk Include?].[All]" dimensionUniqueName="[PHOPs_3B_Long]" displayFolder="" count="0" memberValueDatatype="130" unbalanced="0"/>
    <cacheHierarchy uniqueName="[PHOPs_3B_Long].[Risk chem name]" caption="Risk chem name" attribute="1" defaultMemberUniqueName="[PHOPs_3B_Long].[Risk chem name].[All]" allUniqueName="[PHOPs_3B_Long].[Risk chem name].[All]" dimensionUniqueName="[PHOPs_3B_Long]" displayFolder="" count="0" memberValueDatatype="130" unbalanced="0"/>
    <cacheHierarchy uniqueName="[PHOPs_3B_Long].[Merged_Include]" caption="Merged_Include" attribute="1" defaultMemberUniqueName="[PHOPs_3B_Long].[Merged_Include].[All]" allUniqueName="[PHOPs_3B_Long].[Merged_Include].[All]" dimensionUniqueName="[PHOPs_3B_Long]" displayFolder="" count="0" memberValueDatatype="130" unbalanced="0"/>
    <cacheHierarchy uniqueName="[Measures].[__XL_Count PHOPs_3B_Long]" caption="__XL_Count PHOPs_3B_Long" measure="1" displayFolder="" measureGroup="PHOPs_3B_Long" count="0" hidden="1"/>
    <cacheHierarchy uniqueName="[Measures].[__XL_Count _3B_Round2_for_heatmaps]" caption="__XL_Count _3B_Round2_for_heatmaps" measure="1" displayFolder="" measureGroup="_3B_Round2_for_heatmaps" count="0" hidden="1"/>
    <cacheHierarchy uniqueName="[Measures].[__XL_Count _3B_LONG_proposed_final_list]" caption="__XL_Count _3B_LONG_proposed_final_list" measure="1" displayFolder="" measureGroup="_3B_LONG_proposed_final_list" count="0" hidden="1"/>
    <cacheHierarchy uniqueName="[Measures].[__No measures defined]" caption="__No measures defined" measure="1" displayFolder="" count="0" hidden="1"/>
    <cacheHierarchy uniqueName="[Measures].[Sum of Refid]" caption="Sum of Refid" measure="1" displayFolder="" measureGroup="PHOPs_3B_Long" count="0" hidden="1">
      <extLst>
        <ext xmlns:x15="http://schemas.microsoft.com/office/spreadsheetml/2010/11/main" uri="{B97F6D7D-B522-45F9-BDA1-12C45D357490}">
          <x15:cacheHierarchy aggregatedColumn="66"/>
        </ext>
      </extLst>
    </cacheHierarchy>
    <cacheHierarchy uniqueName="[Measures].[Distinct Count of Refid]" caption="Distinct Count of Refid" measure="1" displayFolder="" measureGroup="PHOPs_3B_Long" count="0" hidden="1">
      <extLst>
        <ext xmlns:x15="http://schemas.microsoft.com/office/spreadsheetml/2010/11/main" uri="{B97F6D7D-B522-45F9-BDA1-12C45D357490}">
          <x15:cacheHierarchy aggregatedColumn="66"/>
        </ext>
      </extLst>
    </cacheHierarchy>
    <cacheHierarchy uniqueName="[Measures].[Count of Merged tags_tox-exp-risk]" caption="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Count of Preferred CAS]" caption="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Preferred CAS]" caption="Distinct 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Merged tags_tox-exp-risk]" caption="Distinct Count of Merged tags_tox-exp-risk" measure="1" displayFolder="" measureGroup="PHOPs_3B_Long" count="0" oneField="1" hidden="1">
      <fieldsUsage count="1">
        <fieldUsage x="2"/>
      </fieldsUsage>
      <extLst>
        <ext xmlns:x15="http://schemas.microsoft.com/office/spreadsheetml/2010/11/main" uri="{B97F6D7D-B522-45F9-BDA1-12C45D357490}">
          <x15:cacheHierarchy aggregatedColumn="104"/>
        </ext>
      </extLst>
    </cacheHierarchy>
    <cacheHierarchy uniqueName="[Measures].[Sum of RefID 2]" caption="Sum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Distinct Count of RefID 2]" caption="Distinct Count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Sum of RefID 3]" caption="Sum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Distinct Count of RefID 3]" caption="Distinct Count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Count of Merged tags_tox-exp-risk 2]" caption="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Distinct Count of Merged tags_tox-exp-risk 2]" caption="Distinct 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Count of Preferred CAS 2]" caption="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y uniqueName="[Measures].[Distinct Count of Preferred CAS 2]" caption="Distinct 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ies>
  <kpis count="0"/>
  <dimensions count="4">
    <dimension name="_3B_LONG_proposed_final_list" uniqueName="[_3B_LONG_proposed_final_list]" caption="_3B_LONG_proposed_final_list"/>
    <dimension name="_3B_Round2_for_heatmaps" uniqueName="[_3B_Round2_for_heatmaps]" caption="_3B_Round2_for_heatmaps"/>
    <dimension measure="1" name="Measures" uniqueName="[Measures]" caption="Measures"/>
    <dimension name="PHOPs_3B_Long" uniqueName="[PHOPs_3B_Long]" caption="PHOPs_3B_Long"/>
  </dimensions>
  <measureGroups count="3">
    <measureGroup name="_3B_LONG_proposed_final_list" caption="_3B_LONG_proposed_final_list"/>
    <measureGroup name="_3B_Round2_for_heatmaps" caption="_3B_Round2_for_heatmaps"/>
    <measureGroup name="PHOPs_3B_Long" caption="PHOPs_3B_Long"/>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4508.501030902778" backgroundQuery="1" createdVersion="6" refreshedVersion="6" minRefreshableVersion="3" recordCount="0" supportSubquery="1" supportAdvancedDrill="1" xr:uid="{63EE459D-4F88-4B6E-883B-95706FBD063E}">
  <cacheSource type="external" connectionId="8"/>
  <cacheFields count="3">
    <cacheField name="[PHOPs_3B_Long].[Refid].[Refid]" caption="Refid" numFmtId="0" hierarchy="66" level="1">
      <sharedItems containsSemiMixedTypes="0" containsString="0" containsNumber="1" containsInteger="1" minValue="9" maxValue="386" count="36">
        <n v="9"/>
        <n v="12"/>
        <n v="32"/>
        <n v="35"/>
        <n v="52"/>
        <n v="72"/>
        <n v="78"/>
        <n v="87"/>
        <n v="96"/>
        <n v="97"/>
        <n v="110"/>
        <n v="143"/>
        <n v="150"/>
        <n v="153"/>
        <n v="179"/>
        <n v="189"/>
        <n v="208"/>
        <n v="228"/>
        <n v="255"/>
        <n v="279"/>
        <n v="300"/>
        <n v="308"/>
        <n v="316"/>
        <n v="318"/>
        <n v="339"/>
        <n v="342"/>
        <n v="345"/>
        <n v="347"/>
        <n v="348"/>
        <n v="350"/>
        <n v="351"/>
        <n v="352"/>
        <n v="353"/>
        <n v="361"/>
        <n v="371"/>
        <n v="386"/>
      </sharedItems>
      <extLst>
        <ext xmlns:x15="http://schemas.microsoft.com/office/spreadsheetml/2010/11/main" uri="{4F2E5C28-24EA-4eb8-9CBF-B6C8F9C3D259}">
          <x15:cachedUniqueNames>
            <x15:cachedUniqueName index="0" name="[PHOPs_3B_Long].[Refid].&amp;[9]"/>
            <x15:cachedUniqueName index="1" name="[PHOPs_3B_Long].[Refid].&amp;[12]"/>
            <x15:cachedUniqueName index="2" name="[PHOPs_3B_Long].[Refid].&amp;[32]"/>
            <x15:cachedUniqueName index="3" name="[PHOPs_3B_Long].[Refid].&amp;[35]"/>
            <x15:cachedUniqueName index="4" name="[PHOPs_3B_Long].[Refid].&amp;[52]"/>
            <x15:cachedUniqueName index="5" name="[PHOPs_3B_Long].[Refid].&amp;[72]"/>
            <x15:cachedUniqueName index="6" name="[PHOPs_3B_Long].[Refid].&amp;[78]"/>
            <x15:cachedUniqueName index="7" name="[PHOPs_3B_Long].[Refid].&amp;[87]"/>
            <x15:cachedUniqueName index="8" name="[PHOPs_3B_Long].[Refid].&amp;[96]"/>
            <x15:cachedUniqueName index="9" name="[PHOPs_3B_Long].[Refid].&amp;[97]"/>
            <x15:cachedUniqueName index="10" name="[PHOPs_3B_Long].[Refid].&amp;[110]"/>
            <x15:cachedUniqueName index="11" name="[PHOPs_3B_Long].[Refid].&amp;[143]"/>
            <x15:cachedUniqueName index="12" name="[PHOPs_3B_Long].[Refid].&amp;[150]"/>
            <x15:cachedUniqueName index="13" name="[PHOPs_3B_Long].[Refid].&amp;[153]"/>
            <x15:cachedUniqueName index="14" name="[PHOPs_3B_Long].[Refid].&amp;[179]"/>
            <x15:cachedUniqueName index="15" name="[PHOPs_3B_Long].[Refid].&amp;[189]"/>
            <x15:cachedUniqueName index="16" name="[PHOPs_3B_Long].[Refid].&amp;[208]"/>
            <x15:cachedUniqueName index="17" name="[PHOPs_3B_Long].[Refid].&amp;[228]"/>
            <x15:cachedUniqueName index="18" name="[PHOPs_3B_Long].[Refid].&amp;[255]"/>
            <x15:cachedUniqueName index="19" name="[PHOPs_3B_Long].[Refid].&amp;[279]"/>
            <x15:cachedUniqueName index="20" name="[PHOPs_3B_Long].[Refid].&amp;[300]"/>
            <x15:cachedUniqueName index="21" name="[PHOPs_3B_Long].[Refid].&amp;[308]"/>
            <x15:cachedUniqueName index="22" name="[PHOPs_3B_Long].[Refid].&amp;[316]"/>
            <x15:cachedUniqueName index="23" name="[PHOPs_3B_Long].[Refid].&amp;[318]"/>
            <x15:cachedUniqueName index="24" name="[PHOPs_3B_Long].[Refid].&amp;[339]"/>
            <x15:cachedUniqueName index="25" name="[PHOPs_3B_Long].[Refid].&amp;[342]"/>
            <x15:cachedUniqueName index="26" name="[PHOPs_3B_Long].[Refid].&amp;[345]"/>
            <x15:cachedUniqueName index="27" name="[PHOPs_3B_Long].[Refid].&amp;[347]"/>
            <x15:cachedUniqueName index="28" name="[PHOPs_3B_Long].[Refid].&amp;[348]"/>
            <x15:cachedUniqueName index="29" name="[PHOPs_3B_Long].[Refid].&amp;[350]"/>
            <x15:cachedUniqueName index="30" name="[PHOPs_3B_Long].[Refid].&amp;[351]"/>
            <x15:cachedUniqueName index="31" name="[PHOPs_3B_Long].[Refid].&amp;[352]"/>
            <x15:cachedUniqueName index="32" name="[PHOPs_3B_Long].[Refid].&amp;[353]"/>
            <x15:cachedUniqueName index="33" name="[PHOPs_3B_Long].[Refid].&amp;[361]"/>
            <x15:cachedUniqueName index="34" name="[PHOPs_3B_Long].[Refid].&amp;[371]"/>
            <x15:cachedUniqueName index="35" name="[PHOPs_3B_Long].[Refid].&amp;[386]"/>
          </x15:cachedUniqueNames>
        </ext>
      </extLst>
    </cacheField>
    <cacheField name="[PHOPs_3B_Long].[Merged tags_tox-exp-risk].[Merged tags_tox-exp-risk]" caption="Merged tags_tox-exp-risk" numFmtId="0" hierarchy="104" level="1">
      <sharedItems count="1">
        <s v="Human Health Risk Assessment"/>
      </sharedItems>
    </cacheField>
    <cacheField name="[Measures].[Distinct Count of Preferred CAS]" caption="Distinct Count of Preferred CAS" numFmtId="0" hierarchy="131" level="32767"/>
  </cacheFields>
  <cacheHierarchies count="141">
    <cacheHierarchy uniqueName="[_3B_LONG_proposed_final_list].[RefID]" caption="RefID" attribute="1" defaultMemberUniqueName="[_3B_LONG_proposed_final_list].[RefID].[All]" allUniqueName="[_3B_LONG_proposed_final_list].[RefID].[All]" dimensionUniqueName="[_3B_LONG_proposed_final_list]" displayFolder="" count="0" memberValueDatatype="20" unbalanced="0"/>
    <cacheHierarchy uniqueName="[_3B_LONG_proposed_final_list].[tox or exp]" caption="tox or exp" attribute="1" defaultMemberUniqueName="[_3B_LONG_proposed_final_list].[tox or exp].[All]" allUniqueName="[_3B_LONG_proposed_final_list].[tox or exp].[All]" dimensionUniqueName="[_3B_LONG_proposed_final_list]" displayFolder="" count="0" memberValueDatatype="20" unbalanced="0"/>
    <cacheHierarchy uniqueName="[_3B_LONG_proposed_final_list].[EXP]" caption="EXP" attribute="1" defaultMemberUniqueName="[_3B_LONG_proposed_final_list].[EXP].[All]" allUniqueName="[_3B_LONG_proposed_final_list].[EXP].[All]" dimensionUniqueName="[_3B_LONG_proposed_final_list]" displayFolder="" count="0" memberValueDatatype="20" unbalanced="0"/>
    <cacheHierarchy uniqueName="[_3B_LONG_proposed_final_list].[Tox]" caption="Tox" attribute="1" defaultMemberUniqueName="[_3B_LONG_proposed_final_list].[Tox].[All]" allUniqueName="[_3B_LONG_proposed_final_list].[Tox].[All]" dimensionUniqueName="[_3B_LONG_proposed_final_list]" displayFolder="" count="0" memberValueDatatype="20" unbalanced="0"/>
    <cacheHierarchy uniqueName="[_3B_LONG_proposed_final_list].[Exp.Note]" caption="Exp.Note" attribute="1" defaultMemberUniqueName="[_3B_LONG_proposed_final_list].[Exp.Note].[All]" allUniqueName="[_3B_LONG_proposed_final_list].[Exp.Note].[All]" dimensionUniqueName="[_3B_LONG_proposed_final_list]" displayFolder="" count="0" memberValueDatatype="130" unbalanced="0"/>
    <cacheHierarchy uniqueName="[_3B_LONG_proposed_final_list].[Review?]" caption="Review?" attribute="1" defaultMemberUniqueName="[_3B_LONG_proposed_final_list].[Review?].[All]" allUniqueName="[_3B_LONG_proposed_final_list].[Review?].[All]" dimensionUniqueName="[_3B_LONG_proposed_final_list]" displayFolder="" count="0" memberValueDatatype="20" unbalanced="0"/>
    <cacheHierarchy uniqueName="[_3B_LONG_proposed_final_list].[Tox.Decision]" caption="Tox.Decision" attribute="1" defaultMemberUniqueName="[_3B_LONG_proposed_final_list].[Tox.Decision].[All]" allUniqueName="[_3B_LONG_proposed_final_list].[Tox.Decision].[All]" dimensionUniqueName="[_3B_LONG_proposed_final_list]" displayFolder="" count="0" memberValueDatatype="130" unbalanced="0"/>
    <cacheHierarchy uniqueName="[_3B_LONG_proposed_final_list].[Exp_from TOX]" caption="Exp_from TOX" attribute="1" defaultMemberUniqueName="[_3B_LONG_proposed_final_list].[Exp_from TOX].[All]" allUniqueName="[_3B_LONG_proposed_final_list].[Exp_from TOX].[All]" dimensionUniqueName="[_3B_LONG_proposed_final_list]" displayFolder="" count="0" memberValueDatatype="130" unbalanced="0"/>
    <cacheHierarchy uniqueName="[_3B_LONG_proposed_final_list].[Tox_from TOX]" caption="Tox_from TOX" attribute="1" defaultMemberUniqueName="[_3B_LONG_proposed_final_list].[Tox_from TOX].[All]" allUniqueName="[_3B_LONG_proposed_final_list].[Tox_from TOX].[All]" dimensionUniqueName="[_3B_LONG_proposed_final_list]" displayFolder="" count="0" memberValueDatatype="130" unbalanced="0"/>
    <cacheHierarchy uniqueName="[_3B_LONG_proposed_final_list].[Tox.Note]" caption="Tox.Note" attribute="1" defaultMemberUniqueName="[_3B_LONG_proposed_final_list].[Tox.Note].[All]" allUniqueName="[_3B_LONG_proposed_final_list].[Tox.Note].[All]" dimensionUniqueName="[_3B_LONG_proposed_final_list]" displayFolder="" count="0" memberValueDatatype="130" unbalanced="0"/>
    <cacheHierarchy uniqueName="[_3B_LONG_proposed_final_list].[Chemical]" caption="Chemical" attribute="1" defaultMemberUniqueName="[_3B_LONG_proposed_final_list].[Chemical].[All]" allUniqueName="[_3B_LONG_proposed_final_list].[Chemical].[All]" dimensionUniqueName="[_3B_LONG_proposed_final_list]" displayFolder="" count="0" memberValueDatatype="130" unbalanced="0"/>
    <cacheHierarchy uniqueName="[_3B_LONG_proposed_final_list].[Author]" caption="Author" attribute="1" defaultMemberUniqueName="[_3B_LONG_proposed_final_list].[Author].[All]" allUniqueName="[_3B_LONG_proposed_final_list].[Author].[All]" dimensionUniqueName="[_3B_LONG_proposed_final_list]" displayFolder="" count="0" memberValueDatatype="130" unbalanced="0"/>
    <cacheHierarchy uniqueName="[_3B_LONG_proposed_final_list].[Title]" caption="Title" attribute="1" defaultMemberUniqueName="[_3B_LONG_proposed_final_list].[Title].[All]" allUniqueName="[_3B_LONG_proposed_final_list].[Title].[All]" dimensionUniqueName="[_3B_LONG_proposed_final_list]" displayFolder="" count="0" memberValueDatatype="130" unbalanced="0"/>
    <cacheHierarchy uniqueName="[_3B_LONG_proposed_final_list].[Year]" caption="Year" attribute="1" defaultMemberUniqueName="[_3B_LONG_proposed_final_list].[Year].[All]" allUniqueName="[_3B_LONG_proposed_final_list].[Year].[All]" dimensionUniqueName="[_3B_LONG_proposed_final_list]" displayFolder="" count="0" memberValueDatatype="20" unbalanced="0"/>
    <cacheHierarchy uniqueName="[_3B_LONG_proposed_final_list].[User]" caption="User" attribute="1" defaultMemberUniqueName="[_3B_LONG_proposed_final_list].[User].[All]" allUniqueName="[_3B_LONG_proposed_final_list].[User].[All]" dimensionUniqueName="[_3B_LONG_proposed_final_list]" displayFolder="" count="0" memberValueDatatype="130" unbalanced="0"/>
    <cacheHierarchy uniqueName="[_3B_LONG_proposed_final_list].[Chemical.1]" caption="Chemical.1" attribute="1" defaultMemberUniqueName="[_3B_LONG_proposed_final_list].[Chemical.1].[All]" allUniqueName="[_3B_LONG_proposed_final_list].[Chemical.1].[All]" dimensionUniqueName="[_3B_LONG_proposed_final_list]" displayFolder="" count="0" memberValueDatatype="130" unbalanced="0"/>
    <cacheHierarchy uniqueName="[_3B_LONG_proposed_final_list].[Merged tags_tox-exp-risk]" caption="Merged tags_tox-exp-risk" attribute="1" defaultMemberUniqueName="[_3B_LONG_proposed_final_list].[Merged tags_tox-exp-risk].[All]" allUniqueName="[_3B_LONG_proposed_final_list].[Merged tags_tox-exp-risk].[All]" dimensionUniqueName="[_3B_LONG_proposed_final_list]" displayFolder="" count="0" memberValueDatatype="130" unbalanced="0"/>
    <cacheHierarchy uniqueName="[_3B_LONG_proposed_final_list].[MB QA Comments]" caption="MB QA Comments" attribute="1" defaultMemberUniqueName="[_3B_LONG_proposed_final_list].[MB QA Comments].[All]" allUniqueName="[_3B_LONG_proposed_final_list].[MB QA Comments].[All]" dimensionUniqueName="[_3B_LONG_proposed_final_list]" displayFolder="" count="0" memberValueDatatype="130" unbalanced="0"/>
    <cacheHierarchy uniqueName="[_3B_LONG_proposed_final_list].[Preferred CAS]" caption="Preferred CAS" attribute="1" defaultMemberUniqueName="[_3B_LONG_proposed_final_list].[Preferred CAS].[All]" allUniqueName="[_3B_LONG_proposed_final_list].[Preferred CAS].[All]" dimensionUniqueName="[_3B_LONG_proposed_final_list]" displayFolder="" count="0" memberValueDatatype="130" unbalanced="0"/>
    <cacheHierarchy uniqueName="[_3B_LONG_proposed_final_list].[Preferred Chem Name]" caption="Preferred Chem Name" attribute="1" defaultMemberUniqueName="[_3B_LONG_proposed_final_list].[Preferred Chem Name].[All]" allUniqueName="[_3B_LONG_proposed_final_list].[Preferred Chem Name].[All]" dimensionUniqueName="[_3B_LONG_proposed_final_list]" displayFolder="" count="0" memberValueDatatype="130" unbalanced="0"/>
    <cacheHierarchy uniqueName="[_3B_LONG_proposed_final_list].[Preferred Abbrev]" caption="Preferred Abbrev" attribute="1" defaultMemberUniqueName="[_3B_LONG_proposed_final_list].[Preferred Abbrev].[All]" allUniqueName="[_3B_LONG_proposed_final_list].[Preferred Abbrev].[All]" dimensionUniqueName="[_3B_LONG_proposed_final_list]" displayFolder="" count="0" memberValueDatatype="130" unbalanced="0"/>
    <cacheHierarchy uniqueName="[_3B_LONG_proposed_final_list].[MB QA Comments.1]" caption="MB QA Comments.1" attribute="1" defaultMemberUniqueName="[_3B_LONG_proposed_final_list].[MB QA Comments.1].[All]" allUniqueName="[_3B_LONG_proposed_final_list].[MB QA Comments.1].[All]" dimensionUniqueName="[_3B_LONG_proposed_final_list]" displayFolder="" count="0" memberValueDatatype="130" unbalanced="0"/>
    <cacheHierarchy uniqueName="[_3B_Round2_for_heatmaps].[RefID]" caption="RefID" attribute="1" defaultMemberUniqueName="[_3B_Round2_for_heatmaps].[RefID].[All]" allUniqueName="[_3B_Round2_for_heatmaps].[RefID].[All]" dimensionUniqueName="[_3B_Round2_for_heatmaps]" displayFolder="" count="0" memberValueDatatype="20" unbalanced="0"/>
    <cacheHierarchy uniqueName="[_3B_Round2_for_heatmaps].[Author]" caption="Author" attribute="1" defaultMemberUniqueName="[_3B_Round2_for_heatmaps].[Author].[All]" allUniqueName="[_3B_Round2_for_heatmaps].[Author].[All]" dimensionUniqueName="[_3B_Round2_for_heatmaps]" displayFolder="" count="0" memberValueDatatype="130" unbalanced="0"/>
    <cacheHierarchy uniqueName="[_3B_Round2_for_heatmaps].[Title]" caption="Title" attribute="1" defaultMemberUniqueName="[_3B_Round2_for_heatmaps].[Title].[All]" allUniqueName="[_3B_Round2_for_heatmaps].[Title].[All]" dimensionUniqueName="[_3B_Round2_for_heatmaps]" displayFolder="" count="0" memberValueDatatype="130" unbalanced="0"/>
    <cacheHierarchy uniqueName="[_3B_Round2_for_heatmaps].[Database Provider]" caption="Database Provider" attribute="1" defaultMemberUniqueName="[_3B_Round2_for_heatmaps].[Database Provider].[All]" allUniqueName="[_3B_Round2_for_heatmaps].[Database Provider].[All]" dimensionUniqueName="[_3B_Round2_for_heatmaps]" displayFolder="" count="0" memberValueDatatype="130" unbalanced="0"/>
    <cacheHierarchy uniqueName="[_3B_Round2_for_heatmaps].[Journal]" caption="Journal" attribute="1" defaultMemberUniqueName="[_3B_Round2_for_heatmaps].[Journal].[All]" allUniqueName="[_3B_Round2_for_heatmaps].[Journal].[All]" dimensionUniqueName="[_3B_Round2_for_heatmaps]" displayFolder="" count="0" memberValueDatatype="130" unbalanced="0"/>
    <cacheHierarchy uniqueName="[_3B_Round2_for_heatmaps].[Year]" caption="Year" attribute="1" defaultMemberUniqueName="[_3B_Round2_for_heatmaps].[Year].[All]" allUniqueName="[_3B_Round2_for_heatmaps].[Year].[All]" dimensionUniqueName="[_3B_Round2_for_heatmaps]" displayFolder="" count="0" memberValueDatatype="20" unbalanced="0"/>
    <cacheHierarchy uniqueName="[_3B_Round2_for_heatmaps].[User]" caption="User" attribute="1" defaultMemberUniqueName="[_3B_Round2_for_heatmaps].[User].[All]" allUniqueName="[_3B_Round2_for_heatmaps].[User].[All]" dimensionUniqueName="[_3B_Round2_for_heatmaps]" displayFolder="" count="0" memberValueDatatype="130" unbalanced="0"/>
    <cacheHierarchy uniqueName="[_3B_Round2_for_heatmaps].[Ris Code]" caption="Ris Code" attribute="1" defaultMemberUniqueName="[_3B_Round2_for_heatmaps].[Ris Code].[All]" allUniqueName="[_3B_Round2_for_heatmaps].[Ris Code].[All]" dimensionUniqueName="[_3B_Round2_for_heatmaps]" displayFolder="" count="0" memberValueDatatype="130" unbalanced="0"/>
    <cacheHierarchy uniqueName="[_3B_Round2_for_heatmaps].[Level]" caption="Level" attribute="1" defaultMemberUniqueName="[_3B_Round2_for_heatmaps].[Level].[All]" allUniqueName="[_3B_Round2_for_heatmaps].[Level].[All]" dimensionUniqueName="[_3B_Round2_for_heatmaps]" displayFolder="" count="0" memberValueDatatype="20" unbalanced="0"/>
    <cacheHierarchy uniqueName="[_3B_Round2_for_heatmaps].[full_text__checkbox_format_k]" caption="full_text__checkbox_format_k" attribute="1" defaultMemberUniqueName="[_3B_Round2_for_heatmaps].[full_text__checkbox_format_k].[All]" allUniqueName="[_3B_Round2_for_heatmaps].[full_text__checkbox_format_k].[All]" dimensionUniqueName="[_3B_Round2_for_heatmaps]" displayFolder="" count="0" memberValueDatatype="130" unbalanced="0"/>
    <cacheHierarchy uniqueName="[_3B_Round2_for_heatmaps].[Notes:]" caption="Notes:" attribute="1" defaultMemberUniqueName="[_3B_Round2_for_heatmaps].[Notes:].[All]" allUniqueName="[_3B_Round2_for_heatmaps].[Notes:].[All]" dimensionUniqueName="[_3B_Round2_for_heatmaps]" displayFolder="" count="0" memberValueDatatype="130" unbalanced="0"/>
    <cacheHierarchy uniqueName="[_3B_Round2_for_heatmaps].[Level 3 Exposure_k]" caption="Level 3 Exposure_k" attribute="1" defaultMemberUniqueName="[_3B_Round2_for_heatmaps].[Level 3 Exposure_k].[All]" allUniqueName="[_3B_Round2_for_heatmaps].[Level 3 Exposure_k].[All]" dimensionUniqueName="[_3B_Round2_for_heatmaps]" displayFolder="" count="0" memberValueDatatype="130" unbalanced="0"/>
    <cacheHierarchy uniqueName="[_3B_Round2_for_heatmaps].[Comment, note if recommend exclude.]" caption="Comment, note if recommend exclude." attribute="1" defaultMemberUniqueName="[_3B_Round2_for_heatmaps].[Comment, note if recommend exclude.].[All]" allUniqueName="[_3B_Round2_for_heatmaps].[Comment, note if recommend exclude.].[All]" dimensionUniqueName="[_3B_Round2_for_heatmaps]" displayFolder="" count="0" memberValueDatatype="130" unbalanced="0"/>
    <cacheHierarchy uniqueName="[_3B_Round2_for_heatmaps].[Level 3 Toxicity and Risk expo_k]" caption="Level 3 Toxicity and Risk expo_k" attribute="1" defaultMemberUniqueName="[_3B_Round2_for_heatmaps].[Level 3 Toxicity and Risk expo_k].[All]" allUniqueName="[_3B_Round2_for_heatmaps].[Level 3 Toxicity and Risk expo_k].[All]" dimensionUniqueName="[_3B_Round2_for_heatmaps]" displayFolder="" count="0" memberValueDatatype="130" unbalanced="0"/>
    <cacheHierarchy uniqueName="[_3B_Round2_for_heatmaps].[-&gt; CAS#]" caption="-&gt; CAS#" attribute="1" defaultMemberUniqueName="[_3B_Round2_for_heatmaps].[-&gt; CAS#].[All]" allUniqueName="[_3B_Round2_for_heatmaps].[-&gt; CAS#].[All]" dimensionUniqueName="[_3B_Round2_for_heatmaps]" displayFolder="" count="0" memberValueDatatype="130" unbalanced="0"/>
    <cacheHierarchy uniqueName="[_3B_Round2_for_heatmaps].[-&gt; Chemical Name]" caption="-&gt; Chemical Name" attribute="1" defaultMemberUniqueName="[_3B_Round2_for_heatmaps].[-&gt; Chemical Name].[All]" allUniqueName="[_3B_Round2_for_heatmaps].[-&gt; Chemical Name].[All]" dimensionUniqueName="[_3B_Round2_for_heatmaps]" displayFolder="" count="0" memberValueDatatype="130" unbalanced="0"/>
    <cacheHierarchy uniqueName="[_3B_Round2_for_heatmaps].[-&gt; Abbreviation]" caption="-&gt; Abbreviation" attribute="1" defaultMemberUniqueName="[_3B_Round2_for_heatmaps].[-&gt; Abbreviation].[All]" allUniqueName="[_3B_Round2_for_heatmaps].[-&gt; Abbreviation].[All]" dimensionUniqueName="[_3B_Round2_for_heatmaps]" displayFolder="" count="0" memberValueDatatype="130" unbalanced="0"/>
    <cacheHierarchy uniqueName="[_3B_Round2_for_heatmaps].[Column1]" caption="Column1" attribute="1" defaultMemberUniqueName="[_3B_Round2_for_heatmaps].[Column1].[All]" allUniqueName="[_3B_Round2_for_heatmaps].[Column1].[All]" dimensionUniqueName="[_3B_Round2_for_heatmaps]" displayFolder="" count="0" memberValueDatatype="130" unbalanced="0"/>
    <cacheHierarchy uniqueName="[_3B_Round2_for_heatmaps].[CAS #]" caption="CAS #" attribute="1" defaultMemberUniqueName="[_3B_Round2_for_heatmaps].[CAS #].[All]" allUniqueName="[_3B_Round2_for_heatmaps].[CAS #].[All]" dimensionUniqueName="[_3B_Round2_for_heatmaps]" displayFolder="" count="0" memberValueDatatype="130" unbalanced="0"/>
    <cacheHierarchy uniqueName="[_3B_Round2_for_heatmaps].[Chemical Name]" caption="Chemical Name" attribute="1" defaultMemberUniqueName="[_3B_Round2_for_heatmaps].[Chemical Name].[All]" allUniqueName="[_3B_Round2_for_heatmaps].[Chemical Name].[All]" dimensionUniqueName="[_3B_Round2_for_heatmaps]" displayFolder="" count="0" memberValueDatatype="130" unbalanced="0"/>
    <cacheHierarchy uniqueName="[_3B_Round2_for_heatmaps].[Chemical Abbreviation]" caption="Chemical Abbreviation" attribute="1" defaultMemberUniqueName="[_3B_Round2_for_heatmaps].[Chemical Abbreviation].[All]" allUniqueName="[_3B_Round2_for_heatmaps].[Chemical Abbreviation].[All]" dimensionUniqueName="[_3B_Round2_for_heatmaps]" displayFolder="" count="0" memberValueDatatype="130" unbalanced="0"/>
    <cacheHierarchy uniqueName="[_3B_Round2_for_heatmaps].[Chemical Class]" caption="Chemical Class" attribute="1" defaultMemberUniqueName="[_3B_Round2_for_heatmaps].[Chemical Class].[All]" allUniqueName="[_3B_Round2_for_heatmaps].[Chemical Class].[All]" dimensionUniqueName="[_3B_Round2_for_heatmaps]" displayFolder="" count="0" memberValueDatatype="130" unbalanced="0"/>
    <cacheHierarchy uniqueName="[_3B_Round2_for_heatmaps].[Article_Type -&gt; Polyhalogenated Organophosphates]" caption="Article_Type -&gt; Polyhalogenated Organophosphates" attribute="1" defaultMemberUniqueName="[_3B_Round2_for_heatmaps].[Article_Type -&gt; Polyhalogenated Organophosphates].[All]" allUniqueName="[_3B_Round2_for_heatmaps].[Article_Type -&gt; Polyhalogenated Organophosphates].[All]" dimensionUniqueName="[_3B_Round2_for_heatmaps]" displayFolder="" count="0" memberValueDatatype="130" unbalanced="0"/>
    <cacheHierarchy uniqueName="[_3B_Round2_for_heatmaps].[Article_Type -&gt; Polyhalogenated Bisphenol Aliphatics and Functionalized]" caption="Article_Type -&gt; Polyhalogenated Bisphenol Aliphatics and Functionalized" attribute="1" defaultMemberUniqueName="[_3B_Round2_for_heatmaps].[Article_Type -&gt; Polyhalogenated Bisphenol Aliphatics and Functionalized].[All]" allUniqueName="[_3B_Round2_for_heatmaps].[Article_Type -&gt; Polyhalogenated Bisphenol Aliphatics and Functionalized].[All]" dimensionUniqueName="[_3B_Round2_for_heatmaps]" displayFolder="" count="0" memberValueDatatype="130" unbalanced="0"/>
    <cacheHierarchy uniqueName="[_3B_Round2_for_heatmaps].[Article_Type -&gt; Polyhalogenated Diphenyl Ethers]" caption="Article_Type -&gt; Polyhalogenated Diphenyl Ethers" attribute="1" defaultMemberUniqueName="[_3B_Round2_for_heatmaps].[Article_Type -&gt; Polyhalogenated Diphenyl Ethers].[All]" allUniqueName="[_3B_Round2_for_heatmaps].[Article_Type -&gt; Polyhalogenated Diphenyl Ethers].[All]" dimensionUniqueName="[_3B_Round2_for_heatmaps]" displayFolder="" count="0" memberValueDatatype="130" unbalanced="0"/>
    <cacheHierarchy uniqueName="[_3B_Round2_for_heatmaps].[Article_Type -&gt; Polyhalogenated Benzene Aliphatics and Functionalized]" caption="Article_Type -&gt; Polyhalogenated Benzene Aliphatics and Functionalized" attribute="1" defaultMemberUniqueName="[_3B_Round2_for_heatmaps].[Article_Type -&gt; Polyhalogenated Benzene Aliphatics and Functionalized].[All]" allUniqueName="[_3B_Round2_for_heatmaps].[Article_Type -&gt; Polyhalogenated Benzene Aliphatics and Functionalized].[All]" dimensionUniqueName="[_3B_Round2_for_heatmaps]" displayFolder="" count="0" memberValueDatatype="130" unbalanced="0"/>
    <cacheHierarchy uniqueName="[_3B_Round2_for_heatmaps].[Article_Type -&gt; Polyhalogenated aliphatic chains]" caption="Article_Type -&gt; Polyhalogenated aliphatic chains" attribute="1" defaultMemberUniqueName="[_3B_Round2_for_heatmaps].[Article_Type -&gt; Polyhalogenated aliphatic chains].[All]" allUniqueName="[_3B_Round2_for_heatmaps].[Article_Type -&gt; Polyhalogenated aliphatic chains].[All]" dimensionUniqueName="[_3B_Round2_for_heatmaps]" displayFolder="" count="0" memberValueDatatype="130" unbalanced="0"/>
    <cacheHierarchy uniqueName="[_3B_Round2_for_heatmaps].[Article_Type -&gt; Polyhalogenated Phthalates/Benzoates/Imides]" caption="Article_Type -&gt; Polyhalogenated Phthalates/Benzoates/Imides" attribute="1" defaultMemberUniqueName="[_3B_Round2_for_heatmaps].[Article_Type -&gt; Polyhalogenated Phthalates/Benzoates/Imides].[All]" allUniqueName="[_3B_Round2_for_heatmaps].[Article_Type -&gt; Polyhalogenated Phthalates/Benzoates/Imides].[All]" dimensionUniqueName="[_3B_Round2_for_heatmaps]" displayFolder="" count="0" memberValueDatatype="130" unbalanced="0"/>
    <cacheHierarchy uniqueName="[_3B_Round2_for_heatmaps].[Article_Type -&gt; Polyhalogenated alicycles]" caption="Article_Type -&gt; Polyhalogenated alicycles" attribute="1" defaultMemberUniqueName="[_3B_Round2_for_heatmaps].[Article_Type -&gt; Polyhalogenated alicycles].[All]" allUniqueName="[_3B_Round2_for_heatmaps].[Article_Type -&gt; Polyhalogenated alicycles].[All]" dimensionUniqueName="[_3B_Round2_for_heatmaps]" displayFolder="" count="0" memberValueDatatype="130" unbalanced="0"/>
    <cacheHierarchy uniqueName="[_3B_Round2_for_heatmaps].[Article_Type -&gt; Polyhalogenated Carbocycles]" caption="Article_Type -&gt; Polyhalogenated Carbocycles" attribute="1" defaultMemberUniqueName="[_3B_Round2_for_heatmaps].[Article_Type -&gt; Polyhalogenated Carbocycles].[All]" allUniqueName="[_3B_Round2_for_heatmaps].[Article_Type -&gt; Polyhalogenated Carbocycles].[All]" dimensionUniqueName="[_3B_Round2_for_heatmaps]" displayFolder="" count="0" memberValueDatatype="130" unbalanced="0"/>
    <cacheHierarchy uniqueName="[_3B_Round2_for_heatmaps].[Article_Type -&gt; Polyhalogenated Benzenes]" caption="Article_Type -&gt; Polyhalogenated Benzenes" attribute="1" defaultMemberUniqueName="[_3B_Round2_for_heatmaps].[Article_Type -&gt; Polyhalogenated Benzenes].[All]" allUniqueName="[_3B_Round2_for_heatmaps].[Article_Type -&gt; Polyhalogenated Benzenes].[All]" dimensionUniqueName="[_3B_Round2_for_heatmaps]" displayFolder="" count="0" memberValueDatatype="130" unbalanced="0"/>
    <cacheHierarchy uniqueName="[_3B_Round2_for_heatmaps].[Article_Type -&gt; Polyhalogenated Phenol Aliphatic Ethers]" caption="Article_Type -&gt; Polyhalogenated Phenol Aliphatic Ethers" attribute="1" defaultMemberUniqueName="[_3B_Round2_for_heatmaps].[Article_Type -&gt; Polyhalogenated Phenol Aliphatic Ethers].[All]" allUniqueName="[_3B_Round2_for_heatmaps].[Article_Type -&gt; Polyhalogenated Phenol Aliphatic Ethers].[All]" dimensionUniqueName="[_3B_Round2_for_heatmaps]" displayFolder="" count="0" memberValueDatatype="130" unbalanced="0"/>
    <cacheHierarchy uniqueName="[_3B_Round2_for_heatmaps].[Article_Type -&gt; Polyhalogenated Phenol Derivatives]" caption="Article_Type -&gt; Polyhalogenated Phenol Derivatives" attribute="1" defaultMemberUniqueName="[_3B_Round2_for_heatmaps].[Article_Type -&gt; Polyhalogenated Phenol Derivatives].[All]" allUniqueName="[_3B_Round2_for_heatmaps].[Article_Type -&gt; Polyhalogenated Phenol Derivatives].[All]" dimensionUniqueName="[_3B_Round2_for_heatmaps]" displayFolder="" count="0" memberValueDatatype="130" unbalanced="0"/>
    <cacheHierarchy uniqueName="[_3B_Round2_for_heatmaps].[Article_Type -&gt; Polyhalogenated Aliphatic carboxylates]" caption="Article_Type -&gt; Polyhalogenated Aliphatic carboxylates" attribute="1" defaultMemberUniqueName="[_3B_Round2_for_heatmaps].[Article_Type -&gt; Polyhalogenated Aliphatic carboxylates].[All]" allUniqueName="[_3B_Round2_for_heatmaps].[Article_Type -&gt; Polyhalogenated Aliphatic carboxylates].[All]" dimensionUniqueName="[_3B_Round2_for_heatmaps]" displayFolder="" count="0" memberValueDatatype="130" unbalanced="0"/>
    <cacheHierarchy uniqueName="[_3B_Round2_for_heatmaps].[Article_Type -&gt; Polyhalogenated benzene alicycles]" caption="Article_Type -&gt; Polyhalogenated benzene alicycles" attribute="1" defaultMemberUniqueName="[_3B_Round2_for_heatmaps].[Article_Type -&gt; Polyhalogenated benzene alicycles].[All]" allUniqueName="[_3B_Round2_for_heatmaps].[Article_Type -&gt; Polyhalogenated benzene alicycles].[All]" dimensionUniqueName="[_3B_Round2_for_heatmaps]" displayFolder="" count="0" memberValueDatatype="130" unbalanced="0"/>
    <cacheHierarchy uniqueName="[_3B_Round2_for_heatmaps].[Article_Type -&gt; Polyhalogenated Triazines]" caption="Article_Type -&gt; Polyhalogenated Triazines" attribute="1" defaultMemberUniqueName="[_3B_Round2_for_heatmaps].[Article_Type -&gt; Polyhalogenated Triazines].[All]" allUniqueName="[_3B_Round2_for_heatmaps].[Article_Type -&gt; Polyhalogenated Triazines].[All]" dimensionUniqueName="[_3B_Round2_for_heatmaps]" displayFolder="" count="0" memberValueDatatype="130" unbalanced="0"/>
    <cacheHierarchy uniqueName="[_3B_Round2_for_heatmaps].[Level 3 Information exposure s_k]" caption="Level 3 Information exposure s_k" attribute="1" defaultMemberUniqueName="[_3B_Round2_for_heatmaps].[Level 3 Information exposure s_k].[All]" allUniqueName="[_3B_Round2_for_heatmaps].[Level 3 Information exposure s_k].[All]" dimensionUniqueName="[_3B_Round2_for_heatmaps]" displayFolder="" count="0" memberValueDatatype="130" unbalanced="0"/>
    <cacheHierarchy uniqueName="[_3B_Round2_for_heatmaps].[Chemical]" caption="Chemical" attribute="1" defaultMemberUniqueName="[_3B_Round2_for_heatmaps].[Chemical].[All]" allUniqueName="[_3B_Round2_for_heatmaps].[Chemical].[All]" dimensionUniqueName="[_3B_Round2_for_heatmaps]" displayFolder="" count="0" memberValueDatatype="130" unbalanced="0"/>
    <cacheHierarchy uniqueName="[_3B_Round2_for_heatmaps].[Merged tags_tox-exp-risk]" caption="Merged tags_tox-exp-risk" attribute="1" defaultMemberUniqueName="[_3B_Round2_for_heatmaps].[Merged tags_tox-exp-risk].[All]" allUniqueName="[_3B_Round2_for_heatmaps].[Merged tags_tox-exp-risk].[All]" dimensionUniqueName="[_3B_Round2_for_heatmaps]" displayFolder="" count="0" memberValueDatatype="130" unbalanced="0"/>
    <cacheHierarchy uniqueName="[_3B_Round2_for_heatmaps].[MB QA Comments]" caption="MB QA Comments" attribute="1" defaultMemberUniqueName="[_3B_Round2_for_heatmaps].[MB QA Comments].[All]" allUniqueName="[_3B_Round2_for_heatmaps].[MB QA Comments].[All]" dimensionUniqueName="[_3B_Round2_for_heatmaps]" displayFolder="" count="0" memberValueDatatype="130" unbalanced="0"/>
    <cacheHierarchy uniqueName="[_3B_Round2_for_heatmaps].[Preferred CAS]" caption="Preferred CAS" attribute="1" defaultMemberUniqueName="[_3B_Round2_for_heatmaps].[Preferred CAS].[All]" allUniqueName="[_3B_Round2_for_heatmaps].[Preferred CAS].[All]" dimensionUniqueName="[_3B_Round2_for_heatmaps]" displayFolder="" count="0" memberValueDatatype="130" unbalanced="0"/>
    <cacheHierarchy uniqueName="[_3B_Round2_for_heatmaps].[Preferred Chem Name]" caption="Preferred Chem Name" attribute="1" defaultMemberUniqueName="[_3B_Round2_for_heatmaps].[Preferred Chem Name].[All]" allUniqueName="[_3B_Round2_for_heatmaps].[Preferred Chem Name].[All]" dimensionUniqueName="[_3B_Round2_for_heatmaps]" displayFolder="" count="0" memberValueDatatype="130" unbalanced="0"/>
    <cacheHierarchy uniqueName="[_3B_Round2_for_heatmaps].[Preferred Abbrev]" caption="Preferred Abbrev" attribute="1" defaultMemberUniqueName="[_3B_Round2_for_heatmaps].[Preferred Abbrev].[All]" allUniqueName="[_3B_Round2_for_heatmaps].[Preferred Abbrev].[All]" dimensionUniqueName="[_3B_Round2_for_heatmaps]" displayFolder="" count="0" memberValueDatatype="130" unbalanced="0"/>
    <cacheHierarchy uniqueName="[_3B_Round2_for_heatmaps].[MB QA Comments.1]" caption="MB QA Comments.1" attribute="1" defaultMemberUniqueName="[_3B_Round2_for_heatmaps].[MB QA Comments.1].[All]" allUniqueName="[_3B_Round2_for_heatmaps].[MB QA Comments.1].[All]" dimensionUniqueName="[_3B_Round2_for_heatmaps]" displayFolder="" count="0" memberValueDatatype="130" unbalanced="0"/>
    <cacheHierarchy uniqueName="[PHOPs_3B_Long].[Refid]" caption="Refid" attribute="1" defaultMemberUniqueName="[PHOPs_3B_Long].[Refid].[All]" allUniqueName="[PHOPs_3B_Long].[Refid].[All]" dimensionUniqueName="[PHOPs_3B_Long]" displayFolder="" count="2" memberValueDatatype="20" unbalanced="0">
      <fieldsUsage count="2">
        <fieldUsage x="-1"/>
        <fieldUsage x="0"/>
      </fieldsUsage>
    </cacheHierarchy>
    <cacheHierarchy uniqueName="[PHOPs_3B_Long].[Author]" caption="Author" attribute="1" defaultMemberUniqueName="[PHOPs_3B_Long].[Author].[All]" allUniqueName="[PHOPs_3B_Long].[Author].[All]" dimensionUniqueName="[PHOPs_3B_Long]" displayFolder="" count="0" memberValueDatatype="130" unbalanced="0"/>
    <cacheHierarchy uniqueName="[PHOPs_3B_Long].[Title]" caption="Title" attribute="1" defaultMemberUniqueName="[PHOPs_3B_Long].[Title].[All]" allUniqueName="[PHOPs_3B_Long].[Title].[All]" dimensionUniqueName="[PHOPs_3B_Long]" displayFolder="" count="0" memberValueDatatype="130" unbalanced="0"/>
    <cacheHierarchy uniqueName="[PHOPs_3B_Long].[Database Provider]" caption="Database Provider" attribute="1" defaultMemberUniqueName="[PHOPs_3B_Long].[Database Provider].[All]" allUniqueName="[PHOPs_3B_Long].[Database Provider].[All]" dimensionUniqueName="[PHOPs_3B_Long]" displayFolder="" count="0" memberValueDatatype="130" unbalanced="0"/>
    <cacheHierarchy uniqueName="[PHOPs_3B_Long].[Journal]" caption="Journal" attribute="1" defaultMemberUniqueName="[PHOPs_3B_Long].[Journal].[All]" allUniqueName="[PHOPs_3B_Long].[Journal].[All]" dimensionUniqueName="[PHOPs_3B_Long]" displayFolder="" count="0" memberValueDatatype="130" unbalanced="0"/>
    <cacheHierarchy uniqueName="[PHOPs_3B_Long].[Year]" caption="Year" attribute="1" defaultMemberUniqueName="[PHOPs_3B_Long].[Year].[All]" allUniqueName="[PHOPs_3B_Long].[Year].[All]" dimensionUniqueName="[PHOPs_3B_Long]" displayFolder="" count="0" memberValueDatatype="20" unbalanced="0"/>
    <cacheHierarchy uniqueName="[PHOPs_3B_Long].[User]" caption="User" attribute="1" defaultMemberUniqueName="[PHOPs_3B_Long].[User].[All]" allUniqueName="[PHOPs_3B_Long].[User].[All]" dimensionUniqueName="[PHOPs_3B_Long]" displayFolder="" count="0" memberValueDatatype="130" unbalanced="0"/>
    <cacheHierarchy uniqueName="[PHOPs_3B_Long].[Ris Code]" caption="Ris Code" attribute="1" defaultMemberUniqueName="[PHOPs_3B_Long].[Ris Code].[All]" allUniqueName="[PHOPs_3B_Long].[Ris Code].[All]" dimensionUniqueName="[PHOPs_3B_Long]" displayFolder="" count="0" memberValueDatatype="130" unbalanced="0"/>
    <cacheHierarchy uniqueName="[PHOPs_3B_Long].[Level]" caption="Level" attribute="1" defaultMemberUniqueName="[PHOPs_3B_Long].[Level].[All]" allUniqueName="[PHOPs_3B_Long].[Level].[All]" dimensionUniqueName="[PHOPs_3B_Long]" displayFolder="" count="0" memberValueDatatype="20" unbalanced="0"/>
    <cacheHierarchy uniqueName="[PHOPs_3B_Long].[full_text__checkbox_format_k]" caption="full_text__checkbox_format_k" attribute="1" defaultMemberUniqueName="[PHOPs_3B_Long].[full_text__checkbox_format_k].[All]" allUniqueName="[PHOPs_3B_Long].[full_text__checkbox_format_k].[All]" dimensionUniqueName="[PHOPs_3B_Long]" displayFolder="" count="0" memberValueDatatype="130" unbalanced="0"/>
    <cacheHierarchy uniqueName="[PHOPs_3B_Long].[Notes:]" caption="Notes:" attribute="1" defaultMemberUniqueName="[PHOPs_3B_Long].[Notes:].[All]" allUniqueName="[PHOPs_3B_Long].[Notes:].[All]" dimensionUniqueName="[PHOPs_3B_Long]" displayFolder="" count="0" memberValueDatatype="130" unbalanced="0"/>
    <cacheHierarchy uniqueName="[PHOPs_3B_Long].[Level 3 Exposure_k]" caption="Level 3 Exposure_k" attribute="1" defaultMemberUniqueName="[PHOPs_3B_Long].[Level 3 Exposure_k].[All]" allUniqueName="[PHOPs_3B_Long].[Level 3 Exposure_k].[All]" dimensionUniqueName="[PHOPs_3B_Long]" displayFolder="" count="0" memberValueDatatype="130" unbalanced="0"/>
    <cacheHierarchy uniqueName="[PHOPs_3B_Long].[Comment, note if recommend exclude.]" caption="Comment, note if recommend exclude." attribute="1" defaultMemberUniqueName="[PHOPs_3B_Long].[Comment, note if recommend exclude.].[All]" allUniqueName="[PHOPs_3B_Long].[Comment, note if recommend exclude.].[All]" dimensionUniqueName="[PHOPs_3B_Long]" displayFolder="" count="0" memberValueDatatype="130" unbalanced="0"/>
    <cacheHierarchy uniqueName="[PHOPs_3B_Long].[Level 3 Toxicity and Risk expo_k]" caption="Level 3 Toxicity and Risk expo_k" attribute="1" defaultMemberUniqueName="[PHOPs_3B_Long].[Level 3 Toxicity and Risk expo_k].[All]" allUniqueName="[PHOPs_3B_Long].[Level 3 Toxicity and Risk expo_k].[All]" dimensionUniqueName="[PHOPs_3B_Long]" displayFolder="" count="0" memberValueDatatype="130" unbalanced="0"/>
    <cacheHierarchy uniqueName="[PHOPs_3B_Long].[-&gt; CAS#]" caption="-&gt; CAS#" attribute="1" defaultMemberUniqueName="[PHOPs_3B_Long].[-&gt; CAS#].[All]" allUniqueName="[PHOPs_3B_Long].[-&gt; CAS#].[All]" dimensionUniqueName="[PHOPs_3B_Long]" displayFolder="" count="0" memberValueDatatype="130" unbalanced="0"/>
    <cacheHierarchy uniqueName="[PHOPs_3B_Long].[-&gt; Chemical Name]" caption="-&gt; Chemical Name" attribute="1" defaultMemberUniqueName="[PHOPs_3B_Long].[-&gt; Chemical Name].[All]" allUniqueName="[PHOPs_3B_Long].[-&gt; Chemical Name].[All]" dimensionUniqueName="[PHOPs_3B_Long]" displayFolder="" count="0" memberValueDatatype="130" unbalanced="0"/>
    <cacheHierarchy uniqueName="[PHOPs_3B_Long].[-&gt; Abbreviation]" caption="-&gt; Abbreviation" attribute="1" defaultMemberUniqueName="[PHOPs_3B_Long].[-&gt; Abbreviation].[All]" allUniqueName="[PHOPs_3B_Long].[-&gt; Abbreviation].[All]" dimensionUniqueName="[PHOPs_3B_Long]" displayFolder="" count="0" memberValueDatatype="130" unbalanced="0"/>
    <cacheHierarchy uniqueName="[PHOPs_3B_Long].[Column1]" caption="Column1" attribute="1" defaultMemberUniqueName="[PHOPs_3B_Long].[Column1].[All]" allUniqueName="[PHOPs_3B_Long].[Column1].[All]" dimensionUniqueName="[PHOPs_3B_Long]" displayFolder="" count="0" memberValueDatatype="130" unbalanced="0"/>
    <cacheHierarchy uniqueName="[PHOPs_3B_Long].[CAS #]" caption="CAS #" attribute="1" defaultMemberUniqueName="[PHOPs_3B_Long].[CAS #].[All]" allUniqueName="[PHOPs_3B_Long].[CAS #].[All]" dimensionUniqueName="[PHOPs_3B_Long]" displayFolder="" count="0" memberValueDatatype="130" unbalanced="0"/>
    <cacheHierarchy uniqueName="[PHOPs_3B_Long].[Chemical Name]" caption="Chemical Name" attribute="1" defaultMemberUniqueName="[PHOPs_3B_Long].[Chemical Name].[All]" allUniqueName="[PHOPs_3B_Long].[Chemical Name].[All]" dimensionUniqueName="[PHOPs_3B_Long]" displayFolder="" count="0" memberValueDatatype="130" unbalanced="0"/>
    <cacheHierarchy uniqueName="[PHOPs_3B_Long].[Chemical Abbreviation]" caption="Chemical Abbreviation" attribute="1" defaultMemberUniqueName="[PHOPs_3B_Long].[Chemical Abbreviation].[All]" allUniqueName="[PHOPs_3B_Long].[Chemical Abbreviation].[All]" dimensionUniqueName="[PHOPs_3B_Long]" displayFolder="" count="0" memberValueDatatype="130" unbalanced="0"/>
    <cacheHierarchy uniqueName="[PHOPs_3B_Long].[Chemical Class]" caption="Chemical Class" attribute="1" defaultMemberUniqueName="[PHOPs_3B_Long].[Chemical Class].[All]" allUniqueName="[PHOPs_3B_Long].[Chemical Class].[All]" dimensionUniqueName="[PHOPs_3B_Long]" displayFolder="" count="0" memberValueDatatype="130" unbalanced="0"/>
    <cacheHierarchy uniqueName="[PHOPs_3B_Long].[Article_Type -&gt; Polyhalogenated Organophosphates]" caption="Article_Type -&gt; Polyhalogenated Organophosphates" attribute="1" defaultMemberUniqueName="[PHOPs_3B_Long].[Article_Type -&gt; Polyhalogenated Organophosphates].[All]" allUniqueName="[PHOPs_3B_Long].[Article_Type -&gt; Polyhalogenated Organophosphates].[All]" dimensionUniqueName="[PHOPs_3B_Long]" displayFolder="" count="0" memberValueDatatype="130" unbalanced="0"/>
    <cacheHierarchy uniqueName="[PHOPs_3B_Long].[Article_Type -&gt; Polyhalogenated Bisphenol Aliphatics and Functionalized]" caption="Article_Type -&gt; Polyhalogenated Bisphenol Aliphatics and Functionalized" attribute="1" defaultMemberUniqueName="[PHOPs_3B_Long].[Article_Type -&gt; Polyhalogenated Bisphenol Aliphatics and Functionalized].[All]" allUniqueName="[PHOPs_3B_Long].[Article_Type -&gt; Polyhalogenated Bisphenol Aliphatics and Functionalized].[All]" dimensionUniqueName="[PHOPs_3B_Long]" displayFolder="" count="0" memberValueDatatype="130" unbalanced="0"/>
    <cacheHierarchy uniqueName="[PHOPs_3B_Long].[Article_Type -&gt; Polyhalogenated Diphenyl Ethers]" caption="Article_Type -&gt; Polyhalogenated Diphenyl Ethers" attribute="1" defaultMemberUniqueName="[PHOPs_3B_Long].[Article_Type -&gt; Polyhalogenated Diphenyl Ethers].[All]" allUniqueName="[PHOPs_3B_Long].[Article_Type -&gt; Polyhalogenated Diphenyl Ethers].[All]" dimensionUniqueName="[PHOPs_3B_Long]" displayFolder="" count="0" memberValueDatatype="130" unbalanced="0"/>
    <cacheHierarchy uniqueName="[PHOPs_3B_Long].[Article_Type -&gt; Polyhalogenated Benzene Aliphatics and Functionalized]" caption="Article_Type -&gt; Polyhalogenated Benzene Aliphatics and Functionalized" attribute="1" defaultMemberUniqueName="[PHOPs_3B_Long].[Article_Type -&gt; Polyhalogenated Benzene Aliphatics and Functionalized].[All]" allUniqueName="[PHOPs_3B_Long].[Article_Type -&gt; Polyhalogenated Benzene Aliphatics and Functionalized].[All]" dimensionUniqueName="[PHOPs_3B_Long]" displayFolder="" count="0" memberValueDatatype="130" unbalanced="0"/>
    <cacheHierarchy uniqueName="[PHOPs_3B_Long].[Article_Type -&gt; Polyhalogenated aliphatic chains]" caption="Article_Type -&gt; Polyhalogenated aliphatic chains" attribute="1" defaultMemberUniqueName="[PHOPs_3B_Long].[Article_Type -&gt; Polyhalogenated aliphatic chains].[All]" allUniqueName="[PHOPs_3B_Long].[Article_Type -&gt; Polyhalogenated aliphatic chains].[All]" dimensionUniqueName="[PHOPs_3B_Long]" displayFolder="" count="0" memberValueDatatype="130" unbalanced="0"/>
    <cacheHierarchy uniqueName="[PHOPs_3B_Long].[Article_Type -&gt; Polyhalogenated Phthalates/Benzoates/Imides]" caption="Article_Type -&gt; Polyhalogenated Phthalates/Benzoates/Imides" attribute="1" defaultMemberUniqueName="[PHOPs_3B_Long].[Article_Type -&gt; Polyhalogenated Phthalates/Benzoates/Imides].[All]" allUniqueName="[PHOPs_3B_Long].[Article_Type -&gt; Polyhalogenated Phthalates/Benzoates/Imides].[All]" dimensionUniqueName="[PHOPs_3B_Long]" displayFolder="" count="0" memberValueDatatype="130" unbalanced="0"/>
    <cacheHierarchy uniqueName="[PHOPs_3B_Long].[Article_Type -&gt; Polyhalogenated alicycles]" caption="Article_Type -&gt; Polyhalogenated alicycles" attribute="1" defaultMemberUniqueName="[PHOPs_3B_Long].[Article_Type -&gt; Polyhalogenated alicycles].[All]" allUniqueName="[PHOPs_3B_Long].[Article_Type -&gt; Polyhalogenated alicycles].[All]" dimensionUniqueName="[PHOPs_3B_Long]" displayFolder="" count="0" memberValueDatatype="130" unbalanced="0"/>
    <cacheHierarchy uniqueName="[PHOPs_3B_Long].[Article_Type -&gt; Polyhalogenated Carbocycles]" caption="Article_Type -&gt; Polyhalogenated Carbocycles" attribute="1" defaultMemberUniqueName="[PHOPs_3B_Long].[Article_Type -&gt; Polyhalogenated Carbocycles].[All]" allUniqueName="[PHOPs_3B_Long].[Article_Type -&gt; Polyhalogenated Carbocycles].[All]" dimensionUniqueName="[PHOPs_3B_Long]" displayFolder="" count="0" memberValueDatatype="130" unbalanced="0"/>
    <cacheHierarchy uniqueName="[PHOPs_3B_Long].[Article_Type -&gt; Polyhalogenated Benzenes]" caption="Article_Type -&gt; Polyhalogenated Benzenes" attribute="1" defaultMemberUniqueName="[PHOPs_3B_Long].[Article_Type -&gt; Polyhalogenated Benzenes].[All]" allUniqueName="[PHOPs_3B_Long].[Article_Type -&gt; Polyhalogenated Benzenes].[All]" dimensionUniqueName="[PHOPs_3B_Long]" displayFolder="" count="0" memberValueDatatype="130" unbalanced="0"/>
    <cacheHierarchy uniqueName="[PHOPs_3B_Long].[Article_Type -&gt; Polyhalogenated Phenol Aliphatic Ethers]" caption="Article_Type -&gt; Polyhalogenated Phenol Aliphatic Ethers" attribute="1" defaultMemberUniqueName="[PHOPs_3B_Long].[Article_Type -&gt; Polyhalogenated Phenol Aliphatic Ethers].[All]" allUniqueName="[PHOPs_3B_Long].[Article_Type -&gt; Polyhalogenated Phenol Aliphatic Ethers].[All]" dimensionUniqueName="[PHOPs_3B_Long]" displayFolder="" count="0" memberValueDatatype="130" unbalanced="0"/>
    <cacheHierarchy uniqueName="[PHOPs_3B_Long].[Article_Type -&gt; Polyhalogenated Phenol Derivatives]" caption="Article_Type -&gt; Polyhalogenated Phenol Derivatives" attribute="1" defaultMemberUniqueName="[PHOPs_3B_Long].[Article_Type -&gt; Polyhalogenated Phenol Derivatives].[All]" allUniqueName="[PHOPs_3B_Long].[Article_Type -&gt; Polyhalogenated Phenol Derivatives].[All]" dimensionUniqueName="[PHOPs_3B_Long]" displayFolder="" count="0" memberValueDatatype="130" unbalanced="0"/>
    <cacheHierarchy uniqueName="[PHOPs_3B_Long].[Article_Type -&gt; Polyhalogenated Aliphatic carboxylates]" caption="Article_Type -&gt; Polyhalogenated Aliphatic carboxylates" attribute="1" defaultMemberUniqueName="[PHOPs_3B_Long].[Article_Type -&gt; Polyhalogenated Aliphatic carboxylates].[All]" allUniqueName="[PHOPs_3B_Long].[Article_Type -&gt; Polyhalogenated Aliphatic carboxylates].[All]" dimensionUniqueName="[PHOPs_3B_Long]" displayFolder="" count="0" memberValueDatatype="130" unbalanced="0"/>
    <cacheHierarchy uniqueName="[PHOPs_3B_Long].[Article_Type -&gt; Polyhalogenated benzene alicycles]" caption="Article_Type -&gt; Polyhalogenated benzene alicycles" attribute="1" defaultMemberUniqueName="[PHOPs_3B_Long].[Article_Type -&gt; Polyhalogenated benzene alicycles].[All]" allUniqueName="[PHOPs_3B_Long].[Article_Type -&gt; Polyhalogenated benzene alicycles].[All]" dimensionUniqueName="[PHOPs_3B_Long]" displayFolder="" count="0" memberValueDatatype="130" unbalanced="0"/>
    <cacheHierarchy uniqueName="[PHOPs_3B_Long].[Article_Type -&gt; Polyhalogenated Triazines]" caption="Article_Type -&gt; Polyhalogenated Triazines" attribute="1" defaultMemberUniqueName="[PHOPs_3B_Long].[Article_Type -&gt; Polyhalogenated Triazines].[All]" allUniqueName="[PHOPs_3B_Long].[Article_Type -&gt; Polyhalogenated Triazines].[All]" dimensionUniqueName="[PHOPs_3B_Long]" displayFolder="" count="0" memberValueDatatype="130" unbalanced="0"/>
    <cacheHierarchy uniqueName="[PHOPs_3B_Long].[Level 3 Information exposure s_k]" caption="Level 3 Information exposure s_k" attribute="1" defaultMemberUniqueName="[PHOPs_3B_Long].[Level 3 Information exposure s_k].[All]" allUniqueName="[PHOPs_3B_Long].[Level 3 Information exposure s_k].[All]" dimensionUniqueName="[PHOPs_3B_Long]" displayFolder="" count="0" memberValueDatatype="130" unbalanced="0"/>
    <cacheHierarchy uniqueName="[PHOPs_3B_Long].[Chemical]" caption="Chemical" attribute="1" defaultMemberUniqueName="[PHOPs_3B_Long].[Chemical].[All]" allUniqueName="[PHOPs_3B_Long].[Chemical].[All]" dimensionUniqueName="[PHOPs_3B_Long]" displayFolder="" count="0" memberValueDatatype="130" unbalanced="0"/>
    <cacheHierarchy uniqueName="[PHOPs_3B_Long].[Merged tags_tox-exp-risk]" caption="Merged tags_tox-exp-risk" attribute="1" defaultMemberUniqueName="[PHOPs_3B_Long].[Merged tags_tox-exp-risk].[All]" allUniqueName="[PHOPs_3B_Long].[Merged tags_tox-exp-risk].[All]" dimensionUniqueName="[PHOPs_3B_Long]" displayFolder="" count="2" memberValueDatatype="130" unbalanced="0">
      <fieldsUsage count="2">
        <fieldUsage x="-1"/>
        <fieldUsage x="1"/>
      </fieldsUsage>
    </cacheHierarchy>
    <cacheHierarchy uniqueName="[PHOPs_3B_Long].[MB QA Comments]" caption="MB QA Comments" attribute="1" defaultMemberUniqueName="[PHOPs_3B_Long].[MB QA Comments].[All]" allUniqueName="[PHOPs_3B_Long].[MB QA Comments].[All]" dimensionUniqueName="[PHOPs_3B_Long]" displayFolder="" count="0" memberValueDatatype="130" unbalanced="0"/>
    <cacheHierarchy uniqueName="[PHOPs_3B_Long].[Preferred CAS]" caption="Preferred CAS" attribute="1" defaultMemberUniqueName="[PHOPs_3B_Long].[Preferred CAS].[All]" allUniqueName="[PHOPs_3B_Long].[Preferred CAS].[All]" dimensionUniqueName="[PHOPs_3B_Long]" displayFolder="" count="0" memberValueDatatype="130" unbalanced="0"/>
    <cacheHierarchy uniqueName="[PHOPs_3B_Long].[Preferred Chem Name]" caption="Preferred Chem Name" attribute="1" defaultMemberUniqueName="[PHOPs_3B_Long].[Preferred Chem Name].[All]" allUniqueName="[PHOPs_3B_Long].[Preferred Chem Name].[All]" dimensionUniqueName="[PHOPs_3B_Long]" displayFolder="" count="0" memberValueDatatype="130" unbalanced="0"/>
    <cacheHierarchy uniqueName="[PHOPs_3B_Long].[Preferred Abbrev]" caption="Preferred Abbrev" attribute="1" defaultMemberUniqueName="[PHOPs_3B_Long].[Preferred Abbrev].[All]" allUniqueName="[PHOPs_3B_Long].[Preferred Abbrev].[All]" dimensionUniqueName="[PHOPs_3B_Long]" displayFolder="" count="0" memberValueDatatype="130" unbalanced="0"/>
    <cacheHierarchy uniqueName="[PHOPs_3B_Long].[MB QA Comments.1]" caption="MB QA Comments.1" attribute="1" defaultMemberUniqueName="[PHOPs_3B_Long].[MB QA Comments.1].[All]" allUniqueName="[PHOPs_3B_Long].[MB QA Comments.1].[All]" dimensionUniqueName="[PHOPs_3B_Long]" displayFolder="" count="0" memberValueDatatype="130" unbalanced="0"/>
    <cacheHierarchy uniqueName="[PHOPs_3B_Long].[Number of tox tags per reference]" caption="Number of tox tags per reference" attribute="1" defaultMemberUniqueName="[PHOPs_3B_Long].[Number of tox tags per reference].[All]" allUniqueName="[PHOPs_3B_Long].[Number of tox tags per reference].[All]" dimensionUniqueName="[PHOPs_3B_Long]" displayFolder="" count="0" memberValueDatatype="20" unbalanced="0"/>
    <cacheHierarchy uniqueName="[PHOPs_3B_Long].[Tox Note]" caption="Tox Note" attribute="1" defaultMemberUniqueName="[PHOPs_3B_Long].[Tox Note].[All]" allUniqueName="[PHOPs_3B_Long].[Tox Note].[All]" dimensionUniqueName="[PHOPs_3B_Long]" displayFolder="" count="0" memberValueDatatype="130" unbalanced="0"/>
    <cacheHierarchy uniqueName="[PHOPs_3B_Long].[Tox Include?]" caption="Tox Include?" attribute="1" defaultMemberUniqueName="[PHOPs_3B_Long].[Tox Include?].[All]" allUniqueName="[PHOPs_3B_Long].[Tox Include?].[All]" dimensionUniqueName="[PHOPs_3B_Long]" displayFolder="" count="0" memberValueDatatype="130" unbalanced="0"/>
    <cacheHierarchy uniqueName="[PHOPs_3B_Long].[Tox Chem name]" caption="Tox Chem name" attribute="1" defaultMemberUniqueName="[PHOPs_3B_Long].[Tox Chem name].[All]" allUniqueName="[PHOPs_3B_Long].[Tox Chem name].[All]" dimensionUniqueName="[PHOPs_3B_Long]" displayFolder="" count="0" memberValueDatatype="130" unbalanced="0"/>
    <cacheHierarchy uniqueName="[PHOPs_3B_Long].[Number of OFRs tagged for exposure]" caption="Number of OFRs tagged for exposure" attribute="1" defaultMemberUniqueName="[PHOPs_3B_Long].[Number of OFRs tagged for exposure].[All]" allUniqueName="[PHOPs_3B_Long].[Number of OFRs tagged for exposure].[All]" dimensionUniqueName="[PHOPs_3B_Long]" displayFolder="" count="0" memberValueDatatype="20" unbalanced="0"/>
    <cacheHierarchy uniqueName="[PHOPs_3B_Long].[Exposure Note]" caption="Exposure Note" attribute="1" defaultMemberUniqueName="[PHOPs_3B_Long].[Exposure Note].[All]" allUniqueName="[PHOPs_3B_Long].[Exposure Note].[All]" dimensionUniqueName="[PHOPs_3B_Long]" displayFolder="" count="0" memberValueDatatype="130" unbalanced="0"/>
    <cacheHierarchy uniqueName="[PHOPs_3B_Long].[Exp Include?]" caption="Exp Include?" attribute="1" defaultMemberUniqueName="[PHOPs_3B_Long].[Exp Include?].[All]" allUniqueName="[PHOPs_3B_Long].[Exp Include?].[All]" dimensionUniqueName="[PHOPs_3B_Long]" displayFolder="" count="0" memberValueDatatype="130" unbalanced="0"/>
    <cacheHierarchy uniqueName="[PHOPs_3B_Long].[Exp chem name]" caption="Exp chem name" attribute="1" defaultMemberUniqueName="[PHOPs_3B_Long].[Exp chem name].[All]" allUniqueName="[PHOPs_3B_Long].[Exp chem name].[All]" dimensionUniqueName="[PHOPs_3B_Long]" displayFolder="" count="0" memberValueDatatype="130" unbalanced="0"/>
    <cacheHierarchy uniqueName="[PHOPs_3B_Long].[OFRs tagged for Human Health Risk Assessment]" caption="OFRs tagged for Human Health Risk Assessment" attribute="1" defaultMemberUniqueName="[PHOPs_3B_Long].[OFRs tagged for Human Health Risk Assessment].[All]" allUniqueName="[PHOPs_3B_Long].[OFRs tagged for Human Health Risk Assessment].[All]" dimensionUniqueName="[PHOPs_3B_Long]" displayFolder="" count="0" memberValueDatatype="20" unbalanced="0"/>
    <cacheHierarchy uniqueName="[PHOPs_3B_Long].[Risk note]" caption="Risk note" attribute="1" defaultMemberUniqueName="[PHOPs_3B_Long].[Risk note].[All]" allUniqueName="[PHOPs_3B_Long].[Risk note].[All]" dimensionUniqueName="[PHOPs_3B_Long]" displayFolder="" count="0" memberValueDatatype="130" unbalanced="0"/>
    <cacheHierarchy uniqueName="[PHOPs_3B_Long].[Risk Include?]" caption="Risk Include?" attribute="1" defaultMemberUniqueName="[PHOPs_3B_Long].[Risk Include?].[All]" allUniqueName="[PHOPs_3B_Long].[Risk Include?].[All]" dimensionUniqueName="[PHOPs_3B_Long]" displayFolder="" count="0" memberValueDatatype="130" unbalanced="0"/>
    <cacheHierarchy uniqueName="[PHOPs_3B_Long].[Risk chem name]" caption="Risk chem name" attribute="1" defaultMemberUniqueName="[PHOPs_3B_Long].[Risk chem name].[All]" allUniqueName="[PHOPs_3B_Long].[Risk chem name].[All]" dimensionUniqueName="[PHOPs_3B_Long]" displayFolder="" count="0" memberValueDatatype="130" unbalanced="0"/>
    <cacheHierarchy uniqueName="[PHOPs_3B_Long].[Merged_Include]" caption="Merged_Include" attribute="1" defaultMemberUniqueName="[PHOPs_3B_Long].[Merged_Include].[All]" allUniqueName="[PHOPs_3B_Long].[Merged_Include].[All]" dimensionUniqueName="[PHOPs_3B_Long]" displayFolder="" count="0" memberValueDatatype="130" unbalanced="0"/>
    <cacheHierarchy uniqueName="[Measures].[__XL_Count PHOPs_3B_Long]" caption="__XL_Count PHOPs_3B_Long" measure="1" displayFolder="" measureGroup="PHOPs_3B_Long" count="0" hidden="1"/>
    <cacheHierarchy uniqueName="[Measures].[__XL_Count _3B_Round2_for_heatmaps]" caption="__XL_Count _3B_Round2_for_heatmaps" measure="1" displayFolder="" measureGroup="_3B_Round2_for_heatmaps" count="0" hidden="1"/>
    <cacheHierarchy uniqueName="[Measures].[__XL_Count _3B_LONG_proposed_final_list]" caption="__XL_Count _3B_LONG_proposed_final_list" measure="1" displayFolder="" measureGroup="_3B_LONG_proposed_final_list" count="0" hidden="1"/>
    <cacheHierarchy uniqueName="[Measures].[__No measures defined]" caption="__No measures defined" measure="1" displayFolder="" count="0" hidden="1"/>
    <cacheHierarchy uniqueName="[Measures].[Sum of Refid]" caption="Sum of Refid" measure="1" displayFolder="" measureGroup="PHOPs_3B_Long" count="0" hidden="1">
      <extLst>
        <ext xmlns:x15="http://schemas.microsoft.com/office/spreadsheetml/2010/11/main" uri="{B97F6D7D-B522-45F9-BDA1-12C45D357490}">
          <x15:cacheHierarchy aggregatedColumn="66"/>
        </ext>
      </extLst>
    </cacheHierarchy>
    <cacheHierarchy uniqueName="[Measures].[Distinct Count of Refid]" caption="Distinct Count of Refid" measure="1" displayFolder="" measureGroup="PHOPs_3B_Long" count="0" hidden="1">
      <extLst>
        <ext xmlns:x15="http://schemas.microsoft.com/office/spreadsheetml/2010/11/main" uri="{B97F6D7D-B522-45F9-BDA1-12C45D357490}">
          <x15:cacheHierarchy aggregatedColumn="66"/>
        </ext>
      </extLst>
    </cacheHierarchy>
    <cacheHierarchy uniqueName="[Measures].[Count of Merged tags_tox-exp-risk]" caption="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Count of Preferred CAS]" caption="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Preferred CAS]" caption="Distinct Count of Preferred CAS" measure="1" displayFolder="" measureGroup="PHOPs_3B_Long" count="0" oneField="1" hidden="1">
      <fieldsUsage count="1">
        <fieldUsage x="2"/>
      </fieldsUsage>
      <extLst>
        <ext xmlns:x15="http://schemas.microsoft.com/office/spreadsheetml/2010/11/main" uri="{B97F6D7D-B522-45F9-BDA1-12C45D357490}">
          <x15:cacheHierarchy aggregatedColumn="106"/>
        </ext>
      </extLst>
    </cacheHierarchy>
    <cacheHierarchy uniqueName="[Measures].[Distinct Count of Merged tags_tox-exp-risk]" caption="Distinct 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Sum of RefID 2]" caption="Sum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Distinct Count of RefID 2]" caption="Distinct Count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Sum of RefID 3]" caption="Sum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Distinct Count of RefID 3]" caption="Distinct Count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Count of Merged tags_tox-exp-risk 2]" caption="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Distinct Count of Merged tags_tox-exp-risk 2]" caption="Distinct 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Count of Preferred CAS 2]" caption="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y uniqueName="[Measures].[Distinct Count of Preferred CAS 2]" caption="Distinct 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ies>
  <kpis count="0"/>
  <dimensions count="4">
    <dimension name="_3B_LONG_proposed_final_list" uniqueName="[_3B_LONG_proposed_final_list]" caption="_3B_LONG_proposed_final_list"/>
    <dimension name="_3B_Round2_for_heatmaps" uniqueName="[_3B_Round2_for_heatmaps]" caption="_3B_Round2_for_heatmaps"/>
    <dimension measure="1" name="Measures" uniqueName="[Measures]" caption="Measures"/>
    <dimension name="PHOPs_3B_Long" uniqueName="[PHOPs_3B_Long]" caption="PHOPs_3B_Long"/>
  </dimensions>
  <measureGroups count="3">
    <measureGroup name="_3B_LONG_proposed_final_list" caption="_3B_LONG_proposed_final_list"/>
    <measureGroup name="_3B_Round2_for_heatmaps" caption="_3B_Round2_for_heatmaps"/>
    <measureGroup name="PHOPs_3B_Long" caption="PHOPs_3B_Long"/>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4510.398402430554" backgroundQuery="1" createdVersion="6" refreshedVersion="6" minRefreshableVersion="3" recordCount="0" supportSubquery="1" supportAdvancedDrill="1" xr:uid="{C50131D5-F886-48BB-BCC8-7F20A89F0A7C}">
  <cacheSource type="external" connectionId="8"/>
  <cacheFields count="3">
    <cacheField name="[_3B_LONG_proposed_final_list].[RefID].[RefID]" caption="RefID" numFmtId="0" level="1">
      <sharedItems containsSemiMixedTypes="0" containsString="0" containsNumber="1" containsInteger="1" minValue="5" maxValue="392" count="24">
        <n v="5"/>
        <n v="12"/>
        <n v="41"/>
        <n v="72"/>
        <n v="90"/>
        <n v="106"/>
        <n v="151"/>
        <n v="179"/>
        <n v="191"/>
        <n v="232"/>
        <n v="248"/>
        <n v="266"/>
        <n v="267"/>
        <n v="281"/>
        <n v="308"/>
        <n v="312"/>
        <n v="342"/>
        <n v="347"/>
        <n v="365"/>
        <n v="367"/>
        <n v="371"/>
        <n v="384"/>
        <n v="386"/>
        <n v="392"/>
      </sharedItems>
      <extLst>
        <ext xmlns:x15="http://schemas.microsoft.com/office/spreadsheetml/2010/11/main" uri="{4F2E5C28-24EA-4eb8-9CBF-B6C8F9C3D259}">
          <x15:cachedUniqueNames>
            <x15:cachedUniqueName index="0" name="[_3B_LONG_proposed_final_list].[RefID].&amp;[5]"/>
            <x15:cachedUniqueName index="1" name="[_3B_LONG_proposed_final_list].[RefID].&amp;[12]"/>
            <x15:cachedUniqueName index="2" name="[_3B_LONG_proposed_final_list].[RefID].&amp;[41]"/>
            <x15:cachedUniqueName index="3" name="[_3B_LONG_proposed_final_list].[RefID].&amp;[72]"/>
            <x15:cachedUniqueName index="4" name="[_3B_LONG_proposed_final_list].[RefID].&amp;[90]"/>
            <x15:cachedUniqueName index="5" name="[_3B_LONG_proposed_final_list].[RefID].&amp;[106]"/>
            <x15:cachedUniqueName index="6" name="[_3B_LONG_proposed_final_list].[RefID].&amp;[151]"/>
            <x15:cachedUniqueName index="7" name="[_3B_LONG_proposed_final_list].[RefID].&amp;[179]"/>
            <x15:cachedUniqueName index="8" name="[_3B_LONG_proposed_final_list].[RefID].&amp;[191]"/>
            <x15:cachedUniqueName index="9" name="[_3B_LONG_proposed_final_list].[RefID].&amp;[232]"/>
            <x15:cachedUniqueName index="10" name="[_3B_LONG_proposed_final_list].[RefID].&amp;[248]"/>
            <x15:cachedUniqueName index="11" name="[_3B_LONG_proposed_final_list].[RefID].&amp;[266]"/>
            <x15:cachedUniqueName index="12" name="[_3B_LONG_proposed_final_list].[RefID].&amp;[267]"/>
            <x15:cachedUniqueName index="13" name="[_3B_LONG_proposed_final_list].[RefID].&amp;[281]"/>
            <x15:cachedUniqueName index="14" name="[_3B_LONG_proposed_final_list].[RefID].&amp;[308]"/>
            <x15:cachedUniqueName index="15" name="[_3B_LONG_proposed_final_list].[RefID].&amp;[312]"/>
            <x15:cachedUniqueName index="16" name="[_3B_LONG_proposed_final_list].[RefID].&amp;[342]"/>
            <x15:cachedUniqueName index="17" name="[_3B_LONG_proposed_final_list].[RefID].&amp;[347]"/>
            <x15:cachedUniqueName index="18" name="[_3B_LONG_proposed_final_list].[RefID].&amp;[365]"/>
            <x15:cachedUniqueName index="19" name="[_3B_LONG_proposed_final_list].[RefID].&amp;[367]"/>
            <x15:cachedUniqueName index="20" name="[_3B_LONG_proposed_final_list].[RefID].&amp;[371]"/>
            <x15:cachedUniqueName index="21" name="[_3B_LONG_proposed_final_list].[RefID].&amp;[384]"/>
            <x15:cachedUniqueName index="22" name="[_3B_LONG_proposed_final_list].[RefID].&amp;[386]"/>
            <x15:cachedUniqueName index="23" name="[_3B_LONG_proposed_final_list].[RefID].&amp;[392]"/>
          </x15:cachedUniqueNames>
        </ext>
      </extLst>
    </cacheField>
    <cacheField name="[_3B_LONG_proposed_final_list].[Merged tags_tox-exp-risk].[Merged tags_tox-exp-risk]" caption="Merged tags_tox-exp-risk" numFmtId="0" hierarchy="16" level="1">
      <sharedItems count="7">
        <s v="ALL BLANK IN DISTILLER"/>
        <s v="Biomonitoring/Personal Monitoring"/>
        <s v="Environmental Monitoring"/>
        <s v="Epidemiology - pop group"/>
        <s v="Modeled Concentrations"/>
        <s v="Modeled Human Dose"/>
        <s v="Source Characterization"/>
      </sharedItems>
    </cacheField>
    <cacheField name="[Measures].[Distinct Count of Preferred CAS 2]" caption="Distinct Count of Preferred CAS 2" numFmtId="0" hierarchy="140" level="32767"/>
  </cacheFields>
  <cacheHierarchies count="141">
    <cacheHierarchy uniqueName="[_3B_LONG_proposed_final_list].[RefID]" caption="RefID" attribute="1" defaultMemberUniqueName="[_3B_LONG_proposed_final_list].[RefID].[All]" allUniqueName="[_3B_LONG_proposed_final_list].[RefID].[All]" dimensionUniqueName="[_3B_LONG_proposed_final_list]" displayFolder="" count="2" memberValueDatatype="20" unbalanced="0">
      <fieldsUsage count="2">
        <fieldUsage x="-1"/>
        <fieldUsage x="0"/>
      </fieldsUsage>
    </cacheHierarchy>
    <cacheHierarchy uniqueName="[_3B_LONG_proposed_final_list].[tox or exp]" caption="tox or exp" attribute="1" defaultMemberUniqueName="[_3B_LONG_proposed_final_list].[tox or exp].[All]" allUniqueName="[_3B_LONG_proposed_final_list].[tox or exp].[All]" dimensionUniqueName="[_3B_LONG_proposed_final_list]" displayFolder="" count="0" memberValueDatatype="20" unbalanced="0"/>
    <cacheHierarchy uniqueName="[_3B_LONG_proposed_final_list].[EXP]" caption="EXP" attribute="1" defaultMemberUniqueName="[_3B_LONG_proposed_final_list].[EXP].[All]" allUniqueName="[_3B_LONG_proposed_final_list].[EXP].[All]" dimensionUniqueName="[_3B_LONG_proposed_final_list]" displayFolder="" count="0" memberValueDatatype="20" unbalanced="0"/>
    <cacheHierarchy uniqueName="[_3B_LONG_proposed_final_list].[Tox]" caption="Tox" attribute="1" defaultMemberUniqueName="[_3B_LONG_proposed_final_list].[Tox].[All]" allUniqueName="[_3B_LONG_proposed_final_list].[Tox].[All]" dimensionUniqueName="[_3B_LONG_proposed_final_list]" displayFolder="" count="0" memberValueDatatype="20" unbalanced="0"/>
    <cacheHierarchy uniqueName="[_3B_LONG_proposed_final_list].[Exp.Note]" caption="Exp.Note" attribute="1" defaultMemberUniqueName="[_3B_LONG_proposed_final_list].[Exp.Note].[All]" allUniqueName="[_3B_LONG_proposed_final_list].[Exp.Note].[All]" dimensionUniqueName="[_3B_LONG_proposed_final_list]" displayFolder="" count="0" memberValueDatatype="130" unbalanced="0"/>
    <cacheHierarchy uniqueName="[_3B_LONG_proposed_final_list].[Review?]" caption="Review?" attribute="1" defaultMemberUniqueName="[_3B_LONG_proposed_final_list].[Review?].[All]" allUniqueName="[_3B_LONG_proposed_final_list].[Review?].[All]" dimensionUniqueName="[_3B_LONG_proposed_final_list]" displayFolder="" count="0" memberValueDatatype="20" unbalanced="0"/>
    <cacheHierarchy uniqueName="[_3B_LONG_proposed_final_list].[Tox.Decision]" caption="Tox.Decision" attribute="1" defaultMemberUniqueName="[_3B_LONG_proposed_final_list].[Tox.Decision].[All]" allUniqueName="[_3B_LONG_proposed_final_list].[Tox.Decision].[All]" dimensionUniqueName="[_3B_LONG_proposed_final_list]" displayFolder="" count="0" memberValueDatatype="130" unbalanced="0"/>
    <cacheHierarchy uniqueName="[_3B_LONG_proposed_final_list].[Exp_from TOX]" caption="Exp_from TOX" attribute="1" defaultMemberUniqueName="[_3B_LONG_proposed_final_list].[Exp_from TOX].[All]" allUniqueName="[_3B_LONG_proposed_final_list].[Exp_from TOX].[All]" dimensionUniqueName="[_3B_LONG_proposed_final_list]" displayFolder="" count="0" memberValueDatatype="130" unbalanced="0"/>
    <cacheHierarchy uniqueName="[_3B_LONG_proposed_final_list].[Tox_from TOX]" caption="Tox_from TOX" attribute="1" defaultMemberUniqueName="[_3B_LONG_proposed_final_list].[Tox_from TOX].[All]" allUniqueName="[_3B_LONG_proposed_final_list].[Tox_from TOX].[All]" dimensionUniqueName="[_3B_LONG_proposed_final_list]" displayFolder="" count="0" memberValueDatatype="130" unbalanced="0"/>
    <cacheHierarchy uniqueName="[_3B_LONG_proposed_final_list].[Tox.Note]" caption="Tox.Note" attribute="1" defaultMemberUniqueName="[_3B_LONG_proposed_final_list].[Tox.Note].[All]" allUniqueName="[_3B_LONG_proposed_final_list].[Tox.Note].[All]" dimensionUniqueName="[_3B_LONG_proposed_final_list]" displayFolder="" count="0" memberValueDatatype="130" unbalanced="0"/>
    <cacheHierarchy uniqueName="[_3B_LONG_proposed_final_list].[Chemical]" caption="Chemical" attribute="1" defaultMemberUniqueName="[_3B_LONG_proposed_final_list].[Chemical].[All]" allUniqueName="[_3B_LONG_proposed_final_list].[Chemical].[All]" dimensionUniqueName="[_3B_LONG_proposed_final_list]" displayFolder="" count="0" memberValueDatatype="130" unbalanced="0"/>
    <cacheHierarchy uniqueName="[_3B_LONG_proposed_final_list].[Author]" caption="Author" attribute="1" defaultMemberUniqueName="[_3B_LONG_proposed_final_list].[Author].[All]" allUniqueName="[_3B_LONG_proposed_final_list].[Author].[All]" dimensionUniqueName="[_3B_LONG_proposed_final_list]" displayFolder="" count="0" memberValueDatatype="130" unbalanced="0"/>
    <cacheHierarchy uniqueName="[_3B_LONG_proposed_final_list].[Title]" caption="Title" attribute="1" defaultMemberUniqueName="[_3B_LONG_proposed_final_list].[Title].[All]" allUniqueName="[_3B_LONG_proposed_final_list].[Title].[All]" dimensionUniqueName="[_3B_LONG_proposed_final_list]" displayFolder="" count="0" memberValueDatatype="130" unbalanced="0"/>
    <cacheHierarchy uniqueName="[_3B_LONG_proposed_final_list].[Year]" caption="Year" attribute="1" defaultMemberUniqueName="[_3B_LONG_proposed_final_list].[Year].[All]" allUniqueName="[_3B_LONG_proposed_final_list].[Year].[All]" dimensionUniqueName="[_3B_LONG_proposed_final_list]" displayFolder="" count="0" memberValueDatatype="20" unbalanced="0"/>
    <cacheHierarchy uniqueName="[_3B_LONG_proposed_final_list].[User]" caption="User" attribute="1" defaultMemberUniqueName="[_3B_LONG_proposed_final_list].[User].[All]" allUniqueName="[_3B_LONG_proposed_final_list].[User].[All]" dimensionUniqueName="[_3B_LONG_proposed_final_list]" displayFolder="" count="0" memberValueDatatype="130" unbalanced="0"/>
    <cacheHierarchy uniqueName="[_3B_LONG_proposed_final_list].[Chemical.1]" caption="Chemical.1" attribute="1" defaultMemberUniqueName="[_3B_LONG_proposed_final_list].[Chemical.1].[All]" allUniqueName="[_3B_LONG_proposed_final_list].[Chemical.1].[All]" dimensionUniqueName="[_3B_LONG_proposed_final_list]" displayFolder="" count="0" memberValueDatatype="130" unbalanced="0"/>
    <cacheHierarchy uniqueName="[_3B_LONG_proposed_final_list].[Merged tags_tox-exp-risk]" caption="Merged tags_tox-exp-risk" attribute="1" defaultMemberUniqueName="[_3B_LONG_proposed_final_list].[Merged tags_tox-exp-risk].[All]" allUniqueName="[_3B_LONG_proposed_final_list].[Merged tags_tox-exp-risk].[All]" dimensionUniqueName="[_3B_LONG_proposed_final_list]" displayFolder="" count="2" memberValueDatatype="130" unbalanced="0">
      <fieldsUsage count="2">
        <fieldUsage x="-1"/>
        <fieldUsage x="1"/>
      </fieldsUsage>
    </cacheHierarchy>
    <cacheHierarchy uniqueName="[_3B_LONG_proposed_final_list].[MB QA Comments]" caption="MB QA Comments" attribute="1" defaultMemberUniqueName="[_3B_LONG_proposed_final_list].[MB QA Comments].[All]" allUniqueName="[_3B_LONG_proposed_final_list].[MB QA Comments].[All]" dimensionUniqueName="[_3B_LONG_proposed_final_list]" displayFolder="" count="0" memberValueDatatype="130" unbalanced="0"/>
    <cacheHierarchy uniqueName="[_3B_LONG_proposed_final_list].[Preferred CAS]" caption="Preferred CAS" attribute="1" defaultMemberUniqueName="[_3B_LONG_proposed_final_list].[Preferred CAS].[All]" allUniqueName="[_3B_LONG_proposed_final_list].[Preferred CAS].[All]" dimensionUniqueName="[_3B_LONG_proposed_final_list]" displayFolder="" count="0" memberValueDatatype="130" unbalanced="0"/>
    <cacheHierarchy uniqueName="[_3B_LONG_proposed_final_list].[Preferred Chem Name]" caption="Preferred Chem Name" attribute="1" defaultMemberUniqueName="[_3B_LONG_proposed_final_list].[Preferred Chem Name].[All]" allUniqueName="[_3B_LONG_proposed_final_list].[Preferred Chem Name].[All]" dimensionUniqueName="[_3B_LONG_proposed_final_list]" displayFolder="" count="0" memberValueDatatype="130" unbalanced="0"/>
    <cacheHierarchy uniqueName="[_3B_LONG_proposed_final_list].[Preferred Abbrev]" caption="Preferred Abbrev" attribute="1" defaultMemberUniqueName="[_3B_LONG_proposed_final_list].[Preferred Abbrev].[All]" allUniqueName="[_3B_LONG_proposed_final_list].[Preferred Abbrev].[All]" dimensionUniqueName="[_3B_LONG_proposed_final_list]" displayFolder="" count="0" memberValueDatatype="130" unbalanced="0"/>
    <cacheHierarchy uniqueName="[_3B_LONG_proposed_final_list].[MB QA Comments.1]" caption="MB QA Comments.1" attribute="1" defaultMemberUniqueName="[_3B_LONG_proposed_final_list].[MB QA Comments.1].[All]" allUniqueName="[_3B_LONG_proposed_final_list].[MB QA Comments.1].[All]" dimensionUniqueName="[_3B_LONG_proposed_final_list]" displayFolder="" count="0" memberValueDatatype="130" unbalanced="0"/>
    <cacheHierarchy uniqueName="[_3B_Round2_for_heatmaps].[RefID]" caption="RefID" attribute="1" defaultMemberUniqueName="[_3B_Round2_for_heatmaps].[RefID].[All]" allUniqueName="[_3B_Round2_for_heatmaps].[RefID].[All]" dimensionUniqueName="[_3B_Round2_for_heatmaps]" displayFolder="" count="0" memberValueDatatype="20" unbalanced="0"/>
    <cacheHierarchy uniqueName="[_3B_Round2_for_heatmaps].[Author]" caption="Author" attribute="1" defaultMemberUniqueName="[_3B_Round2_for_heatmaps].[Author].[All]" allUniqueName="[_3B_Round2_for_heatmaps].[Author].[All]" dimensionUniqueName="[_3B_Round2_for_heatmaps]" displayFolder="" count="0" memberValueDatatype="130" unbalanced="0"/>
    <cacheHierarchy uniqueName="[_3B_Round2_for_heatmaps].[Title]" caption="Title" attribute="1" defaultMemberUniqueName="[_3B_Round2_for_heatmaps].[Title].[All]" allUniqueName="[_3B_Round2_for_heatmaps].[Title].[All]" dimensionUniqueName="[_3B_Round2_for_heatmaps]" displayFolder="" count="0" memberValueDatatype="130" unbalanced="0"/>
    <cacheHierarchy uniqueName="[_3B_Round2_for_heatmaps].[Database Provider]" caption="Database Provider" attribute="1" defaultMemberUniqueName="[_3B_Round2_for_heatmaps].[Database Provider].[All]" allUniqueName="[_3B_Round2_for_heatmaps].[Database Provider].[All]" dimensionUniqueName="[_3B_Round2_for_heatmaps]" displayFolder="" count="0" memberValueDatatype="130" unbalanced="0"/>
    <cacheHierarchy uniqueName="[_3B_Round2_for_heatmaps].[Journal]" caption="Journal" attribute="1" defaultMemberUniqueName="[_3B_Round2_for_heatmaps].[Journal].[All]" allUniqueName="[_3B_Round2_for_heatmaps].[Journal].[All]" dimensionUniqueName="[_3B_Round2_for_heatmaps]" displayFolder="" count="0" memberValueDatatype="130" unbalanced="0"/>
    <cacheHierarchy uniqueName="[_3B_Round2_for_heatmaps].[Year]" caption="Year" attribute="1" defaultMemberUniqueName="[_3B_Round2_for_heatmaps].[Year].[All]" allUniqueName="[_3B_Round2_for_heatmaps].[Year].[All]" dimensionUniqueName="[_3B_Round2_for_heatmaps]" displayFolder="" count="0" memberValueDatatype="20" unbalanced="0"/>
    <cacheHierarchy uniqueName="[_3B_Round2_for_heatmaps].[User]" caption="User" attribute="1" defaultMemberUniqueName="[_3B_Round2_for_heatmaps].[User].[All]" allUniqueName="[_3B_Round2_for_heatmaps].[User].[All]" dimensionUniqueName="[_3B_Round2_for_heatmaps]" displayFolder="" count="0" memberValueDatatype="130" unbalanced="0"/>
    <cacheHierarchy uniqueName="[_3B_Round2_for_heatmaps].[Ris Code]" caption="Ris Code" attribute="1" defaultMemberUniqueName="[_3B_Round2_for_heatmaps].[Ris Code].[All]" allUniqueName="[_3B_Round2_for_heatmaps].[Ris Code].[All]" dimensionUniqueName="[_3B_Round2_for_heatmaps]" displayFolder="" count="0" memberValueDatatype="130" unbalanced="0"/>
    <cacheHierarchy uniqueName="[_3B_Round2_for_heatmaps].[Level]" caption="Level" attribute="1" defaultMemberUniqueName="[_3B_Round2_for_heatmaps].[Level].[All]" allUniqueName="[_3B_Round2_for_heatmaps].[Level].[All]" dimensionUniqueName="[_3B_Round2_for_heatmaps]" displayFolder="" count="0" memberValueDatatype="20" unbalanced="0"/>
    <cacheHierarchy uniqueName="[_3B_Round2_for_heatmaps].[full_text__checkbox_format_k]" caption="full_text__checkbox_format_k" attribute="1" defaultMemberUniqueName="[_3B_Round2_for_heatmaps].[full_text__checkbox_format_k].[All]" allUniqueName="[_3B_Round2_for_heatmaps].[full_text__checkbox_format_k].[All]" dimensionUniqueName="[_3B_Round2_for_heatmaps]" displayFolder="" count="0" memberValueDatatype="130" unbalanced="0"/>
    <cacheHierarchy uniqueName="[_3B_Round2_for_heatmaps].[Notes:]" caption="Notes:" attribute="1" defaultMemberUniqueName="[_3B_Round2_for_heatmaps].[Notes:].[All]" allUniqueName="[_3B_Round2_for_heatmaps].[Notes:].[All]" dimensionUniqueName="[_3B_Round2_for_heatmaps]" displayFolder="" count="0" memberValueDatatype="130" unbalanced="0"/>
    <cacheHierarchy uniqueName="[_3B_Round2_for_heatmaps].[Level 3 Exposure_k]" caption="Level 3 Exposure_k" attribute="1" defaultMemberUniqueName="[_3B_Round2_for_heatmaps].[Level 3 Exposure_k].[All]" allUniqueName="[_3B_Round2_for_heatmaps].[Level 3 Exposure_k].[All]" dimensionUniqueName="[_3B_Round2_for_heatmaps]" displayFolder="" count="0" memberValueDatatype="130" unbalanced="0"/>
    <cacheHierarchy uniqueName="[_3B_Round2_for_heatmaps].[Comment, note if recommend exclude.]" caption="Comment, note if recommend exclude." attribute="1" defaultMemberUniqueName="[_3B_Round2_for_heatmaps].[Comment, note if recommend exclude.].[All]" allUniqueName="[_3B_Round2_for_heatmaps].[Comment, note if recommend exclude.].[All]" dimensionUniqueName="[_3B_Round2_for_heatmaps]" displayFolder="" count="0" memberValueDatatype="130" unbalanced="0"/>
    <cacheHierarchy uniqueName="[_3B_Round2_for_heatmaps].[Level 3 Toxicity and Risk expo_k]" caption="Level 3 Toxicity and Risk expo_k" attribute="1" defaultMemberUniqueName="[_3B_Round2_for_heatmaps].[Level 3 Toxicity and Risk expo_k].[All]" allUniqueName="[_3B_Round2_for_heatmaps].[Level 3 Toxicity and Risk expo_k].[All]" dimensionUniqueName="[_3B_Round2_for_heatmaps]" displayFolder="" count="0" memberValueDatatype="130" unbalanced="0"/>
    <cacheHierarchy uniqueName="[_3B_Round2_for_heatmaps].[-&gt; CAS#]" caption="-&gt; CAS#" attribute="1" defaultMemberUniqueName="[_3B_Round2_for_heatmaps].[-&gt; CAS#].[All]" allUniqueName="[_3B_Round2_for_heatmaps].[-&gt; CAS#].[All]" dimensionUniqueName="[_3B_Round2_for_heatmaps]" displayFolder="" count="0" memberValueDatatype="130" unbalanced="0"/>
    <cacheHierarchy uniqueName="[_3B_Round2_for_heatmaps].[-&gt; Chemical Name]" caption="-&gt; Chemical Name" attribute="1" defaultMemberUniqueName="[_3B_Round2_for_heatmaps].[-&gt; Chemical Name].[All]" allUniqueName="[_3B_Round2_for_heatmaps].[-&gt; Chemical Name].[All]" dimensionUniqueName="[_3B_Round2_for_heatmaps]" displayFolder="" count="0" memberValueDatatype="130" unbalanced="0"/>
    <cacheHierarchy uniqueName="[_3B_Round2_for_heatmaps].[-&gt; Abbreviation]" caption="-&gt; Abbreviation" attribute="1" defaultMemberUniqueName="[_3B_Round2_for_heatmaps].[-&gt; Abbreviation].[All]" allUniqueName="[_3B_Round2_for_heatmaps].[-&gt; Abbreviation].[All]" dimensionUniqueName="[_3B_Round2_for_heatmaps]" displayFolder="" count="0" memberValueDatatype="130" unbalanced="0"/>
    <cacheHierarchy uniqueName="[_3B_Round2_for_heatmaps].[Column1]" caption="Column1" attribute="1" defaultMemberUniqueName="[_3B_Round2_for_heatmaps].[Column1].[All]" allUniqueName="[_3B_Round2_for_heatmaps].[Column1].[All]" dimensionUniqueName="[_3B_Round2_for_heatmaps]" displayFolder="" count="0" memberValueDatatype="130" unbalanced="0"/>
    <cacheHierarchy uniqueName="[_3B_Round2_for_heatmaps].[CAS #]" caption="CAS #" attribute="1" defaultMemberUniqueName="[_3B_Round2_for_heatmaps].[CAS #].[All]" allUniqueName="[_3B_Round2_for_heatmaps].[CAS #].[All]" dimensionUniqueName="[_3B_Round2_for_heatmaps]" displayFolder="" count="0" memberValueDatatype="130" unbalanced="0"/>
    <cacheHierarchy uniqueName="[_3B_Round2_for_heatmaps].[Chemical Name]" caption="Chemical Name" attribute="1" defaultMemberUniqueName="[_3B_Round2_for_heatmaps].[Chemical Name].[All]" allUniqueName="[_3B_Round2_for_heatmaps].[Chemical Name].[All]" dimensionUniqueName="[_3B_Round2_for_heatmaps]" displayFolder="" count="0" memberValueDatatype="130" unbalanced="0"/>
    <cacheHierarchy uniqueName="[_3B_Round2_for_heatmaps].[Chemical Abbreviation]" caption="Chemical Abbreviation" attribute="1" defaultMemberUniqueName="[_3B_Round2_for_heatmaps].[Chemical Abbreviation].[All]" allUniqueName="[_3B_Round2_for_heatmaps].[Chemical Abbreviation].[All]" dimensionUniqueName="[_3B_Round2_for_heatmaps]" displayFolder="" count="0" memberValueDatatype="130" unbalanced="0"/>
    <cacheHierarchy uniqueName="[_3B_Round2_for_heatmaps].[Chemical Class]" caption="Chemical Class" attribute="1" defaultMemberUniqueName="[_3B_Round2_for_heatmaps].[Chemical Class].[All]" allUniqueName="[_3B_Round2_for_heatmaps].[Chemical Class].[All]" dimensionUniqueName="[_3B_Round2_for_heatmaps]" displayFolder="" count="0" memberValueDatatype="130" unbalanced="0"/>
    <cacheHierarchy uniqueName="[_3B_Round2_for_heatmaps].[Article_Type -&gt; Polyhalogenated Organophosphates]" caption="Article_Type -&gt; Polyhalogenated Organophosphates" attribute="1" defaultMemberUniqueName="[_3B_Round2_for_heatmaps].[Article_Type -&gt; Polyhalogenated Organophosphates].[All]" allUniqueName="[_3B_Round2_for_heatmaps].[Article_Type -&gt; Polyhalogenated Organophosphates].[All]" dimensionUniqueName="[_3B_Round2_for_heatmaps]" displayFolder="" count="0" memberValueDatatype="130" unbalanced="0"/>
    <cacheHierarchy uniqueName="[_3B_Round2_for_heatmaps].[Article_Type -&gt; Polyhalogenated Bisphenol Aliphatics and Functionalized]" caption="Article_Type -&gt; Polyhalogenated Bisphenol Aliphatics and Functionalized" attribute="1" defaultMemberUniqueName="[_3B_Round2_for_heatmaps].[Article_Type -&gt; Polyhalogenated Bisphenol Aliphatics and Functionalized].[All]" allUniqueName="[_3B_Round2_for_heatmaps].[Article_Type -&gt; Polyhalogenated Bisphenol Aliphatics and Functionalized].[All]" dimensionUniqueName="[_3B_Round2_for_heatmaps]" displayFolder="" count="0" memberValueDatatype="130" unbalanced="0"/>
    <cacheHierarchy uniqueName="[_3B_Round2_for_heatmaps].[Article_Type -&gt; Polyhalogenated Diphenyl Ethers]" caption="Article_Type -&gt; Polyhalogenated Diphenyl Ethers" attribute="1" defaultMemberUniqueName="[_3B_Round2_for_heatmaps].[Article_Type -&gt; Polyhalogenated Diphenyl Ethers].[All]" allUniqueName="[_3B_Round2_for_heatmaps].[Article_Type -&gt; Polyhalogenated Diphenyl Ethers].[All]" dimensionUniqueName="[_3B_Round2_for_heatmaps]" displayFolder="" count="0" memberValueDatatype="130" unbalanced="0"/>
    <cacheHierarchy uniqueName="[_3B_Round2_for_heatmaps].[Article_Type -&gt; Polyhalogenated Benzene Aliphatics and Functionalized]" caption="Article_Type -&gt; Polyhalogenated Benzene Aliphatics and Functionalized" attribute="1" defaultMemberUniqueName="[_3B_Round2_for_heatmaps].[Article_Type -&gt; Polyhalogenated Benzene Aliphatics and Functionalized].[All]" allUniqueName="[_3B_Round2_for_heatmaps].[Article_Type -&gt; Polyhalogenated Benzene Aliphatics and Functionalized].[All]" dimensionUniqueName="[_3B_Round2_for_heatmaps]" displayFolder="" count="0" memberValueDatatype="130" unbalanced="0"/>
    <cacheHierarchy uniqueName="[_3B_Round2_for_heatmaps].[Article_Type -&gt; Polyhalogenated aliphatic chains]" caption="Article_Type -&gt; Polyhalogenated aliphatic chains" attribute="1" defaultMemberUniqueName="[_3B_Round2_for_heatmaps].[Article_Type -&gt; Polyhalogenated aliphatic chains].[All]" allUniqueName="[_3B_Round2_for_heatmaps].[Article_Type -&gt; Polyhalogenated aliphatic chains].[All]" dimensionUniqueName="[_3B_Round2_for_heatmaps]" displayFolder="" count="0" memberValueDatatype="130" unbalanced="0"/>
    <cacheHierarchy uniqueName="[_3B_Round2_for_heatmaps].[Article_Type -&gt; Polyhalogenated Phthalates/Benzoates/Imides]" caption="Article_Type -&gt; Polyhalogenated Phthalates/Benzoates/Imides" attribute="1" defaultMemberUniqueName="[_3B_Round2_for_heatmaps].[Article_Type -&gt; Polyhalogenated Phthalates/Benzoates/Imides].[All]" allUniqueName="[_3B_Round2_for_heatmaps].[Article_Type -&gt; Polyhalogenated Phthalates/Benzoates/Imides].[All]" dimensionUniqueName="[_3B_Round2_for_heatmaps]" displayFolder="" count="0" memberValueDatatype="130" unbalanced="0"/>
    <cacheHierarchy uniqueName="[_3B_Round2_for_heatmaps].[Article_Type -&gt; Polyhalogenated alicycles]" caption="Article_Type -&gt; Polyhalogenated alicycles" attribute="1" defaultMemberUniqueName="[_3B_Round2_for_heatmaps].[Article_Type -&gt; Polyhalogenated alicycles].[All]" allUniqueName="[_3B_Round2_for_heatmaps].[Article_Type -&gt; Polyhalogenated alicycles].[All]" dimensionUniqueName="[_3B_Round2_for_heatmaps]" displayFolder="" count="0" memberValueDatatype="130" unbalanced="0"/>
    <cacheHierarchy uniqueName="[_3B_Round2_for_heatmaps].[Article_Type -&gt; Polyhalogenated Carbocycles]" caption="Article_Type -&gt; Polyhalogenated Carbocycles" attribute="1" defaultMemberUniqueName="[_3B_Round2_for_heatmaps].[Article_Type -&gt; Polyhalogenated Carbocycles].[All]" allUniqueName="[_3B_Round2_for_heatmaps].[Article_Type -&gt; Polyhalogenated Carbocycles].[All]" dimensionUniqueName="[_3B_Round2_for_heatmaps]" displayFolder="" count="0" memberValueDatatype="130" unbalanced="0"/>
    <cacheHierarchy uniqueName="[_3B_Round2_for_heatmaps].[Article_Type -&gt; Polyhalogenated Benzenes]" caption="Article_Type -&gt; Polyhalogenated Benzenes" attribute="1" defaultMemberUniqueName="[_3B_Round2_for_heatmaps].[Article_Type -&gt; Polyhalogenated Benzenes].[All]" allUniqueName="[_3B_Round2_for_heatmaps].[Article_Type -&gt; Polyhalogenated Benzenes].[All]" dimensionUniqueName="[_3B_Round2_for_heatmaps]" displayFolder="" count="0" memberValueDatatype="130" unbalanced="0"/>
    <cacheHierarchy uniqueName="[_3B_Round2_for_heatmaps].[Article_Type -&gt; Polyhalogenated Phenol Aliphatic Ethers]" caption="Article_Type -&gt; Polyhalogenated Phenol Aliphatic Ethers" attribute="1" defaultMemberUniqueName="[_3B_Round2_for_heatmaps].[Article_Type -&gt; Polyhalogenated Phenol Aliphatic Ethers].[All]" allUniqueName="[_3B_Round2_for_heatmaps].[Article_Type -&gt; Polyhalogenated Phenol Aliphatic Ethers].[All]" dimensionUniqueName="[_3B_Round2_for_heatmaps]" displayFolder="" count="0" memberValueDatatype="130" unbalanced="0"/>
    <cacheHierarchy uniqueName="[_3B_Round2_for_heatmaps].[Article_Type -&gt; Polyhalogenated Phenol Derivatives]" caption="Article_Type -&gt; Polyhalogenated Phenol Derivatives" attribute="1" defaultMemberUniqueName="[_3B_Round2_for_heatmaps].[Article_Type -&gt; Polyhalogenated Phenol Derivatives].[All]" allUniqueName="[_3B_Round2_for_heatmaps].[Article_Type -&gt; Polyhalogenated Phenol Derivatives].[All]" dimensionUniqueName="[_3B_Round2_for_heatmaps]" displayFolder="" count="0" memberValueDatatype="130" unbalanced="0"/>
    <cacheHierarchy uniqueName="[_3B_Round2_for_heatmaps].[Article_Type -&gt; Polyhalogenated Aliphatic carboxylates]" caption="Article_Type -&gt; Polyhalogenated Aliphatic carboxylates" attribute="1" defaultMemberUniqueName="[_3B_Round2_for_heatmaps].[Article_Type -&gt; Polyhalogenated Aliphatic carboxylates].[All]" allUniqueName="[_3B_Round2_for_heatmaps].[Article_Type -&gt; Polyhalogenated Aliphatic carboxylates].[All]" dimensionUniqueName="[_3B_Round2_for_heatmaps]" displayFolder="" count="0" memberValueDatatype="130" unbalanced="0"/>
    <cacheHierarchy uniqueName="[_3B_Round2_for_heatmaps].[Article_Type -&gt; Polyhalogenated benzene alicycles]" caption="Article_Type -&gt; Polyhalogenated benzene alicycles" attribute="1" defaultMemberUniqueName="[_3B_Round2_for_heatmaps].[Article_Type -&gt; Polyhalogenated benzene alicycles].[All]" allUniqueName="[_3B_Round2_for_heatmaps].[Article_Type -&gt; Polyhalogenated benzene alicycles].[All]" dimensionUniqueName="[_3B_Round2_for_heatmaps]" displayFolder="" count="0" memberValueDatatype="130" unbalanced="0"/>
    <cacheHierarchy uniqueName="[_3B_Round2_for_heatmaps].[Article_Type -&gt; Polyhalogenated Triazines]" caption="Article_Type -&gt; Polyhalogenated Triazines" attribute="1" defaultMemberUniqueName="[_3B_Round2_for_heatmaps].[Article_Type -&gt; Polyhalogenated Triazines].[All]" allUniqueName="[_3B_Round2_for_heatmaps].[Article_Type -&gt; Polyhalogenated Triazines].[All]" dimensionUniqueName="[_3B_Round2_for_heatmaps]" displayFolder="" count="0" memberValueDatatype="130" unbalanced="0"/>
    <cacheHierarchy uniqueName="[_3B_Round2_for_heatmaps].[Level 3 Information exposure s_k]" caption="Level 3 Information exposure s_k" attribute="1" defaultMemberUniqueName="[_3B_Round2_for_heatmaps].[Level 3 Information exposure s_k].[All]" allUniqueName="[_3B_Round2_for_heatmaps].[Level 3 Information exposure s_k].[All]" dimensionUniqueName="[_3B_Round2_for_heatmaps]" displayFolder="" count="0" memberValueDatatype="130" unbalanced="0"/>
    <cacheHierarchy uniqueName="[_3B_Round2_for_heatmaps].[Chemical]" caption="Chemical" attribute="1" defaultMemberUniqueName="[_3B_Round2_for_heatmaps].[Chemical].[All]" allUniqueName="[_3B_Round2_for_heatmaps].[Chemical].[All]" dimensionUniqueName="[_3B_Round2_for_heatmaps]" displayFolder="" count="0" memberValueDatatype="130" unbalanced="0"/>
    <cacheHierarchy uniqueName="[_3B_Round2_for_heatmaps].[Merged tags_tox-exp-risk]" caption="Merged tags_tox-exp-risk" attribute="1" defaultMemberUniqueName="[_3B_Round2_for_heatmaps].[Merged tags_tox-exp-risk].[All]" allUniqueName="[_3B_Round2_for_heatmaps].[Merged tags_tox-exp-risk].[All]" dimensionUniqueName="[_3B_Round2_for_heatmaps]" displayFolder="" count="0" memberValueDatatype="130" unbalanced="0"/>
    <cacheHierarchy uniqueName="[_3B_Round2_for_heatmaps].[MB QA Comments]" caption="MB QA Comments" attribute="1" defaultMemberUniqueName="[_3B_Round2_for_heatmaps].[MB QA Comments].[All]" allUniqueName="[_3B_Round2_for_heatmaps].[MB QA Comments].[All]" dimensionUniqueName="[_3B_Round2_for_heatmaps]" displayFolder="" count="0" memberValueDatatype="130" unbalanced="0"/>
    <cacheHierarchy uniqueName="[_3B_Round2_for_heatmaps].[Preferred CAS]" caption="Preferred CAS" attribute="1" defaultMemberUniqueName="[_3B_Round2_for_heatmaps].[Preferred CAS].[All]" allUniqueName="[_3B_Round2_for_heatmaps].[Preferred CAS].[All]" dimensionUniqueName="[_3B_Round2_for_heatmaps]" displayFolder="" count="0" memberValueDatatype="130" unbalanced="0"/>
    <cacheHierarchy uniqueName="[_3B_Round2_for_heatmaps].[Preferred Chem Name]" caption="Preferred Chem Name" attribute="1" defaultMemberUniqueName="[_3B_Round2_for_heatmaps].[Preferred Chem Name].[All]" allUniqueName="[_3B_Round2_for_heatmaps].[Preferred Chem Name].[All]" dimensionUniqueName="[_3B_Round2_for_heatmaps]" displayFolder="" count="0" memberValueDatatype="130" unbalanced="0"/>
    <cacheHierarchy uniqueName="[_3B_Round2_for_heatmaps].[Preferred Abbrev]" caption="Preferred Abbrev" attribute="1" defaultMemberUniqueName="[_3B_Round2_for_heatmaps].[Preferred Abbrev].[All]" allUniqueName="[_3B_Round2_for_heatmaps].[Preferred Abbrev].[All]" dimensionUniqueName="[_3B_Round2_for_heatmaps]" displayFolder="" count="0" memberValueDatatype="130" unbalanced="0"/>
    <cacheHierarchy uniqueName="[_3B_Round2_for_heatmaps].[MB QA Comments.1]" caption="MB QA Comments.1" attribute="1" defaultMemberUniqueName="[_3B_Round2_for_heatmaps].[MB QA Comments.1].[All]" allUniqueName="[_3B_Round2_for_heatmaps].[MB QA Comments.1].[All]" dimensionUniqueName="[_3B_Round2_for_heatmaps]" displayFolder="" count="0" memberValueDatatype="130" unbalanced="0"/>
    <cacheHierarchy uniqueName="[PHOPs_3B_Long].[Refid]" caption="Refid" attribute="1" defaultMemberUniqueName="[PHOPs_3B_Long].[Refid].[All]" allUniqueName="[PHOPs_3B_Long].[Refid].[All]" dimensionUniqueName="[PHOPs_3B_Long]" displayFolder="" count="0" memberValueDatatype="20" unbalanced="0"/>
    <cacheHierarchy uniqueName="[PHOPs_3B_Long].[Author]" caption="Author" attribute="1" defaultMemberUniqueName="[PHOPs_3B_Long].[Author].[All]" allUniqueName="[PHOPs_3B_Long].[Author].[All]" dimensionUniqueName="[PHOPs_3B_Long]" displayFolder="" count="0" memberValueDatatype="130" unbalanced="0"/>
    <cacheHierarchy uniqueName="[PHOPs_3B_Long].[Title]" caption="Title" attribute="1" defaultMemberUniqueName="[PHOPs_3B_Long].[Title].[All]" allUniqueName="[PHOPs_3B_Long].[Title].[All]" dimensionUniqueName="[PHOPs_3B_Long]" displayFolder="" count="0" memberValueDatatype="130" unbalanced="0"/>
    <cacheHierarchy uniqueName="[PHOPs_3B_Long].[Database Provider]" caption="Database Provider" attribute="1" defaultMemberUniqueName="[PHOPs_3B_Long].[Database Provider].[All]" allUniqueName="[PHOPs_3B_Long].[Database Provider].[All]" dimensionUniqueName="[PHOPs_3B_Long]" displayFolder="" count="0" memberValueDatatype="130" unbalanced="0"/>
    <cacheHierarchy uniqueName="[PHOPs_3B_Long].[Journal]" caption="Journal" attribute="1" defaultMemberUniqueName="[PHOPs_3B_Long].[Journal].[All]" allUniqueName="[PHOPs_3B_Long].[Journal].[All]" dimensionUniqueName="[PHOPs_3B_Long]" displayFolder="" count="0" memberValueDatatype="130" unbalanced="0"/>
    <cacheHierarchy uniqueName="[PHOPs_3B_Long].[Year]" caption="Year" attribute="1" defaultMemberUniqueName="[PHOPs_3B_Long].[Year].[All]" allUniqueName="[PHOPs_3B_Long].[Year].[All]" dimensionUniqueName="[PHOPs_3B_Long]" displayFolder="" count="0" memberValueDatatype="20" unbalanced="0"/>
    <cacheHierarchy uniqueName="[PHOPs_3B_Long].[User]" caption="User" attribute="1" defaultMemberUniqueName="[PHOPs_3B_Long].[User].[All]" allUniqueName="[PHOPs_3B_Long].[User].[All]" dimensionUniqueName="[PHOPs_3B_Long]" displayFolder="" count="0" memberValueDatatype="130" unbalanced="0"/>
    <cacheHierarchy uniqueName="[PHOPs_3B_Long].[Ris Code]" caption="Ris Code" attribute="1" defaultMemberUniqueName="[PHOPs_3B_Long].[Ris Code].[All]" allUniqueName="[PHOPs_3B_Long].[Ris Code].[All]" dimensionUniqueName="[PHOPs_3B_Long]" displayFolder="" count="0" memberValueDatatype="130" unbalanced="0"/>
    <cacheHierarchy uniqueName="[PHOPs_3B_Long].[Level]" caption="Level" attribute="1" defaultMemberUniqueName="[PHOPs_3B_Long].[Level].[All]" allUniqueName="[PHOPs_3B_Long].[Level].[All]" dimensionUniqueName="[PHOPs_3B_Long]" displayFolder="" count="0" memberValueDatatype="20" unbalanced="0"/>
    <cacheHierarchy uniqueName="[PHOPs_3B_Long].[full_text__checkbox_format_k]" caption="full_text__checkbox_format_k" attribute="1" defaultMemberUniqueName="[PHOPs_3B_Long].[full_text__checkbox_format_k].[All]" allUniqueName="[PHOPs_3B_Long].[full_text__checkbox_format_k].[All]" dimensionUniqueName="[PHOPs_3B_Long]" displayFolder="" count="0" memberValueDatatype="130" unbalanced="0"/>
    <cacheHierarchy uniqueName="[PHOPs_3B_Long].[Notes:]" caption="Notes:" attribute="1" defaultMemberUniqueName="[PHOPs_3B_Long].[Notes:].[All]" allUniqueName="[PHOPs_3B_Long].[Notes:].[All]" dimensionUniqueName="[PHOPs_3B_Long]" displayFolder="" count="0" memberValueDatatype="130" unbalanced="0"/>
    <cacheHierarchy uniqueName="[PHOPs_3B_Long].[Level 3 Exposure_k]" caption="Level 3 Exposure_k" attribute="1" defaultMemberUniqueName="[PHOPs_3B_Long].[Level 3 Exposure_k].[All]" allUniqueName="[PHOPs_3B_Long].[Level 3 Exposure_k].[All]" dimensionUniqueName="[PHOPs_3B_Long]" displayFolder="" count="0" memberValueDatatype="130" unbalanced="0"/>
    <cacheHierarchy uniqueName="[PHOPs_3B_Long].[Comment, note if recommend exclude.]" caption="Comment, note if recommend exclude." attribute="1" defaultMemberUniqueName="[PHOPs_3B_Long].[Comment, note if recommend exclude.].[All]" allUniqueName="[PHOPs_3B_Long].[Comment, note if recommend exclude.].[All]" dimensionUniqueName="[PHOPs_3B_Long]" displayFolder="" count="0" memberValueDatatype="130" unbalanced="0"/>
    <cacheHierarchy uniqueName="[PHOPs_3B_Long].[Level 3 Toxicity and Risk expo_k]" caption="Level 3 Toxicity and Risk expo_k" attribute="1" defaultMemberUniqueName="[PHOPs_3B_Long].[Level 3 Toxicity and Risk expo_k].[All]" allUniqueName="[PHOPs_3B_Long].[Level 3 Toxicity and Risk expo_k].[All]" dimensionUniqueName="[PHOPs_3B_Long]" displayFolder="" count="0" memberValueDatatype="130" unbalanced="0"/>
    <cacheHierarchy uniqueName="[PHOPs_3B_Long].[-&gt; CAS#]" caption="-&gt; CAS#" attribute="1" defaultMemberUniqueName="[PHOPs_3B_Long].[-&gt; CAS#].[All]" allUniqueName="[PHOPs_3B_Long].[-&gt; CAS#].[All]" dimensionUniqueName="[PHOPs_3B_Long]" displayFolder="" count="0" memberValueDatatype="130" unbalanced="0"/>
    <cacheHierarchy uniqueName="[PHOPs_3B_Long].[-&gt; Chemical Name]" caption="-&gt; Chemical Name" attribute="1" defaultMemberUniqueName="[PHOPs_3B_Long].[-&gt; Chemical Name].[All]" allUniqueName="[PHOPs_3B_Long].[-&gt; Chemical Name].[All]" dimensionUniqueName="[PHOPs_3B_Long]" displayFolder="" count="0" memberValueDatatype="130" unbalanced="0"/>
    <cacheHierarchy uniqueName="[PHOPs_3B_Long].[-&gt; Abbreviation]" caption="-&gt; Abbreviation" attribute="1" defaultMemberUniqueName="[PHOPs_3B_Long].[-&gt; Abbreviation].[All]" allUniqueName="[PHOPs_3B_Long].[-&gt; Abbreviation].[All]" dimensionUniqueName="[PHOPs_3B_Long]" displayFolder="" count="0" memberValueDatatype="130" unbalanced="0"/>
    <cacheHierarchy uniqueName="[PHOPs_3B_Long].[Column1]" caption="Column1" attribute="1" defaultMemberUniqueName="[PHOPs_3B_Long].[Column1].[All]" allUniqueName="[PHOPs_3B_Long].[Column1].[All]" dimensionUniqueName="[PHOPs_3B_Long]" displayFolder="" count="0" memberValueDatatype="130" unbalanced="0"/>
    <cacheHierarchy uniqueName="[PHOPs_3B_Long].[CAS #]" caption="CAS #" attribute="1" defaultMemberUniqueName="[PHOPs_3B_Long].[CAS #].[All]" allUniqueName="[PHOPs_3B_Long].[CAS #].[All]" dimensionUniqueName="[PHOPs_3B_Long]" displayFolder="" count="0" memberValueDatatype="130" unbalanced="0"/>
    <cacheHierarchy uniqueName="[PHOPs_3B_Long].[Chemical Name]" caption="Chemical Name" attribute="1" defaultMemberUniqueName="[PHOPs_3B_Long].[Chemical Name].[All]" allUniqueName="[PHOPs_3B_Long].[Chemical Name].[All]" dimensionUniqueName="[PHOPs_3B_Long]" displayFolder="" count="0" memberValueDatatype="130" unbalanced="0"/>
    <cacheHierarchy uniqueName="[PHOPs_3B_Long].[Chemical Abbreviation]" caption="Chemical Abbreviation" attribute="1" defaultMemberUniqueName="[PHOPs_3B_Long].[Chemical Abbreviation].[All]" allUniqueName="[PHOPs_3B_Long].[Chemical Abbreviation].[All]" dimensionUniqueName="[PHOPs_3B_Long]" displayFolder="" count="0" memberValueDatatype="130" unbalanced="0"/>
    <cacheHierarchy uniqueName="[PHOPs_3B_Long].[Chemical Class]" caption="Chemical Class" attribute="1" defaultMemberUniqueName="[PHOPs_3B_Long].[Chemical Class].[All]" allUniqueName="[PHOPs_3B_Long].[Chemical Class].[All]" dimensionUniqueName="[PHOPs_3B_Long]" displayFolder="" count="0" memberValueDatatype="130" unbalanced="0"/>
    <cacheHierarchy uniqueName="[PHOPs_3B_Long].[Article_Type -&gt; Polyhalogenated Organophosphates]" caption="Article_Type -&gt; Polyhalogenated Organophosphates" attribute="1" defaultMemberUniqueName="[PHOPs_3B_Long].[Article_Type -&gt; Polyhalogenated Organophosphates].[All]" allUniqueName="[PHOPs_3B_Long].[Article_Type -&gt; Polyhalogenated Organophosphates].[All]" dimensionUniqueName="[PHOPs_3B_Long]" displayFolder="" count="0" memberValueDatatype="130" unbalanced="0"/>
    <cacheHierarchy uniqueName="[PHOPs_3B_Long].[Article_Type -&gt; Polyhalogenated Bisphenol Aliphatics and Functionalized]" caption="Article_Type -&gt; Polyhalogenated Bisphenol Aliphatics and Functionalized" attribute="1" defaultMemberUniqueName="[PHOPs_3B_Long].[Article_Type -&gt; Polyhalogenated Bisphenol Aliphatics and Functionalized].[All]" allUniqueName="[PHOPs_3B_Long].[Article_Type -&gt; Polyhalogenated Bisphenol Aliphatics and Functionalized].[All]" dimensionUniqueName="[PHOPs_3B_Long]" displayFolder="" count="0" memberValueDatatype="130" unbalanced="0"/>
    <cacheHierarchy uniqueName="[PHOPs_3B_Long].[Article_Type -&gt; Polyhalogenated Diphenyl Ethers]" caption="Article_Type -&gt; Polyhalogenated Diphenyl Ethers" attribute="1" defaultMemberUniqueName="[PHOPs_3B_Long].[Article_Type -&gt; Polyhalogenated Diphenyl Ethers].[All]" allUniqueName="[PHOPs_3B_Long].[Article_Type -&gt; Polyhalogenated Diphenyl Ethers].[All]" dimensionUniqueName="[PHOPs_3B_Long]" displayFolder="" count="0" memberValueDatatype="130" unbalanced="0"/>
    <cacheHierarchy uniqueName="[PHOPs_3B_Long].[Article_Type -&gt; Polyhalogenated Benzene Aliphatics and Functionalized]" caption="Article_Type -&gt; Polyhalogenated Benzene Aliphatics and Functionalized" attribute="1" defaultMemberUniqueName="[PHOPs_3B_Long].[Article_Type -&gt; Polyhalogenated Benzene Aliphatics and Functionalized].[All]" allUniqueName="[PHOPs_3B_Long].[Article_Type -&gt; Polyhalogenated Benzene Aliphatics and Functionalized].[All]" dimensionUniqueName="[PHOPs_3B_Long]" displayFolder="" count="0" memberValueDatatype="130" unbalanced="0"/>
    <cacheHierarchy uniqueName="[PHOPs_3B_Long].[Article_Type -&gt; Polyhalogenated aliphatic chains]" caption="Article_Type -&gt; Polyhalogenated aliphatic chains" attribute="1" defaultMemberUniqueName="[PHOPs_3B_Long].[Article_Type -&gt; Polyhalogenated aliphatic chains].[All]" allUniqueName="[PHOPs_3B_Long].[Article_Type -&gt; Polyhalogenated aliphatic chains].[All]" dimensionUniqueName="[PHOPs_3B_Long]" displayFolder="" count="0" memberValueDatatype="130" unbalanced="0"/>
    <cacheHierarchy uniqueName="[PHOPs_3B_Long].[Article_Type -&gt; Polyhalogenated Phthalates/Benzoates/Imides]" caption="Article_Type -&gt; Polyhalogenated Phthalates/Benzoates/Imides" attribute="1" defaultMemberUniqueName="[PHOPs_3B_Long].[Article_Type -&gt; Polyhalogenated Phthalates/Benzoates/Imides].[All]" allUniqueName="[PHOPs_3B_Long].[Article_Type -&gt; Polyhalogenated Phthalates/Benzoates/Imides].[All]" dimensionUniqueName="[PHOPs_3B_Long]" displayFolder="" count="0" memberValueDatatype="130" unbalanced="0"/>
    <cacheHierarchy uniqueName="[PHOPs_3B_Long].[Article_Type -&gt; Polyhalogenated alicycles]" caption="Article_Type -&gt; Polyhalogenated alicycles" attribute="1" defaultMemberUniqueName="[PHOPs_3B_Long].[Article_Type -&gt; Polyhalogenated alicycles].[All]" allUniqueName="[PHOPs_3B_Long].[Article_Type -&gt; Polyhalogenated alicycles].[All]" dimensionUniqueName="[PHOPs_3B_Long]" displayFolder="" count="0" memberValueDatatype="130" unbalanced="0"/>
    <cacheHierarchy uniqueName="[PHOPs_3B_Long].[Article_Type -&gt; Polyhalogenated Carbocycles]" caption="Article_Type -&gt; Polyhalogenated Carbocycles" attribute="1" defaultMemberUniqueName="[PHOPs_3B_Long].[Article_Type -&gt; Polyhalogenated Carbocycles].[All]" allUniqueName="[PHOPs_3B_Long].[Article_Type -&gt; Polyhalogenated Carbocycles].[All]" dimensionUniqueName="[PHOPs_3B_Long]" displayFolder="" count="0" memberValueDatatype="130" unbalanced="0"/>
    <cacheHierarchy uniqueName="[PHOPs_3B_Long].[Article_Type -&gt; Polyhalogenated Benzenes]" caption="Article_Type -&gt; Polyhalogenated Benzenes" attribute="1" defaultMemberUniqueName="[PHOPs_3B_Long].[Article_Type -&gt; Polyhalogenated Benzenes].[All]" allUniqueName="[PHOPs_3B_Long].[Article_Type -&gt; Polyhalogenated Benzenes].[All]" dimensionUniqueName="[PHOPs_3B_Long]" displayFolder="" count="0" memberValueDatatype="130" unbalanced="0"/>
    <cacheHierarchy uniqueName="[PHOPs_3B_Long].[Article_Type -&gt; Polyhalogenated Phenol Aliphatic Ethers]" caption="Article_Type -&gt; Polyhalogenated Phenol Aliphatic Ethers" attribute="1" defaultMemberUniqueName="[PHOPs_3B_Long].[Article_Type -&gt; Polyhalogenated Phenol Aliphatic Ethers].[All]" allUniqueName="[PHOPs_3B_Long].[Article_Type -&gt; Polyhalogenated Phenol Aliphatic Ethers].[All]" dimensionUniqueName="[PHOPs_3B_Long]" displayFolder="" count="0" memberValueDatatype="130" unbalanced="0"/>
    <cacheHierarchy uniqueName="[PHOPs_3B_Long].[Article_Type -&gt; Polyhalogenated Phenol Derivatives]" caption="Article_Type -&gt; Polyhalogenated Phenol Derivatives" attribute="1" defaultMemberUniqueName="[PHOPs_3B_Long].[Article_Type -&gt; Polyhalogenated Phenol Derivatives].[All]" allUniqueName="[PHOPs_3B_Long].[Article_Type -&gt; Polyhalogenated Phenol Derivatives].[All]" dimensionUniqueName="[PHOPs_3B_Long]" displayFolder="" count="0" memberValueDatatype="130" unbalanced="0"/>
    <cacheHierarchy uniqueName="[PHOPs_3B_Long].[Article_Type -&gt; Polyhalogenated Aliphatic carboxylates]" caption="Article_Type -&gt; Polyhalogenated Aliphatic carboxylates" attribute="1" defaultMemberUniqueName="[PHOPs_3B_Long].[Article_Type -&gt; Polyhalogenated Aliphatic carboxylates].[All]" allUniqueName="[PHOPs_3B_Long].[Article_Type -&gt; Polyhalogenated Aliphatic carboxylates].[All]" dimensionUniqueName="[PHOPs_3B_Long]" displayFolder="" count="0" memberValueDatatype="130" unbalanced="0"/>
    <cacheHierarchy uniqueName="[PHOPs_3B_Long].[Article_Type -&gt; Polyhalogenated benzene alicycles]" caption="Article_Type -&gt; Polyhalogenated benzene alicycles" attribute="1" defaultMemberUniqueName="[PHOPs_3B_Long].[Article_Type -&gt; Polyhalogenated benzene alicycles].[All]" allUniqueName="[PHOPs_3B_Long].[Article_Type -&gt; Polyhalogenated benzene alicycles].[All]" dimensionUniqueName="[PHOPs_3B_Long]" displayFolder="" count="0" memberValueDatatype="130" unbalanced="0"/>
    <cacheHierarchy uniqueName="[PHOPs_3B_Long].[Article_Type -&gt; Polyhalogenated Triazines]" caption="Article_Type -&gt; Polyhalogenated Triazines" attribute="1" defaultMemberUniqueName="[PHOPs_3B_Long].[Article_Type -&gt; Polyhalogenated Triazines].[All]" allUniqueName="[PHOPs_3B_Long].[Article_Type -&gt; Polyhalogenated Triazines].[All]" dimensionUniqueName="[PHOPs_3B_Long]" displayFolder="" count="0" memberValueDatatype="130" unbalanced="0"/>
    <cacheHierarchy uniqueName="[PHOPs_3B_Long].[Level 3 Information exposure s_k]" caption="Level 3 Information exposure s_k" attribute="1" defaultMemberUniqueName="[PHOPs_3B_Long].[Level 3 Information exposure s_k].[All]" allUniqueName="[PHOPs_3B_Long].[Level 3 Information exposure s_k].[All]" dimensionUniqueName="[PHOPs_3B_Long]" displayFolder="" count="0" memberValueDatatype="130" unbalanced="0"/>
    <cacheHierarchy uniqueName="[PHOPs_3B_Long].[Chemical]" caption="Chemical" attribute="1" defaultMemberUniqueName="[PHOPs_3B_Long].[Chemical].[All]" allUniqueName="[PHOPs_3B_Long].[Chemical].[All]" dimensionUniqueName="[PHOPs_3B_Long]" displayFolder="" count="0" memberValueDatatype="130" unbalanced="0"/>
    <cacheHierarchy uniqueName="[PHOPs_3B_Long].[Merged tags_tox-exp-risk]" caption="Merged tags_tox-exp-risk" attribute="1" defaultMemberUniqueName="[PHOPs_3B_Long].[Merged tags_tox-exp-risk].[All]" allUniqueName="[PHOPs_3B_Long].[Merged tags_tox-exp-risk].[All]" dimensionUniqueName="[PHOPs_3B_Long]" displayFolder="" count="0" memberValueDatatype="130" unbalanced="0"/>
    <cacheHierarchy uniqueName="[PHOPs_3B_Long].[MB QA Comments]" caption="MB QA Comments" attribute="1" defaultMemberUniqueName="[PHOPs_3B_Long].[MB QA Comments].[All]" allUniqueName="[PHOPs_3B_Long].[MB QA Comments].[All]" dimensionUniqueName="[PHOPs_3B_Long]" displayFolder="" count="0" memberValueDatatype="130" unbalanced="0"/>
    <cacheHierarchy uniqueName="[PHOPs_3B_Long].[Preferred CAS]" caption="Preferred CAS" attribute="1" defaultMemberUniqueName="[PHOPs_3B_Long].[Preferred CAS].[All]" allUniqueName="[PHOPs_3B_Long].[Preferred CAS].[All]" dimensionUniqueName="[PHOPs_3B_Long]" displayFolder="" count="0" memberValueDatatype="130" unbalanced="0"/>
    <cacheHierarchy uniqueName="[PHOPs_3B_Long].[Preferred Chem Name]" caption="Preferred Chem Name" attribute="1" defaultMemberUniqueName="[PHOPs_3B_Long].[Preferred Chem Name].[All]" allUniqueName="[PHOPs_3B_Long].[Preferred Chem Name].[All]" dimensionUniqueName="[PHOPs_3B_Long]" displayFolder="" count="0" memberValueDatatype="130" unbalanced="0"/>
    <cacheHierarchy uniqueName="[PHOPs_3B_Long].[Preferred Abbrev]" caption="Preferred Abbrev" attribute="1" defaultMemberUniqueName="[PHOPs_3B_Long].[Preferred Abbrev].[All]" allUniqueName="[PHOPs_3B_Long].[Preferred Abbrev].[All]" dimensionUniqueName="[PHOPs_3B_Long]" displayFolder="" count="0" memberValueDatatype="130" unbalanced="0"/>
    <cacheHierarchy uniqueName="[PHOPs_3B_Long].[MB QA Comments.1]" caption="MB QA Comments.1" attribute="1" defaultMemberUniqueName="[PHOPs_3B_Long].[MB QA Comments.1].[All]" allUniqueName="[PHOPs_3B_Long].[MB QA Comments.1].[All]" dimensionUniqueName="[PHOPs_3B_Long]" displayFolder="" count="0" memberValueDatatype="130" unbalanced="0"/>
    <cacheHierarchy uniqueName="[PHOPs_3B_Long].[Number of tox tags per reference]" caption="Number of tox tags per reference" attribute="1" defaultMemberUniqueName="[PHOPs_3B_Long].[Number of tox tags per reference].[All]" allUniqueName="[PHOPs_3B_Long].[Number of tox tags per reference].[All]" dimensionUniqueName="[PHOPs_3B_Long]" displayFolder="" count="0" memberValueDatatype="20" unbalanced="0"/>
    <cacheHierarchy uniqueName="[PHOPs_3B_Long].[Tox Note]" caption="Tox Note" attribute="1" defaultMemberUniqueName="[PHOPs_3B_Long].[Tox Note].[All]" allUniqueName="[PHOPs_3B_Long].[Tox Note].[All]" dimensionUniqueName="[PHOPs_3B_Long]" displayFolder="" count="0" memberValueDatatype="130" unbalanced="0"/>
    <cacheHierarchy uniqueName="[PHOPs_3B_Long].[Tox Include?]" caption="Tox Include?" attribute="1" defaultMemberUniqueName="[PHOPs_3B_Long].[Tox Include?].[All]" allUniqueName="[PHOPs_3B_Long].[Tox Include?].[All]" dimensionUniqueName="[PHOPs_3B_Long]" displayFolder="" count="0" memberValueDatatype="130" unbalanced="0"/>
    <cacheHierarchy uniqueName="[PHOPs_3B_Long].[Tox Chem name]" caption="Tox Chem name" attribute="1" defaultMemberUniqueName="[PHOPs_3B_Long].[Tox Chem name].[All]" allUniqueName="[PHOPs_3B_Long].[Tox Chem name].[All]" dimensionUniqueName="[PHOPs_3B_Long]" displayFolder="" count="0" memberValueDatatype="130" unbalanced="0"/>
    <cacheHierarchy uniqueName="[PHOPs_3B_Long].[Number of OFRs tagged for exposure]" caption="Number of OFRs tagged for exposure" attribute="1" defaultMemberUniqueName="[PHOPs_3B_Long].[Number of OFRs tagged for exposure].[All]" allUniqueName="[PHOPs_3B_Long].[Number of OFRs tagged for exposure].[All]" dimensionUniqueName="[PHOPs_3B_Long]" displayFolder="" count="0" memberValueDatatype="20" unbalanced="0"/>
    <cacheHierarchy uniqueName="[PHOPs_3B_Long].[Exposure Note]" caption="Exposure Note" attribute="1" defaultMemberUniqueName="[PHOPs_3B_Long].[Exposure Note].[All]" allUniqueName="[PHOPs_3B_Long].[Exposure Note].[All]" dimensionUniqueName="[PHOPs_3B_Long]" displayFolder="" count="0" memberValueDatatype="130" unbalanced="0"/>
    <cacheHierarchy uniqueName="[PHOPs_3B_Long].[Exp Include?]" caption="Exp Include?" attribute="1" defaultMemberUniqueName="[PHOPs_3B_Long].[Exp Include?].[All]" allUniqueName="[PHOPs_3B_Long].[Exp Include?].[All]" dimensionUniqueName="[PHOPs_3B_Long]" displayFolder="" count="0" memberValueDatatype="130" unbalanced="0"/>
    <cacheHierarchy uniqueName="[PHOPs_3B_Long].[Exp chem name]" caption="Exp chem name" attribute="1" defaultMemberUniqueName="[PHOPs_3B_Long].[Exp chem name].[All]" allUniqueName="[PHOPs_3B_Long].[Exp chem name].[All]" dimensionUniqueName="[PHOPs_3B_Long]" displayFolder="" count="0" memberValueDatatype="130" unbalanced="0"/>
    <cacheHierarchy uniqueName="[PHOPs_3B_Long].[OFRs tagged for Human Health Risk Assessment]" caption="OFRs tagged for Human Health Risk Assessment" attribute="1" defaultMemberUniqueName="[PHOPs_3B_Long].[OFRs tagged for Human Health Risk Assessment].[All]" allUniqueName="[PHOPs_3B_Long].[OFRs tagged for Human Health Risk Assessment].[All]" dimensionUniqueName="[PHOPs_3B_Long]" displayFolder="" count="0" memberValueDatatype="20" unbalanced="0"/>
    <cacheHierarchy uniqueName="[PHOPs_3B_Long].[Risk note]" caption="Risk note" attribute="1" defaultMemberUniqueName="[PHOPs_3B_Long].[Risk note].[All]" allUniqueName="[PHOPs_3B_Long].[Risk note].[All]" dimensionUniqueName="[PHOPs_3B_Long]" displayFolder="" count="0" memberValueDatatype="130" unbalanced="0"/>
    <cacheHierarchy uniqueName="[PHOPs_3B_Long].[Risk Include?]" caption="Risk Include?" attribute="1" defaultMemberUniqueName="[PHOPs_3B_Long].[Risk Include?].[All]" allUniqueName="[PHOPs_3B_Long].[Risk Include?].[All]" dimensionUniqueName="[PHOPs_3B_Long]" displayFolder="" count="0" memberValueDatatype="130" unbalanced="0"/>
    <cacheHierarchy uniqueName="[PHOPs_3B_Long].[Risk chem name]" caption="Risk chem name" attribute="1" defaultMemberUniqueName="[PHOPs_3B_Long].[Risk chem name].[All]" allUniqueName="[PHOPs_3B_Long].[Risk chem name].[All]" dimensionUniqueName="[PHOPs_3B_Long]" displayFolder="" count="0" memberValueDatatype="130" unbalanced="0"/>
    <cacheHierarchy uniqueName="[PHOPs_3B_Long].[Merged_Include]" caption="Merged_Include" attribute="1" defaultMemberUniqueName="[PHOPs_3B_Long].[Merged_Include].[All]" allUniqueName="[PHOPs_3B_Long].[Merged_Include].[All]" dimensionUniqueName="[PHOPs_3B_Long]" displayFolder="" count="0" memberValueDatatype="130" unbalanced="0"/>
    <cacheHierarchy uniqueName="[Measures].[__XL_Count PHOPs_3B_Long]" caption="__XL_Count PHOPs_3B_Long" measure="1" displayFolder="" measureGroup="PHOPs_3B_Long" count="0" hidden="1"/>
    <cacheHierarchy uniqueName="[Measures].[__XL_Count _3B_Round2_for_heatmaps]" caption="__XL_Count _3B_Round2_for_heatmaps" measure="1" displayFolder="" measureGroup="_3B_Round2_for_heatmaps" count="0" hidden="1"/>
    <cacheHierarchy uniqueName="[Measures].[__XL_Count _3B_LONG_proposed_final_list]" caption="__XL_Count _3B_LONG_proposed_final_list" measure="1" displayFolder="" measureGroup="_3B_LONG_proposed_final_list" count="0" hidden="1"/>
    <cacheHierarchy uniqueName="[Measures].[__No measures defined]" caption="__No measures defined" measure="1" displayFolder="" count="0" hidden="1"/>
    <cacheHierarchy uniqueName="[Measures].[Sum of Refid]" caption="Sum of Refid" measure="1" displayFolder="" measureGroup="PHOPs_3B_Long" count="0" hidden="1">
      <extLst>
        <ext xmlns:x15="http://schemas.microsoft.com/office/spreadsheetml/2010/11/main" uri="{B97F6D7D-B522-45F9-BDA1-12C45D357490}">
          <x15:cacheHierarchy aggregatedColumn="66"/>
        </ext>
      </extLst>
    </cacheHierarchy>
    <cacheHierarchy uniqueName="[Measures].[Distinct Count of Refid]" caption="Distinct Count of Refid" measure="1" displayFolder="" measureGroup="PHOPs_3B_Long" count="0" hidden="1">
      <extLst>
        <ext xmlns:x15="http://schemas.microsoft.com/office/spreadsheetml/2010/11/main" uri="{B97F6D7D-B522-45F9-BDA1-12C45D357490}">
          <x15:cacheHierarchy aggregatedColumn="66"/>
        </ext>
      </extLst>
    </cacheHierarchy>
    <cacheHierarchy uniqueName="[Measures].[Count of Merged tags_tox-exp-risk]" caption="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Count of Preferred CAS]" caption="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Preferred CAS]" caption="Distinct 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Merged tags_tox-exp-risk]" caption="Distinct 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Sum of RefID 2]" caption="Sum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Distinct Count of RefID 2]" caption="Distinct Count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Sum of RefID 3]" caption="Sum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Distinct Count of RefID 3]" caption="Distinct Count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Count of Merged tags_tox-exp-risk 2]" caption="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Distinct Count of Merged tags_tox-exp-risk 2]" caption="Distinct 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Count of Preferred CAS 2]" caption="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y uniqueName="[Measures].[Distinct Count of Preferred CAS 2]" caption="Distinct Count of Preferred CAS 2" measure="1" displayFolder="" measureGroup="_3B_LONG_proposed_final_list" count="0" oneField="1" hidden="1">
      <fieldsUsage count="1">
        <fieldUsage x="2"/>
      </fieldsUsage>
      <extLst>
        <ext xmlns:x15="http://schemas.microsoft.com/office/spreadsheetml/2010/11/main" uri="{B97F6D7D-B522-45F9-BDA1-12C45D357490}">
          <x15:cacheHierarchy aggregatedColumn="18"/>
        </ext>
      </extLst>
    </cacheHierarchy>
  </cacheHierarchies>
  <kpis count="0"/>
  <dimensions count="4">
    <dimension name="_3B_LONG_proposed_final_list" uniqueName="[_3B_LONG_proposed_final_list]" caption="_3B_LONG_proposed_final_list"/>
    <dimension name="_3B_Round2_for_heatmaps" uniqueName="[_3B_Round2_for_heatmaps]" caption="_3B_Round2_for_heatmaps"/>
    <dimension measure="1" name="Measures" uniqueName="[Measures]" caption="Measures"/>
    <dimension name="PHOPs_3B_Long" uniqueName="[PHOPs_3B_Long]" caption="PHOPs_3B_Long"/>
  </dimensions>
  <measureGroups count="3">
    <measureGroup name="_3B_LONG_proposed_final_list" caption="_3B_LONG_proposed_final_list"/>
    <measureGroup name="_3B_Round2_for_heatmaps" caption="_3B_Round2_for_heatmaps"/>
    <measureGroup name="PHOPs_3B_Long" caption="PHOPs_3B_Long"/>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4510.416771180557" backgroundQuery="1" createdVersion="6" refreshedVersion="6" minRefreshableVersion="3" recordCount="0" supportSubquery="1" supportAdvancedDrill="1" xr:uid="{5E2A6808-236C-4DE0-A541-F0A211A3C5B9}">
  <cacheSource type="external" connectionId="8"/>
  <cacheFields count="3">
    <cacheField name="[_3B_LONG_proposed_final_list].[Merged tags_tox-exp-risk].[Merged tags_tox-exp-risk]" caption="Merged tags_tox-exp-risk" numFmtId="0" hierarchy="16" level="1">
      <sharedItems count="9">
        <s v="ALL BLANK IN DISTILLER"/>
        <s v="Animal toxicity or Accepted Alternative"/>
        <s v="Experimental Mechanistic (cell or tissue-based, transcriptomics; alternative species)"/>
        <s v="Human Health Risk Assessment"/>
        <s v="Human toxicity"/>
        <s v="Human, Animal or Modeled Toxicokinetics (ADME)"/>
        <s v="QSAR, read-across, analog"/>
        <s v="Qualitative Hazard characterization"/>
        <s v="Quantitative Hazard Characterization"/>
      </sharedItems>
    </cacheField>
    <cacheField name="[Measures].[Distinct Count of Merged tags_tox-exp-risk 2]" caption="Distinct Count of Merged tags_tox-exp-risk 2" numFmtId="0" hierarchy="138" level="32767"/>
    <cacheField name="[_3B_LONG_proposed_final_list].[RefID].[RefID]" caption="RefID" numFmtId="0" level="1">
      <sharedItems containsSemiMixedTypes="0" containsString="0" containsNumber="1" containsInteger="1" minValue="12" maxValue="526" count="25">
        <n v="12"/>
        <n v="41"/>
        <n v="72"/>
        <n v="90"/>
        <n v="106"/>
        <n v="151"/>
        <n v="179"/>
        <n v="191"/>
        <n v="232"/>
        <n v="248"/>
        <n v="266"/>
        <n v="267"/>
        <n v="281"/>
        <n v="308"/>
        <n v="342"/>
        <n v="347"/>
        <n v="365"/>
        <n v="367"/>
        <n v="371"/>
        <n v="384"/>
        <n v="386"/>
        <n v="392"/>
        <n v="524"/>
        <n v="525"/>
        <n v="526"/>
      </sharedItems>
      <extLst>
        <ext xmlns:x15="http://schemas.microsoft.com/office/spreadsheetml/2010/11/main" uri="{4F2E5C28-24EA-4eb8-9CBF-B6C8F9C3D259}">
          <x15:cachedUniqueNames>
            <x15:cachedUniqueName index="0" name="[_3B_LONG_proposed_final_list].[RefID].&amp;[12]"/>
            <x15:cachedUniqueName index="1" name="[_3B_LONG_proposed_final_list].[RefID].&amp;[41]"/>
            <x15:cachedUniqueName index="2" name="[_3B_LONG_proposed_final_list].[RefID].&amp;[72]"/>
            <x15:cachedUniqueName index="3" name="[_3B_LONG_proposed_final_list].[RefID].&amp;[90]"/>
            <x15:cachedUniqueName index="4" name="[_3B_LONG_proposed_final_list].[RefID].&amp;[106]"/>
            <x15:cachedUniqueName index="5" name="[_3B_LONG_proposed_final_list].[RefID].&amp;[151]"/>
            <x15:cachedUniqueName index="6" name="[_3B_LONG_proposed_final_list].[RefID].&amp;[179]"/>
            <x15:cachedUniqueName index="7" name="[_3B_LONG_proposed_final_list].[RefID].&amp;[191]"/>
            <x15:cachedUniqueName index="8" name="[_3B_LONG_proposed_final_list].[RefID].&amp;[232]"/>
            <x15:cachedUniqueName index="9" name="[_3B_LONG_proposed_final_list].[RefID].&amp;[248]"/>
            <x15:cachedUniqueName index="10" name="[_3B_LONG_proposed_final_list].[RefID].&amp;[266]"/>
            <x15:cachedUniqueName index="11" name="[_3B_LONG_proposed_final_list].[RefID].&amp;[267]"/>
            <x15:cachedUniqueName index="12" name="[_3B_LONG_proposed_final_list].[RefID].&amp;[281]"/>
            <x15:cachedUniqueName index="13" name="[_3B_LONG_proposed_final_list].[RefID].&amp;[308]"/>
            <x15:cachedUniqueName index="14" name="[_3B_LONG_proposed_final_list].[RefID].&amp;[342]"/>
            <x15:cachedUniqueName index="15" name="[_3B_LONG_proposed_final_list].[RefID].&amp;[347]"/>
            <x15:cachedUniqueName index="16" name="[_3B_LONG_proposed_final_list].[RefID].&amp;[365]"/>
            <x15:cachedUniqueName index="17" name="[_3B_LONG_proposed_final_list].[RefID].&amp;[367]"/>
            <x15:cachedUniqueName index="18" name="[_3B_LONG_proposed_final_list].[RefID].&amp;[371]"/>
            <x15:cachedUniqueName index="19" name="[_3B_LONG_proposed_final_list].[RefID].&amp;[384]"/>
            <x15:cachedUniqueName index="20" name="[_3B_LONG_proposed_final_list].[RefID].&amp;[386]"/>
            <x15:cachedUniqueName index="21" name="[_3B_LONG_proposed_final_list].[RefID].&amp;[392]"/>
            <x15:cachedUniqueName index="22" name="[_3B_LONG_proposed_final_list].[RefID].&amp;[524]"/>
            <x15:cachedUniqueName index="23" name="[_3B_LONG_proposed_final_list].[RefID].&amp;[525]"/>
            <x15:cachedUniqueName index="24" name="[_3B_LONG_proposed_final_list].[RefID].&amp;[526]"/>
          </x15:cachedUniqueNames>
        </ext>
      </extLst>
    </cacheField>
  </cacheFields>
  <cacheHierarchies count="141">
    <cacheHierarchy uniqueName="[_3B_LONG_proposed_final_list].[RefID]" caption="RefID" attribute="1" defaultMemberUniqueName="[_3B_LONG_proposed_final_list].[RefID].[All]" allUniqueName="[_3B_LONG_proposed_final_list].[RefID].[All]" dimensionUniqueName="[_3B_LONG_proposed_final_list]" displayFolder="" count="2" memberValueDatatype="20" unbalanced="0">
      <fieldsUsage count="2">
        <fieldUsage x="-1"/>
        <fieldUsage x="2"/>
      </fieldsUsage>
    </cacheHierarchy>
    <cacheHierarchy uniqueName="[_3B_LONG_proposed_final_list].[tox or exp]" caption="tox or exp" attribute="1" defaultMemberUniqueName="[_3B_LONG_proposed_final_list].[tox or exp].[All]" allUniqueName="[_3B_LONG_proposed_final_list].[tox or exp].[All]" dimensionUniqueName="[_3B_LONG_proposed_final_list]" displayFolder="" count="0" memberValueDatatype="20" unbalanced="0"/>
    <cacheHierarchy uniqueName="[_3B_LONG_proposed_final_list].[EXP]" caption="EXP" attribute="1" defaultMemberUniqueName="[_3B_LONG_proposed_final_list].[EXP].[All]" allUniqueName="[_3B_LONG_proposed_final_list].[EXP].[All]" dimensionUniqueName="[_3B_LONG_proposed_final_list]" displayFolder="" count="0" memberValueDatatype="20" unbalanced="0"/>
    <cacheHierarchy uniqueName="[_3B_LONG_proposed_final_list].[Tox]" caption="Tox" attribute="1" defaultMemberUniqueName="[_3B_LONG_proposed_final_list].[Tox].[All]" allUniqueName="[_3B_LONG_proposed_final_list].[Tox].[All]" dimensionUniqueName="[_3B_LONG_proposed_final_list]" displayFolder="" count="0" memberValueDatatype="20" unbalanced="0"/>
    <cacheHierarchy uniqueName="[_3B_LONG_proposed_final_list].[Exp.Note]" caption="Exp.Note" attribute="1" defaultMemberUniqueName="[_3B_LONG_proposed_final_list].[Exp.Note].[All]" allUniqueName="[_3B_LONG_proposed_final_list].[Exp.Note].[All]" dimensionUniqueName="[_3B_LONG_proposed_final_list]" displayFolder="" count="0" memberValueDatatype="130" unbalanced="0"/>
    <cacheHierarchy uniqueName="[_3B_LONG_proposed_final_list].[Review?]" caption="Review?" attribute="1" defaultMemberUniqueName="[_3B_LONG_proposed_final_list].[Review?].[All]" allUniqueName="[_3B_LONG_proposed_final_list].[Review?].[All]" dimensionUniqueName="[_3B_LONG_proposed_final_list]" displayFolder="" count="0" memberValueDatatype="20" unbalanced="0"/>
    <cacheHierarchy uniqueName="[_3B_LONG_proposed_final_list].[Tox.Decision]" caption="Tox.Decision" attribute="1" defaultMemberUniqueName="[_3B_LONG_proposed_final_list].[Tox.Decision].[All]" allUniqueName="[_3B_LONG_proposed_final_list].[Tox.Decision].[All]" dimensionUniqueName="[_3B_LONG_proposed_final_list]" displayFolder="" count="0" memberValueDatatype="130" unbalanced="0"/>
    <cacheHierarchy uniqueName="[_3B_LONG_proposed_final_list].[Exp_from TOX]" caption="Exp_from TOX" attribute="1" defaultMemberUniqueName="[_3B_LONG_proposed_final_list].[Exp_from TOX].[All]" allUniqueName="[_3B_LONG_proposed_final_list].[Exp_from TOX].[All]" dimensionUniqueName="[_3B_LONG_proposed_final_list]" displayFolder="" count="0" memberValueDatatype="130" unbalanced="0"/>
    <cacheHierarchy uniqueName="[_3B_LONG_proposed_final_list].[Tox_from TOX]" caption="Tox_from TOX" attribute="1" defaultMemberUniqueName="[_3B_LONG_proposed_final_list].[Tox_from TOX].[All]" allUniqueName="[_3B_LONG_proposed_final_list].[Tox_from TOX].[All]" dimensionUniqueName="[_3B_LONG_proposed_final_list]" displayFolder="" count="0" memberValueDatatype="130" unbalanced="0"/>
    <cacheHierarchy uniqueName="[_3B_LONG_proposed_final_list].[Tox.Note]" caption="Tox.Note" attribute="1" defaultMemberUniqueName="[_3B_LONG_proposed_final_list].[Tox.Note].[All]" allUniqueName="[_3B_LONG_proposed_final_list].[Tox.Note].[All]" dimensionUniqueName="[_3B_LONG_proposed_final_list]" displayFolder="" count="0" memberValueDatatype="130" unbalanced="0"/>
    <cacheHierarchy uniqueName="[_3B_LONG_proposed_final_list].[Chemical]" caption="Chemical" attribute="1" defaultMemberUniqueName="[_3B_LONG_proposed_final_list].[Chemical].[All]" allUniqueName="[_3B_LONG_proposed_final_list].[Chemical].[All]" dimensionUniqueName="[_3B_LONG_proposed_final_list]" displayFolder="" count="0" memberValueDatatype="130" unbalanced="0"/>
    <cacheHierarchy uniqueName="[_3B_LONG_proposed_final_list].[Author]" caption="Author" attribute="1" defaultMemberUniqueName="[_3B_LONG_proposed_final_list].[Author].[All]" allUniqueName="[_3B_LONG_proposed_final_list].[Author].[All]" dimensionUniqueName="[_3B_LONG_proposed_final_list]" displayFolder="" count="0" memberValueDatatype="130" unbalanced="0"/>
    <cacheHierarchy uniqueName="[_3B_LONG_proposed_final_list].[Title]" caption="Title" attribute="1" defaultMemberUniqueName="[_3B_LONG_proposed_final_list].[Title].[All]" allUniqueName="[_3B_LONG_proposed_final_list].[Title].[All]" dimensionUniqueName="[_3B_LONG_proposed_final_list]" displayFolder="" count="0" memberValueDatatype="130" unbalanced="0"/>
    <cacheHierarchy uniqueName="[_3B_LONG_proposed_final_list].[Year]" caption="Year" attribute="1" defaultMemberUniqueName="[_3B_LONG_proposed_final_list].[Year].[All]" allUniqueName="[_3B_LONG_proposed_final_list].[Year].[All]" dimensionUniqueName="[_3B_LONG_proposed_final_list]" displayFolder="" count="0" memberValueDatatype="20" unbalanced="0"/>
    <cacheHierarchy uniqueName="[_3B_LONG_proposed_final_list].[User]" caption="User" attribute="1" defaultMemberUniqueName="[_3B_LONG_proposed_final_list].[User].[All]" allUniqueName="[_3B_LONG_proposed_final_list].[User].[All]" dimensionUniqueName="[_3B_LONG_proposed_final_list]" displayFolder="" count="0" memberValueDatatype="130" unbalanced="0"/>
    <cacheHierarchy uniqueName="[_3B_LONG_proposed_final_list].[Chemical.1]" caption="Chemical.1" attribute="1" defaultMemberUniqueName="[_3B_LONG_proposed_final_list].[Chemical.1].[All]" allUniqueName="[_3B_LONG_proposed_final_list].[Chemical.1].[All]" dimensionUniqueName="[_3B_LONG_proposed_final_list]" displayFolder="" count="0" memberValueDatatype="130" unbalanced="0"/>
    <cacheHierarchy uniqueName="[_3B_LONG_proposed_final_list].[Merged tags_tox-exp-risk]" caption="Merged tags_tox-exp-risk" attribute="1" defaultMemberUniqueName="[_3B_LONG_proposed_final_list].[Merged tags_tox-exp-risk].[All]" allUniqueName="[_3B_LONG_proposed_final_list].[Merged tags_tox-exp-risk].[All]" dimensionUniqueName="[_3B_LONG_proposed_final_list]" displayFolder="" count="2" memberValueDatatype="130" unbalanced="0">
      <fieldsUsage count="2">
        <fieldUsage x="-1"/>
        <fieldUsage x="0"/>
      </fieldsUsage>
    </cacheHierarchy>
    <cacheHierarchy uniqueName="[_3B_LONG_proposed_final_list].[MB QA Comments]" caption="MB QA Comments" attribute="1" defaultMemberUniqueName="[_3B_LONG_proposed_final_list].[MB QA Comments].[All]" allUniqueName="[_3B_LONG_proposed_final_list].[MB QA Comments].[All]" dimensionUniqueName="[_3B_LONG_proposed_final_list]" displayFolder="" count="0" memberValueDatatype="130" unbalanced="0"/>
    <cacheHierarchy uniqueName="[_3B_LONG_proposed_final_list].[Preferred CAS]" caption="Preferred CAS" attribute="1" defaultMemberUniqueName="[_3B_LONG_proposed_final_list].[Preferred CAS].[All]" allUniqueName="[_3B_LONG_proposed_final_list].[Preferred CAS].[All]" dimensionUniqueName="[_3B_LONG_proposed_final_list]" displayFolder="" count="0" memberValueDatatype="130" unbalanced="0"/>
    <cacheHierarchy uniqueName="[_3B_LONG_proposed_final_list].[Preferred Chem Name]" caption="Preferred Chem Name" attribute="1" defaultMemberUniqueName="[_3B_LONG_proposed_final_list].[Preferred Chem Name].[All]" allUniqueName="[_3B_LONG_proposed_final_list].[Preferred Chem Name].[All]" dimensionUniqueName="[_3B_LONG_proposed_final_list]" displayFolder="" count="0" memberValueDatatype="130" unbalanced="0"/>
    <cacheHierarchy uniqueName="[_3B_LONG_proposed_final_list].[Preferred Abbrev]" caption="Preferred Abbrev" attribute="1" defaultMemberUniqueName="[_3B_LONG_proposed_final_list].[Preferred Abbrev].[All]" allUniqueName="[_3B_LONG_proposed_final_list].[Preferred Abbrev].[All]" dimensionUniqueName="[_3B_LONG_proposed_final_list]" displayFolder="" count="0" memberValueDatatype="130" unbalanced="0"/>
    <cacheHierarchy uniqueName="[_3B_LONG_proposed_final_list].[MB QA Comments.1]" caption="MB QA Comments.1" attribute="1" defaultMemberUniqueName="[_3B_LONG_proposed_final_list].[MB QA Comments.1].[All]" allUniqueName="[_3B_LONG_proposed_final_list].[MB QA Comments.1].[All]" dimensionUniqueName="[_3B_LONG_proposed_final_list]" displayFolder="" count="0" memberValueDatatype="130" unbalanced="0"/>
    <cacheHierarchy uniqueName="[_3B_Round2_for_heatmaps].[RefID]" caption="RefID" attribute="1" defaultMemberUniqueName="[_3B_Round2_for_heatmaps].[RefID].[All]" allUniqueName="[_3B_Round2_for_heatmaps].[RefID].[All]" dimensionUniqueName="[_3B_Round2_for_heatmaps]" displayFolder="" count="0" memberValueDatatype="20" unbalanced="0"/>
    <cacheHierarchy uniqueName="[_3B_Round2_for_heatmaps].[Author]" caption="Author" attribute="1" defaultMemberUniqueName="[_3B_Round2_for_heatmaps].[Author].[All]" allUniqueName="[_3B_Round2_for_heatmaps].[Author].[All]" dimensionUniqueName="[_3B_Round2_for_heatmaps]" displayFolder="" count="0" memberValueDatatype="130" unbalanced="0"/>
    <cacheHierarchy uniqueName="[_3B_Round2_for_heatmaps].[Title]" caption="Title" attribute="1" defaultMemberUniqueName="[_3B_Round2_for_heatmaps].[Title].[All]" allUniqueName="[_3B_Round2_for_heatmaps].[Title].[All]" dimensionUniqueName="[_3B_Round2_for_heatmaps]" displayFolder="" count="0" memberValueDatatype="130" unbalanced="0"/>
    <cacheHierarchy uniqueName="[_3B_Round2_for_heatmaps].[Database Provider]" caption="Database Provider" attribute="1" defaultMemberUniqueName="[_3B_Round2_for_heatmaps].[Database Provider].[All]" allUniqueName="[_3B_Round2_for_heatmaps].[Database Provider].[All]" dimensionUniqueName="[_3B_Round2_for_heatmaps]" displayFolder="" count="0" memberValueDatatype="130" unbalanced="0"/>
    <cacheHierarchy uniqueName="[_3B_Round2_for_heatmaps].[Journal]" caption="Journal" attribute="1" defaultMemberUniqueName="[_3B_Round2_for_heatmaps].[Journal].[All]" allUniqueName="[_3B_Round2_for_heatmaps].[Journal].[All]" dimensionUniqueName="[_3B_Round2_for_heatmaps]" displayFolder="" count="0" memberValueDatatype="130" unbalanced="0"/>
    <cacheHierarchy uniqueName="[_3B_Round2_for_heatmaps].[Year]" caption="Year" attribute="1" defaultMemberUniqueName="[_3B_Round2_for_heatmaps].[Year].[All]" allUniqueName="[_3B_Round2_for_heatmaps].[Year].[All]" dimensionUniqueName="[_3B_Round2_for_heatmaps]" displayFolder="" count="0" memberValueDatatype="20" unbalanced="0"/>
    <cacheHierarchy uniqueName="[_3B_Round2_for_heatmaps].[User]" caption="User" attribute="1" defaultMemberUniqueName="[_3B_Round2_for_heatmaps].[User].[All]" allUniqueName="[_3B_Round2_for_heatmaps].[User].[All]" dimensionUniqueName="[_3B_Round2_for_heatmaps]" displayFolder="" count="0" memberValueDatatype="130" unbalanced="0"/>
    <cacheHierarchy uniqueName="[_3B_Round2_for_heatmaps].[Ris Code]" caption="Ris Code" attribute="1" defaultMemberUniqueName="[_3B_Round2_for_heatmaps].[Ris Code].[All]" allUniqueName="[_3B_Round2_for_heatmaps].[Ris Code].[All]" dimensionUniqueName="[_3B_Round2_for_heatmaps]" displayFolder="" count="0" memberValueDatatype="130" unbalanced="0"/>
    <cacheHierarchy uniqueName="[_3B_Round2_for_heatmaps].[Level]" caption="Level" attribute="1" defaultMemberUniqueName="[_3B_Round2_for_heatmaps].[Level].[All]" allUniqueName="[_3B_Round2_for_heatmaps].[Level].[All]" dimensionUniqueName="[_3B_Round2_for_heatmaps]" displayFolder="" count="0" memberValueDatatype="20" unbalanced="0"/>
    <cacheHierarchy uniqueName="[_3B_Round2_for_heatmaps].[full_text__checkbox_format_k]" caption="full_text__checkbox_format_k" attribute="1" defaultMemberUniqueName="[_3B_Round2_for_heatmaps].[full_text__checkbox_format_k].[All]" allUniqueName="[_3B_Round2_for_heatmaps].[full_text__checkbox_format_k].[All]" dimensionUniqueName="[_3B_Round2_for_heatmaps]" displayFolder="" count="0" memberValueDatatype="130" unbalanced="0"/>
    <cacheHierarchy uniqueName="[_3B_Round2_for_heatmaps].[Notes:]" caption="Notes:" attribute="1" defaultMemberUniqueName="[_3B_Round2_for_heatmaps].[Notes:].[All]" allUniqueName="[_3B_Round2_for_heatmaps].[Notes:].[All]" dimensionUniqueName="[_3B_Round2_for_heatmaps]" displayFolder="" count="0" memberValueDatatype="130" unbalanced="0"/>
    <cacheHierarchy uniqueName="[_3B_Round2_for_heatmaps].[Level 3 Exposure_k]" caption="Level 3 Exposure_k" attribute="1" defaultMemberUniqueName="[_3B_Round2_for_heatmaps].[Level 3 Exposure_k].[All]" allUniqueName="[_3B_Round2_for_heatmaps].[Level 3 Exposure_k].[All]" dimensionUniqueName="[_3B_Round2_for_heatmaps]" displayFolder="" count="0" memberValueDatatype="130" unbalanced="0"/>
    <cacheHierarchy uniqueName="[_3B_Round2_for_heatmaps].[Comment, note if recommend exclude.]" caption="Comment, note if recommend exclude." attribute="1" defaultMemberUniqueName="[_3B_Round2_for_heatmaps].[Comment, note if recommend exclude.].[All]" allUniqueName="[_3B_Round2_for_heatmaps].[Comment, note if recommend exclude.].[All]" dimensionUniqueName="[_3B_Round2_for_heatmaps]" displayFolder="" count="0" memberValueDatatype="130" unbalanced="0"/>
    <cacheHierarchy uniqueName="[_3B_Round2_for_heatmaps].[Level 3 Toxicity and Risk expo_k]" caption="Level 3 Toxicity and Risk expo_k" attribute="1" defaultMemberUniqueName="[_3B_Round2_for_heatmaps].[Level 3 Toxicity and Risk expo_k].[All]" allUniqueName="[_3B_Round2_for_heatmaps].[Level 3 Toxicity and Risk expo_k].[All]" dimensionUniqueName="[_3B_Round2_for_heatmaps]" displayFolder="" count="0" memberValueDatatype="130" unbalanced="0"/>
    <cacheHierarchy uniqueName="[_3B_Round2_for_heatmaps].[-&gt; CAS#]" caption="-&gt; CAS#" attribute="1" defaultMemberUniqueName="[_3B_Round2_for_heatmaps].[-&gt; CAS#].[All]" allUniqueName="[_3B_Round2_for_heatmaps].[-&gt; CAS#].[All]" dimensionUniqueName="[_3B_Round2_for_heatmaps]" displayFolder="" count="0" memberValueDatatype="130" unbalanced="0"/>
    <cacheHierarchy uniqueName="[_3B_Round2_for_heatmaps].[-&gt; Chemical Name]" caption="-&gt; Chemical Name" attribute="1" defaultMemberUniqueName="[_3B_Round2_for_heatmaps].[-&gt; Chemical Name].[All]" allUniqueName="[_3B_Round2_for_heatmaps].[-&gt; Chemical Name].[All]" dimensionUniqueName="[_3B_Round2_for_heatmaps]" displayFolder="" count="0" memberValueDatatype="130" unbalanced="0"/>
    <cacheHierarchy uniqueName="[_3B_Round2_for_heatmaps].[-&gt; Abbreviation]" caption="-&gt; Abbreviation" attribute="1" defaultMemberUniqueName="[_3B_Round2_for_heatmaps].[-&gt; Abbreviation].[All]" allUniqueName="[_3B_Round2_for_heatmaps].[-&gt; Abbreviation].[All]" dimensionUniqueName="[_3B_Round2_for_heatmaps]" displayFolder="" count="0" memberValueDatatype="130" unbalanced="0"/>
    <cacheHierarchy uniqueName="[_3B_Round2_for_heatmaps].[Column1]" caption="Column1" attribute="1" defaultMemberUniqueName="[_3B_Round2_for_heatmaps].[Column1].[All]" allUniqueName="[_3B_Round2_for_heatmaps].[Column1].[All]" dimensionUniqueName="[_3B_Round2_for_heatmaps]" displayFolder="" count="0" memberValueDatatype="130" unbalanced="0"/>
    <cacheHierarchy uniqueName="[_3B_Round2_for_heatmaps].[CAS #]" caption="CAS #" attribute="1" defaultMemberUniqueName="[_3B_Round2_for_heatmaps].[CAS #].[All]" allUniqueName="[_3B_Round2_for_heatmaps].[CAS #].[All]" dimensionUniqueName="[_3B_Round2_for_heatmaps]" displayFolder="" count="0" memberValueDatatype="130" unbalanced="0"/>
    <cacheHierarchy uniqueName="[_3B_Round2_for_heatmaps].[Chemical Name]" caption="Chemical Name" attribute="1" defaultMemberUniqueName="[_3B_Round2_for_heatmaps].[Chemical Name].[All]" allUniqueName="[_3B_Round2_for_heatmaps].[Chemical Name].[All]" dimensionUniqueName="[_3B_Round2_for_heatmaps]" displayFolder="" count="0" memberValueDatatype="130" unbalanced="0"/>
    <cacheHierarchy uniqueName="[_3B_Round2_for_heatmaps].[Chemical Abbreviation]" caption="Chemical Abbreviation" attribute="1" defaultMemberUniqueName="[_3B_Round2_for_heatmaps].[Chemical Abbreviation].[All]" allUniqueName="[_3B_Round2_for_heatmaps].[Chemical Abbreviation].[All]" dimensionUniqueName="[_3B_Round2_for_heatmaps]" displayFolder="" count="0" memberValueDatatype="130" unbalanced="0"/>
    <cacheHierarchy uniqueName="[_3B_Round2_for_heatmaps].[Chemical Class]" caption="Chemical Class" attribute="1" defaultMemberUniqueName="[_3B_Round2_for_heatmaps].[Chemical Class].[All]" allUniqueName="[_3B_Round2_for_heatmaps].[Chemical Class].[All]" dimensionUniqueName="[_3B_Round2_for_heatmaps]" displayFolder="" count="0" memberValueDatatype="130" unbalanced="0"/>
    <cacheHierarchy uniqueName="[_3B_Round2_for_heatmaps].[Article_Type -&gt; Polyhalogenated Organophosphates]" caption="Article_Type -&gt; Polyhalogenated Organophosphates" attribute="1" defaultMemberUniqueName="[_3B_Round2_for_heatmaps].[Article_Type -&gt; Polyhalogenated Organophosphates].[All]" allUniqueName="[_3B_Round2_for_heatmaps].[Article_Type -&gt; Polyhalogenated Organophosphates].[All]" dimensionUniqueName="[_3B_Round2_for_heatmaps]" displayFolder="" count="0" memberValueDatatype="130" unbalanced="0"/>
    <cacheHierarchy uniqueName="[_3B_Round2_for_heatmaps].[Article_Type -&gt; Polyhalogenated Bisphenol Aliphatics and Functionalized]" caption="Article_Type -&gt; Polyhalogenated Bisphenol Aliphatics and Functionalized" attribute="1" defaultMemberUniqueName="[_3B_Round2_for_heatmaps].[Article_Type -&gt; Polyhalogenated Bisphenol Aliphatics and Functionalized].[All]" allUniqueName="[_3B_Round2_for_heatmaps].[Article_Type -&gt; Polyhalogenated Bisphenol Aliphatics and Functionalized].[All]" dimensionUniqueName="[_3B_Round2_for_heatmaps]" displayFolder="" count="0" memberValueDatatype="130" unbalanced="0"/>
    <cacheHierarchy uniqueName="[_3B_Round2_for_heatmaps].[Article_Type -&gt; Polyhalogenated Diphenyl Ethers]" caption="Article_Type -&gt; Polyhalogenated Diphenyl Ethers" attribute="1" defaultMemberUniqueName="[_3B_Round2_for_heatmaps].[Article_Type -&gt; Polyhalogenated Diphenyl Ethers].[All]" allUniqueName="[_3B_Round2_for_heatmaps].[Article_Type -&gt; Polyhalogenated Diphenyl Ethers].[All]" dimensionUniqueName="[_3B_Round2_for_heatmaps]" displayFolder="" count="0" memberValueDatatype="130" unbalanced="0"/>
    <cacheHierarchy uniqueName="[_3B_Round2_for_heatmaps].[Article_Type -&gt; Polyhalogenated Benzene Aliphatics and Functionalized]" caption="Article_Type -&gt; Polyhalogenated Benzene Aliphatics and Functionalized" attribute="1" defaultMemberUniqueName="[_3B_Round2_for_heatmaps].[Article_Type -&gt; Polyhalogenated Benzene Aliphatics and Functionalized].[All]" allUniqueName="[_3B_Round2_for_heatmaps].[Article_Type -&gt; Polyhalogenated Benzene Aliphatics and Functionalized].[All]" dimensionUniqueName="[_3B_Round2_for_heatmaps]" displayFolder="" count="0" memberValueDatatype="130" unbalanced="0"/>
    <cacheHierarchy uniqueName="[_3B_Round2_for_heatmaps].[Article_Type -&gt; Polyhalogenated aliphatic chains]" caption="Article_Type -&gt; Polyhalogenated aliphatic chains" attribute="1" defaultMemberUniqueName="[_3B_Round2_for_heatmaps].[Article_Type -&gt; Polyhalogenated aliphatic chains].[All]" allUniqueName="[_3B_Round2_for_heatmaps].[Article_Type -&gt; Polyhalogenated aliphatic chains].[All]" dimensionUniqueName="[_3B_Round2_for_heatmaps]" displayFolder="" count="0" memberValueDatatype="130" unbalanced="0"/>
    <cacheHierarchy uniqueName="[_3B_Round2_for_heatmaps].[Article_Type -&gt; Polyhalogenated Phthalates/Benzoates/Imides]" caption="Article_Type -&gt; Polyhalogenated Phthalates/Benzoates/Imides" attribute="1" defaultMemberUniqueName="[_3B_Round2_for_heatmaps].[Article_Type -&gt; Polyhalogenated Phthalates/Benzoates/Imides].[All]" allUniqueName="[_3B_Round2_for_heatmaps].[Article_Type -&gt; Polyhalogenated Phthalates/Benzoates/Imides].[All]" dimensionUniqueName="[_3B_Round2_for_heatmaps]" displayFolder="" count="0" memberValueDatatype="130" unbalanced="0"/>
    <cacheHierarchy uniqueName="[_3B_Round2_for_heatmaps].[Article_Type -&gt; Polyhalogenated alicycles]" caption="Article_Type -&gt; Polyhalogenated alicycles" attribute="1" defaultMemberUniqueName="[_3B_Round2_for_heatmaps].[Article_Type -&gt; Polyhalogenated alicycles].[All]" allUniqueName="[_3B_Round2_for_heatmaps].[Article_Type -&gt; Polyhalogenated alicycles].[All]" dimensionUniqueName="[_3B_Round2_for_heatmaps]" displayFolder="" count="0" memberValueDatatype="130" unbalanced="0"/>
    <cacheHierarchy uniqueName="[_3B_Round2_for_heatmaps].[Article_Type -&gt; Polyhalogenated Carbocycles]" caption="Article_Type -&gt; Polyhalogenated Carbocycles" attribute="1" defaultMemberUniqueName="[_3B_Round2_for_heatmaps].[Article_Type -&gt; Polyhalogenated Carbocycles].[All]" allUniqueName="[_3B_Round2_for_heatmaps].[Article_Type -&gt; Polyhalogenated Carbocycles].[All]" dimensionUniqueName="[_3B_Round2_for_heatmaps]" displayFolder="" count="0" memberValueDatatype="130" unbalanced="0"/>
    <cacheHierarchy uniqueName="[_3B_Round2_for_heatmaps].[Article_Type -&gt; Polyhalogenated Benzenes]" caption="Article_Type -&gt; Polyhalogenated Benzenes" attribute="1" defaultMemberUniqueName="[_3B_Round2_for_heatmaps].[Article_Type -&gt; Polyhalogenated Benzenes].[All]" allUniqueName="[_3B_Round2_for_heatmaps].[Article_Type -&gt; Polyhalogenated Benzenes].[All]" dimensionUniqueName="[_3B_Round2_for_heatmaps]" displayFolder="" count="0" memberValueDatatype="130" unbalanced="0"/>
    <cacheHierarchy uniqueName="[_3B_Round2_for_heatmaps].[Article_Type -&gt; Polyhalogenated Phenol Aliphatic Ethers]" caption="Article_Type -&gt; Polyhalogenated Phenol Aliphatic Ethers" attribute="1" defaultMemberUniqueName="[_3B_Round2_for_heatmaps].[Article_Type -&gt; Polyhalogenated Phenol Aliphatic Ethers].[All]" allUniqueName="[_3B_Round2_for_heatmaps].[Article_Type -&gt; Polyhalogenated Phenol Aliphatic Ethers].[All]" dimensionUniqueName="[_3B_Round2_for_heatmaps]" displayFolder="" count="0" memberValueDatatype="130" unbalanced="0"/>
    <cacheHierarchy uniqueName="[_3B_Round2_for_heatmaps].[Article_Type -&gt; Polyhalogenated Phenol Derivatives]" caption="Article_Type -&gt; Polyhalogenated Phenol Derivatives" attribute="1" defaultMemberUniqueName="[_3B_Round2_for_heatmaps].[Article_Type -&gt; Polyhalogenated Phenol Derivatives].[All]" allUniqueName="[_3B_Round2_for_heatmaps].[Article_Type -&gt; Polyhalogenated Phenol Derivatives].[All]" dimensionUniqueName="[_3B_Round2_for_heatmaps]" displayFolder="" count="0" memberValueDatatype="130" unbalanced="0"/>
    <cacheHierarchy uniqueName="[_3B_Round2_for_heatmaps].[Article_Type -&gt; Polyhalogenated Aliphatic carboxylates]" caption="Article_Type -&gt; Polyhalogenated Aliphatic carboxylates" attribute="1" defaultMemberUniqueName="[_3B_Round2_for_heatmaps].[Article_Type -&gt; Polyhalogenated Aliphatic carboxylates].[All]" allUniqueName="[_3B_Round2_for_heatmaps].[Article_Type -&gt; Polyhalogenated Aliphatic carboxylates].[All]" dimensionUniqueName="[_3B_Round2_for_heatmaps]" displayFolder="" count="0" memberValueDatatype="130" unbalanced="0"/>
    <cacheHierarchy uniqueName="[_3B_Round2_for_heatmaps].[Article_Type -&gt; Polyhalogenated benzene alicycles]" caption="Article_Type -&gt; Polyhalogenated benzene alicycles" attribute="1" defaultMemberUniqueName="[_3B_Round2_for_heatmaps].[Article_Type -&gt; Polyhalogenated benzene alicycles].[All]" allUniqueName="[_3B_Round2_for_heatmaps].[Article_Type -&gt; Polyhalogenated benzene alicycles].[All]" dimensionUniqueName="[_3B_Round2_for_heatmaps]" displayFolder="" count="0" memberValueDatatype="130" unbalanced="0"/>
    <cacheHierarchy uniqueName="[_3B_Round2_for_heatmaps].[Article_Type -&gt; Polyhalogenated Triazines]" caption="Article_Type -&gt; Polyhalogenated Triazines" attribute="1" defaultMemberUniqueName="[_3B_Round2_for_heatmaps].[Article_Type -&gt; Polyhalogenated Triazines].[All]" allUniqueName="[_3B_Round2_for_heatmaps].[Article_Type -&gt; Polyhalogenated Triazines].[All]" dimensionUniqueName="[_3B_Round2_for_heatmaps]" displayFolder="" count="0" memberValueDatatype="130" unbalanced="0"/>
    <cacheHierarchy uniqueName="[_3B_Round2_for_heatmaps].[Level 3 Information exposure s_k]" caption="Level 3 Information exposure s_k" attribute="1" defaultMemberUniqueName="[_3B_Round2_for_heatmaps].[Level 3 Information exposure s_k].[All]" allUniqueName="[_3B_Round2_for_heatmaps].[Level 3 Information exposure s_k].[All]" dimensionUniqueName="[_3B_Round2_for_heatmaps]" displayFolder="" count="0" memberValueDatatype="130" unbalanced="0"/>
    <cacheHierarchy uniqueName="[_3B_Round2_for_heatmaps].[Chemical]" caption="Chemical" attribute="1" defaultMemberUniqueName="[_3B_Round2_for_heatmaps].[Chemical].[All]" allUniqueName="[_3B_Round2_for_heatmaps].[Chemical].[All]" dimensionUniqueName="[_3B_Round2_for_heatmaps]" displayFolder="" count="0" memberValueDatatype="130" unbalanced="0"/>
    <cacheHierarchy uniqueName="[_3B_Round2_for_heatmaps].[Merged tags_tox-exp-risk]" caption="Merged tags_tox-exp-risk" attribute="1" defaultMemberUniqueName="[_3B_Round2_for_heatmaps].[Merged tags_tox-exp-risk].[All]" allUniqueName="[_3B_Round2_for_heatmaps].[Merged tags_tox-exp-risk].[All]" dimensionUniqueName="[_3B_Round2_for_heatmaps]" displayFolder="" count="0" memberValueDatatype="130" unbalanced="0"/>
    <cacheHierarchy uniqueName="[_3B_Round2_for_heatmaps].[MB QA Comments]" caption="MB QA Comments" attribute="1" defaultMemberUniqueName="[_3B_Round2_for_heatmaps].[MB QA Comments].[All]" allUniqueName="[_3B_Round2_for_heatmaps].[MB QA Comments].[All]" dimensionUniqueName="[_3B_Round2_for_heatmaps]" displayFolder="" count="0" memberValueDatatype="130" unbalanced="0"/>
    <cacheHierarchy uniqueName="[_3B_Round2_for_heatmaps].[Preferred CAS]" caption="Preferred CAS" attribute="1" defaultMemberUniqueName="[_3B_Round2_for_heatmaps].[Preferred CAS].[All]" allUniqueName="[_3B_Round2_for_heatmaps].[Preferred CAS].[All]" dimensionUniqueName="[_3B_Round2_for_heatmaps]" displayFolder="" count="0" memberValueDatatype="130" unbalanced="0"/>
    <cacheHierarchy uniqueName="[_3B_Round2_for_heatmaps].[Preferred Chem Name]" caption="Preferred Chem Name" attribute="1" defaultMemberUniqueName="[_3B_Round2_for_heatmaps].[Preferred Chem Name].[All]" allUniqueName="[_3B_Round2_for_heatmaps].[Preferred Chem Name].[All]" dimensionUniqueName="[_3B_Round2_for_heatmaps]" displayFolder="" count="0" memberValueDatatype="130" unbalanced="0"/>
    <cacheHierarchy uniqueName="[_3B_Round2_for_heatmaps].[Preferred Abbrev]" caption="Preferred Abbrev" attribute="1" defaultMemberUniqueName="[_3B_Round2_for_heatmaps].[Preferred Abbrev].[All]" allUniqueName="[_3B_Round2_for_heatmaps].[Preferred Abbrev].[All]" dimensionUniqueName="[_3B_Round2_for_heatmaps]" displayFolder="" count="0" memberValueDatatype="130" unbalanced="0"/>
    <cacheHierarchy uniqueName="[_3B_Round2_for_heatmaps].[MB QA Comments.1]" caption="MB QA Comments.1" attribute="1" defaultMemberUniqueName="[_3B_Round2_for_heatmaps].[MB QA Comments.1].[All]" allUniqueName="[_3B_Round2_for_heatmaps].[MB QA Comments.1].[All]" dimensionUniqueName="[_3B_Round2_for_heatmaps]" displayFolder="" count="0" memberValueDatatype="130" unbalanced="0"/>
    <cacheHierarchy uniqueName="[PHOPs_3B_Long].[Refid]" caption="Refid" attribute="1" defaultMemberUniqueName="[PHOPs_3B_Long].[Refid].[All]" allUniqueName="[PHOPs_3B_Long].[Refid].[All]" dimensionUniqueName="[PHOPs_3B_Long]" displayFolder="" count="0" memberValueDatatype="20" unbalanced="0"/>
    <cacheHierarchy uniqueName="[PHOPs_3B_Long].[Author]" caption="Author" attribute="1" defaultMemberUniqueName="[PHOPs_3B_Long].[Author].[All]" allUniqueName="[PHOPs_3B_Long].[Author].[All]" dimensionUniqueName="[PHOPs_3B_Long]" displayFolder="" count="0" memberValueDatatype="130" unbalanced="0"/>
    <cacheHierarchy uniqueName="[PHOPs_3B_Long].[Title]" caption="Title" attribute="1" defaultMemberUniqueName="[PHOPs_3B_Long].[Title].[All]" allUniqueName="[PHOPs_3B_Long].[Title].[All]" dimensionUniqueName="[PHOPs_3B_Long]" displayFolder="" count="0" memberValueDatatype="130" unbalanced="0"/>
    <cacheHierarchy uniqueName="[PHOPs_3B_Long].[Database Provider]" caption="Database Provider" attribute="1" defaultMemberUniqueName="[PHOPs_3B_Long].[Database Provider].[All]" allUniqueName="[PHOPs_3B_Long].[Database Provider].[All]" dimensionUniqueName="[PHOPs_3B_Long]" displayFolder="" count="0" memberValueDatatype="130" unbalanced="0"/>
    <cacheHierarchy uniqueName="[PHOPs_3B_Long].[Journal]" caption="Journal" attribute="1" defaultMemberUniqueName="[PHOPs_3B_Long].[Journal].[All]" allUniqueName="[PHOPs_3B_Long].[Journal].[All]" dimensionUniqueName="[PHOPs_3B_Long]" displayFolder="" count="0" memberValueDatatype="130" unbalanced="0"/>
    <cacheHierarchy uniqueName="[PHOPs_3B_Long].[Year]" caption="Year" attribute="1" defaultMemberUniqueName="[PHOPs_3B_Long].[Year].[All]" allUniqueName="[PHOPs_3B_Long].[Year].[All]" dimensionUniqueName="[PHOPs_3B_Long]" displayFolder="" count="0" memberValueDatatype="20" unbalanced="0"/>
    <cacheHierarchy uniqueName="[PHOPs_3B_Long].[User]" caption="User" attribute="1" defaultMemberUniqueName="[PHOPs_3B_Long].[User].[All]" allUniqueName="[PHOPs_3B_Long].[User].[All]" dimensionUniqueName="[PHOPs_3B_Long]" displayFolder="" count="0" memberValueDatatype="130" unbalanced="0"/>
    <cacheHierarchy uniqueName="[PHOPs_3B_Long].[Ris Code]" caption="Ris Code" attribute="1" defaultMemberUniqueName="[PHOPs_3B_Long].[Ris Code].[All]" allUniqueName="[PHOPs_3B_Long].[Ris Code].[All]" dimensionUniqueName="[PHOPs_3B_Long]" displayFolder="" count="0" memberValueDatatype="130" unbalanced="0"/>
    <cacheHierarchy uniqueName="[PHOPs_3B_Long].[Level]" caption="Level" attribute="1" defaultMemberUniqueName="[PHOPs_3B_Long].[Level].[All]" allUniqueName="[PHOPs_3B_Long].[Level].[All]" dimensionUniqueName="[PHOPs_3B_Long]" displayFolder="" count="0" memberValueDatatype="20" unbalanced="0"/>
    <cacheHierarchy uniqueName="[PHOPs_3B_Long].[full_text__checkbox_format_k]" caption="full_text__checkbox_format_k" attribute="1" defaultMemberUniqueName="[PHOPs_3B_Long].[full_text__checkbox_format_k].[All]" allUniqueName="[PHOPs_3B_Long].[full_text__checkbox_format_k].[All]" dimensionUniqueName="[PHOPs_3B_Long]" displayFolder="" count="0" memberValueDatatype="130" unbalanced="0"/>
    <cacheHierarchy uniqueName="[PHOPs_3B_Long].[Notes:]" caption="Notes:" attribute="1" defaultMemberUniqueName="[PHOPs_3B_Long].[Notes:].[All]" allUniqueName="[PHOPs_3B_Long].[Notes:].[All]" dimensionUniqueName="[PHOPs_3B_Long]" displayFolder="" count="0" memberValueDatatype="130" unbalanced="0"/>
    <cacheHierarchy uniqueName="[PHOPs_3B_Long].[Level 3 Exposure_k]" caption="Level 3 Exposure_k" attribute="1" defaultMemberUniqueName="[PHOPs_3B_Long].[Level 3 Exposure_k].[All]" allUniqueName="[PHOPs_3B_Long].[Level 3 Exposure_k].[All]" dimensionUniqueName="[PHOPs_3B_Long]" displayFolder="" count="0" memberValueDatatype="130" unbalanced="0"/>
    <cacheHierarchy uniqueName="[PHOPs_3B_Long].[Comment, note if recommend exclude.]" caption="Comment, note if recommend exclude." attribute="1" defaultMemberUniqueName="[PHOPs_3B_Long].[Comment, note if recommend exclude.].[All]" allUniqueName="[PHOPs_3B_Long].[Comment, note if recommend exclude.].[All]" dimensionUniqueName="[PHOPs_3B_Long]" displayFolder="" count="0" memberValueDatatype="130" unbalanced="0"/>
    <cacheHierarchy uniqueName="[PHOPs_3B_Long].[Level 3 Toxicity and Risk expo_k]" caption="Level 3 Toxicity and Risk expo_k" attribute="1" defaultMemberUniqueName="[PHOPs_3B_Long].[Level 3 Toxicity and Risk expo_k].[All]" allUniqueName="[PHOPs_3B_Long].[Level 3 Toxicity and Risk expo_k].[All]" dimensionUniqueName="[PHOPs_3B_Long]" displayFolder="" count="0" memberValueDatatype="130" unbalanced="0"/>
    <cacheHierarchy uniqueName="[PHOPs_3B_Long].[-&gt; CAS#]" caption="-&gt; CAS#" attribute="1" defaultMemberUniqueName="[PHOPs_3B_Long].[-&gt; CAS#].[All]" allUniqueName="[PHOPs_3B_Long].[-&gt; CAS#].[All]" dimensionUniqueName="[PHOPs_3B_Long]" displayFolder="" count="0" memberValueDatatype="130" unbalanced="0"/>
    <cacheHierarchy uniqueName="[PHOPs_3B_Long].[-&gt; Chemical Name]" caption="-&gt; Chemical Name" attribute="1" defaultMemberUniqueName="[PHOPs_3B_Long].[-&gt; Chemical Name].[All]" allUniqueName="[PHOPs_3B_Long].[-&gt; Chemical Name].[All]" dimensionUniqueName="[PHOPs_3B_Long]" displayFolder="" count="0" memberValueDatatype="130" unbalanced="0"/>
    <cacheHierarchy uniqueName="[PHOPs_3B_Long].[-&gt; Abbreviation]" caption="-&gt; Abbreviation" attribute="1" defaultMemberUniqueName="[PHOPs_3B_Long].[-&gt; Abbreviation].[All]" allUniqueName="[PHOPs_3B_Long].[-&gt; Abbreviation].[All]" dimensionUniqueName="[PHOPs_3B_Long]" displayFolder="" count="0" memberValueDatatype="130" unbalanced="0"/>
    <cacheHierarchy uniqueName="[PHOPs_3B_Long].[Column1]" caption="Column1" attribute="1" defaultMemberUniqueName="[PHOPs_3B_Long].[Column1].[All]" allUniqueName="[PHOPs_3B_Long].[Column1].[All]" dimensionUniqueName="[PHOPs_3B_Long]" displayFolder="" count="0" memberValueDatatype="130" unbalanced="0"/>
    <cacheHierarchy uniqueName="[PHOPs_3B_Long].[CAS #]" caption="CAS #" attribute="1" defaultMemberUniqueName="[PHOPs_3B_Long].[CAS #].[All]" allUniqueName="[PHOPs_3B_Long].[CAS #].[All]" dimensionUniqueName="[PHOPs_3B_Long]" displayFolder="" count="0" memberValueDatatype="130" unbalanced="0"/>
    <cacheHierarchy uniqueName="[PHOPs_3B_Long].[Chemical Name]" caption="Chemical Name" attribute="1" defaultMemberUniqueName="[PHOPs_3B_Long].[Chemical Name].[All]" allUniqueName="[PHOPs_3B_Long].[Chemical Name].[All]" dimensionUniqueName="[PHOPs_3B_Long]" displayFolder="" count="0" memberValueDatatype="130" unbalanced="0"/>
    <cacheHierarchy uniqueName="[PHOPs_3B_Long].[Chemical Abbreviation]" caption="Chemical Abbreviation" attribute="1" defaultMemberUniqueName="[PHOPs_3B_Long].[Chemical Abbreviation].[All]" allUniqueName="[PHOPs_3B_Long].[Chemical Abbreviation].[All]" dimensionUniqueName="[PHOPs_3B_Long]" displayFolder="" count="0" memberValueDatatype="130" unbalanced="0"/>
    <cacheHierarchy uniqueName="[PHOPs_3B_Long].[Chemical Class]" caption="Chemical Class" attribute="1" defaultMemberUniqueName="[PHOPs_3B_Long].[Chemical Class].[All]" allUniqueName="[PHOPs_3B_Long].[Chemical Class].[All]" dimensionUniqueName="[PHOPs_3B_Long]" displayFolder="" count="0" memberValueDatatype="130" unbalanced="0"/>
    <cacheHierarchy uniqueName="[PHOPs_3B_Long].[Article_Type -&gt; Polyhalogenated Organophosphates]" caption="Article_Type -&gt; Polyhalogenated Organophosphates" attribute="1" defaultMemberUniqueName="[PHOPs_3B_Long].[Article_Type -&gt; Polyhalogenated Organophosphates].[All]" allUniqueName="[PHOPs_3B_Long].[Article_Type -&gt; Polyhalogenated Organophosphates].[All]" dimensionUniqueName="[PHOPs_3B_Long]" displayFolder="" count="0" memberValueDatatype="130" unbalanced="0"/>
    <cacheHierarchy uniqueName="[PHOPs_3B_Long].[Article_Type -&gt; Polyhalogenated Bisphenol Aliphatics and Functionalized]" caption="Article_Type -&gt; Polyhalogenated Bisphenol Aliphatics and Functionalized" attribute="1" defaultMemberUniqueName="[PHOPs_3B_Long].[Article_Type -&gt; Polyhalogenated Bisphenol Aliphatics and Functionalized].[All]" allUniqueName="[PHOPs_3B_Long].[Article_Type -&gt; Polyhalogenated Bisphenol Aliphatics and Functionalized].[All]" dimensionUniqueName="[PHOPs_3B_Long]" displayFolder="" count="0" memberValueDatatype="130" unbalanced="0"/>
    <cacheHierarchy uniqueName="[PHOPs_3B_Long].[Article_Type -&gt; Polyhalogenated Diphenyl Ethers]" caption="Article_Type -&gt; Polyhalogenated Diphenyl Ethers" attribute="1" defaultMemberUniqueName="[PHOPs_3B_Long].[Article_Type -&gt; Polyhalogenated Diphenyl Ethers].[All]" allUniqueName="[PHOPs_3B_Long].[Article_Type -&gt; Polyhalogenated Diphenyl Ethers].[All]" dimensionUniqueName="[PHOPs_3B_Long]" displayFolder="" count="0" memberValueDatatype="130" unbalanced="0"/>
    <cacheHierarchy uniqueName="[PHOPs_3B_Long].[Article_Type -&gt; Polyhalogenated Benzene Aliphatics and Functionalized]" caption="Article_Type -&gt; Polyhalogenated Benzene Aliphatics and Functionalized" attribute="1" defaultMemberUniqueName="[PHOPs_3B_Long].[Article_Type -&gt; Polyhalogenated Benzene Aliphatics and Functionalized].[All]" allUniqueName="[PHOPs_3B_Long].[Article_Type -&gt; Polyhalogenated Benzene Aliphatics and Functionalized].[All]" dimensionUniqueName="[PHOPs_3B_Long]" displayFolder="" count="0" memberValueDatatype="130" unbalanced="0"/>
    <cacheHierarchy uniqueName="[PHOPs_3B_Long].[Article_Type -&gt; Polyhalogenated aliphatic chains]" caption="Article_Type -&gt; Polyhalogenated aliphatic chains" attribute="1" defaultMemberUniqueName="[PHOPs_3B_Long].[Article_Type -&gt; Polyhalogenated aliphatic chains].[All]" allUniqueName="[PHOPs_3B_Long].[Article_Type -&gt; Polyhalogenated aliphatic chains].[All]" dimensionUniqueName="[PHOPs_3B_Long]" displayFolder="" count="0" memberValueDatatype="130" unbalanced="0"/>
    <cacheHierarchy uniqueName="[PHOPs_3B_Long].[Article_Type -&gt; Polyhalogenated Phthalates/Benzoates/Imides]" caption="Article_Type -&gt; Polyhalogenated Phthalates/Benzoates/Imides" attribute="1" defaultMemberUniqueName="[PHOPs_3B_Long].[Article_Type -&gt; Polyhalogenated Phthalates/Benzoates/Imides].[All]" allUniqueName="[PHOPs_3B_Long].[Article_Type -&gt; Polyhalogenated Phthalates/Benzoates/Imides].[All]" dimensionUniqueName="[PHOPs_3B_Long]" displayFolder="" count="0" memberValueDatatype="130" unbalanced="0"/>
    <cacheHierarchy uniqueName="[PHOPs_3B_Long].[Article_Type -&gt; Polyhalogenated alicycles]" caption="Article_Type -&gt; Polyhalogenated alicycles" attribute="1" defaultMemberUniqueName="[PHOPs_3B_Long].[Article_Type -&gt; Polyhalogenated alicycles].[All]" allUniqueName="[PHOPs_3B_Long].[Article_Type -&gt; Polyhalogenated alicycles].[All]" dimensionUniqueName="[PHOPs_3B_Long]" displayFolder="" count="0" memberValueDatatype="130" unbalanced="0"/>
    <cacheHierarchy uniqueName="[PHOPs_3B_Long].[Article_Type -&gt; Polyhalogenated Carbocycles]" caption="Article_Type -&gt; Polyhalogenated Carbocycles" attribute="1" defaultMemberUniqueName="[PHOPs_3B_Long].[Article_Type -&gt; Polyhalogenated Carbocycles].[All]" allUniqueName="[PHOPs_3B_Long].[Article_Type -&gt; Polyhalogenated Carbocycles].[All]" dimensionUniqueName="[PHOPs_3B_Long]" displayFolder="" count="0" memberValueDatatype="130" unbalanced="0"/>
    <cacheHierarchy uniqueName="[PHOPs_3B_Long].[Article_Type -&gt; Polyhalogenated Benzenes]" caption="Article_Type -&gt; Polyhalogenated Benzenes" attribute="1" defaultMemberUniqueName="[PHOPs_3B_Long].[Article_Type -&gt; Polyhalogenated Benzenes].[All]" allUniqueName="[PHOPs_3B_Long].[Article_Type -&gt; Polyhalogenated Benzenes].[All]" dimensionUniqueName="[PHOPs_3B_Long]" displayFolder="" count="0" memberValueDatatype="130" unbalanced="0"/>
    <cacheHierarchy uniqueName="[PHOPs_3B_Long].[Article_Type -&gt; Polyhalogenated Phenol Aliphatic Ethers]" caption="Article_Type -&gt; Polyhalogenated Phenol Aliphatic Ethers" attribute="1" defaultMemberUniqueName="[PHOPs_3B_Long].[Article_Type -&gt; Polyhalogenated Phenol Aliphatic Ethers].[All]" allUniqueName="[PHOPs_3B_Long].[Article_Type -&gt; Polyhalogenated Phenol Aliphatic Ethers].[All]" dimensionUniqueName="[PHOPs_3B_Long]" displayFolder="" count="0" memberValueDatatype="130" unbalanced="0"/>
    <cacheHierarchy uniqueName="[PHOPs_3B_Long].[Article_Type -&gt; Polyhalogenated Phenol Derivatives]" caption="Article_Type -&gt; Polyhalogenated Phenol Derivatives" attribute="1" defaultMemberUniqueName="[PHOPs_3B_Long].[Article_Type -&gt; Polyhalogenated Phenol Derivatives].[All]" allUniqueName="[PHOPs_3B_Long].[Article_Type -&gt; Polyhalogenated Phenol Derivatives].[All]" dimensionUniqueName="[PHOPs_3B_Long]" displayFolder="" count="0" memberValueDatatype="130" unbalanced="0"/>
    <cacheHierarchy uniqueName="[PHOPs_3B_Long].[Article_Type -&gt; Polyhalogenated Aliphatic carboxylates]" caption="Article_Type -&gt; Polyhalogenated Aliphatic carboxylates" attribute="1" defaultMemberUniqueName="[PHOPs_3B_Long].[Article_Type -&gt; Polyhalogenated Aliphatic carboxylates].[All]" allUniqueName="[PHOPs_3B_Long].[Article_Type -&gt; Polyhalogenated Aliphatic carboxylates].[All]" dimensionUniqueName="[PHOPs_3B_Long]" displayFolder="" count="0" memberValueDatatype="130" unbalanced="0"/>
    <cacheHierarchy uniqueName="[PHOPs_3B_Long].[Article_Type -&gt; Polyhalogenated benzene alicycles]" caption="Article_Type -&gt; Polyhalogenated benzene alicycles" attribute="1" defaultMemberUniqueName="[PHOPs_3B_Long].[Article_Type -&gt; Polyhalogenated benzene alicycles].[All]" allUniqueName="[PHOPs_3B_Long].[Article_Type -&gt; Polyhalogenated benzene alicycles].[All]" dimensionUniqueName="[PHOPs_3B_Long]" displayFolder="" count="0" memberValueDatatype="130" unbalanced="0"/>
    <cacheHierarchy uniqueName="[PHOPs_3B_Long].[Article_Type -&gt; Polyhalogenated Triazines]" caption="Article_Type -&gt; Polyhalogenated Triazines" attribute="1" defaultMemberUniqueName="[PHOPs_3B_Long].[Article_Type -&gt; Polyhalogenated Triazines].[All]" allUniqueName="[PHOPs_3B_Long].[Article_Type -&gt; Polyhalogenated Triazines].[All]" dimensionUniqueName="[PHOPs_3B_Long]" displayFolder="" count="0" memberValueDatatype="130" unbalanced="0"/>
    <cacheHierarchy uniqueName="[PHOPs_3B_Long].[Level 3 Information exposure s_k]" caption="Level 3 Information exposure s_k" attribute="1" defaultMemberUniqueName="[PHOPs_3B_Long].[Level 3 Information exposure s_k].[All]" allUniqueName="[PHOPs_3B_Long].[Level 3 Information exposure s_k].[All]" dimensionUniqueName="[PHOPs_3B_Long]" displayFolder="" count="0" memberValueDatatype="130" unbalanced="0"/>
    <cacheHierarchy uniqueName="[PHOPs_3B_Long].[Chemical]" caption="Chemical" attribute="1" defaultMemberUniqueName="[PHOPs_3B_Long].[Chemical].[All]" allUniqueName="[PHOPs_3B_Long].[Chemical].[All]" dimensionUniqueName="[PHOPs_3B_Long]" displayFolder="" count="0" memberValueDatatype="130" unbalanced="0"/>
    <cacheHierarchy uniqueName="[PHOPs_3B_Long].[Merged tags_tox-exp-risk]" caption="Merged tags_tox-exp-risk" attribute="1" defaultMemberUniqueName="[PHOPs_3B_Long].[Merged tags_tox-exp-risk].[All]" allUniqueName="[PHOPs_3B_Long].[Merged tags_tox-exp-risk].[All]" dimensionUniqueName="[PHOPs_3B_Long]" displayFolder="" count="0" memberValueDatatype="130" unbalanced="0"/>
    <cacheHierarchy uniqueName="[PHOPs_3B_Long].[MB QA Comments]" caption="MB QA Comments" attribute="1" defaultMemberUniqueName="[PHOPs_3B_Long].[MB QA Comments].[All]" allUniqueName="[PHOPs_3B_Long].[MB QA Comments].[All]" dimensionUniqueName="[PHOPs_3B_Long]" displayFolder="" count="0" memberValueDatatype="130" unbalanced="0"/>
    <cacheHierarchy uniqueName="[PHOPs_3B_Long].[Preferred CAS]" caption="Preferred CAS" attribute="1" defaultMemberUniqueName="[PHOPs_3B_Long].[Preferred CAS].[All]" allUniqueName="[PHOPs_3B_Long].[Preferred CAS].[All]" dimensionUniqueName="[PHOPs_3B_Long]" displayFolder="" count="0" memberValueDatatype="130" unbalanced="0"/>
    <cacheHierarchy uniqueName="[PHOPs_3B_Long].[Preferred Chem Name]" caption="Preferred Chem Name" attribute="1" defaultMemberUniqueName="[PHOPs_3B_Long].[Preferred Chem Name].[All]" allUniqueName="[PHOPs_3B_Long].[Preferred Chem Name].[All]" dimensionUniqueName="[PHOPs_3B_Long]" displayFolder="" count="0" memberValueDatatype="130" unbalanced="0"/>
    <cacheHierarchy uniqueName="[PHOPs_3B_Long].[Preferred Abbrev]" caption="Preferred Abbrev" attribute="1" defaultMemberUniqueName="[PHOPs_3B_Long].[Preferred Abbrev].[All]" allUniqueName="[PHOPs_3B_Long].[Preferred Abbrev].[All]" dimensionUniqueName="[PHOPs_3B_Long]" displayFolder="" count="0" memberValueDatatype="130" unbalanced="0"/>
    <cacheHierarchy uniqueName="[PHOPs_3B_Long].[MB QA Comments.1]" caption="MB QA Comments.1" attribute="1" defaultMemberUniqueName="[PHOPs_3B_Long].[MB QA Comments.1].[All]" allUniqueName="[PHOPs_3B_Long].[MB QA Comments.1].[All]" dimensionUniqueName="[PHOPs_3B_Long]" displayFolder="" count="0" memberValueDatatype="130" unbalanced="0"/>
    <cacheHierarchy uniqueName="[PHOPs_3B_Long].[Number of tox tags per reference]" caption="Number of tox tags per reference" attribute="1" defaultMemberUniqueName="[PHOPs_3B_Long].[Number of tox tags per reference].[All]" allUniqueName="[PHOPs_3B_Long].[Number of tox tags per reference].[All]" dimensionUniqueName="[PHOPs_3B_Long]" displayFolder="" count="0" memberValueDatatype="20" unbalanced="0"/>
    <cacheHierarchy uniqueName="[PHOPs_3B_Long].[Tox Note]" caption="Tox Note" attribute="1" defaultMemberUniqueName="[PHOPs_3B_Long].[Tox Note].[All]" allUniqueName="[PHOPs_3B_Long].[Tox Note].[All]" dimensionUniqueName="[PHOPs_3B_Long]" displayFolder="" count="0" memberValueDatatype="130" unbalanced="0"/>
    <cacheHierarchy uniqueName="[PHOPs_3B_Long].[Tox Include?]" caption="Tox Include?" attribute="1" defaultMemberUniqueName="[PHOPs_3B_Long].[Tox Include?].[All]" allUniqueName="[PHOPs_3B_Long].[Tox Include?].[All]" dimensionUniqueName="[PHOPs_3B_Long]" displayFolder="" count="0" memberValueDatatype="130" unbalanced="0"/>
    <cacheHierarchy uniqueName="[PHOPs_3B_Long].[Tox Chem name]" caption="Tox Chem name" attribute="1" defaultMemberUniqueName="[PHOPs_3B_Long].[Tox Chem name].[All]" allUniqueName="[PHOPs_3B_Long].[Tox Chem name].[All]" dimensionUniqueName="[PHOPs_3B_Long]" displayFolder="" count="0" memberValueDatatype="130" unbalanced="0"/>
    <cacheHierarchy uniqueName="[PHOPs_3B_Long].[Number of OFRs tagged for exposure]" caption="Number of OFRs tagged for exposure" attribute="1" defaultMemberUniqueName="[PHOPs_3B_Long].[Number of OFRs tagged for exposure].[All]" allUniqueName="[PHOPs_3B_Long].[Number of OFRs tagged for exposure].[All]" dimensionUniqueName="[PHOPs_3B_Long]" displayFolder="" count="0" memberValueDatatype="20" unbalanced="0"/>
    <cacheHierarchy uniqueName="[PHOPs_3B_Long].[Exposure Note]" caption="Exposure Note" attribute="1" defaultMemberUniqueName="[PHOPs_3B_Long].[Exposure Note].[All]" allUniqueName="[PHOPs_3B_Long].[Exposure Note].[All]" dimensionUniqueName="[PHOPs_3B_Long]" displayFolder="" count="0" memberValueDatatype="130" unbalanced="0"/>
    <cacheHierarchy uniqueName="[PHOPs_3B_Long].[Exp Include?]" caption="Exp Include?" attribute="1" defaultMemberUniqueName="[PHOPs_3B_Long].[Exp Include?].[All]" allUniqueName="[PHOPs_3B_Long].[Exp Include?].[All]" dimensionUniqueName="[PHOPs_3B_Long]" displayFolder="" count="0" memberValueDatatype="130" unbalanced="0"/>
    <cacheHierarchy uniqueName="[PHOPs_3B_Long].[Exp chem name]" caption="Exp chem name" attribute="1" defaultMemberUniqueName="[PHOPs_3B_Long].[Exp chem name].[All]" allUniqueName="[PHOPs_3B_Long].[Exp chem name].[All]" dimensionUniqueName="[PHOPs_3B_Long]" displayFolder="" count="0" memberValueDatatype="130" unbalanced="0"/>
    <cacheHierarchy uniqueName="[PHOPs_3B_Long].[OFRs tagged for Human Health Risk Assessment]" caption="OFRs tagged for Human Health Risk Assessment" attribute="1" defaultMemberUniqueName="[PHOPs_3B_Long].[OFRs tagged for Human Health Risk Assessment].[All]" allUniqueName="[PHOPs_3B_Long].[OFRs tagged for Human Health Risk Assessment].[All]" dimensionUniqueName="[PHOPs_3B_Long]" displayFolder="" count="0" memberValueDatatype="20" unbalanced="0"/>
    <cacheHierarchy uniqueName="[PHOPs_3B_Long].[Risk note]" caption="Risk note" attribute="1" defaultMemberUniqueName="[PHOPs_3B_Long].[Risk note].[All]" allUniqueName="[PHOPs_3B_Long].[Risk note].[All]" dimensionUniqueName="[PHOPs_3B_Long]" displayFolder="" count="0" memberValueDatatype="130" unbalanced="0"/>
    <cacheHierarchy uniqueName="[PHOPs_3B_Long].[Risk Include?]" caption="Risk Include?" attribute="1" defaultMemberUniqueName="[PHOPs_3B_Long].[Risk Include?].[All]" allUniqueName="[PHOPs_3B_Long].[Risk Include?].[All]" dimensionUniqueName="[PHOPs_3B_Long]" displayFolder="" count="0" memberValueDatatype="130" unbalanced="0"/>
    <cacheHierarchy uniqueName="[PHOPs_3B_Long].[Risk chem name]" caption="Risk chem name" attribute="1" defaultMemberUniqueName="[PHOPs_3B_Long].[Risk chem name].[All]" allUniqueName="[PHOPs_3B_Long].[Risk chem name].[All]" dimensionUniqueName="[PHOPs_3B_Long]" displayFolder="" count="0" memberValueDatatype="130" unbalanced="0"/>
    <cacheHierarchy uniqueName="[PHOPs_3B_Long].[Merged_Include]" caption="Merged_Include" attribute="1" defaultMemberUniqueName="[PHOPs_3B_Long].[Merged_Include].[All]" allUniqueName="[PHOPs_3B_Long].[Merged_Include].[All]" dimensionUniqueName="[PHOPs_3B_Long]" displayFolder="" count="0" memberValueDatatype="130" unbalanced="0"/>
    <cacheHierarchy uniqueName="[Measures].[__XL_Count PHOPs_3B_Long]" caption="__XL_Count PHOPs_3B_Long" measure="1" displayFolder="" measureGroup="PHOPs_3B_Long" count="0" hidden="1"/>
    <cacheHierarchy uniqueName="[Measures].[__XL_Count _3B_Round2_for_heatmaps]" caption="__XL_Count _3B_Round2_for_heatmaps" measure="1" displayFolder="" measureGroup="_3B_Round2_for_heatmaps" count="0" hidden="1"/>
    <cacheHierarchy uniqueName="[Measures].[__XL_Count _3B_LONG_proposed_final_list]" caption="__XL_Count _3B_LONG_proposed_final_list" measure="1" displayFolder="" measureGroup="_3B_LONG_proposed_final_list" count="0" hidden="1"/>
    <cacheHierarchy uniqueName="[Measures].[__No measures defined]" caption="__No measures defined" measure="1" displayFolder="" count="0" hidden="1"/>
    <cacheHierarchy uniqueName="[Measures].[Sum of Refid]" caption="Sum of Refid" measure="1" displayFolder="" measureGroup="PHOPs_3B_Long" count="0" hidden="1">
      <extLst>
        <ext xmlns:x15="http://schemas.microsoft.com/office/spreadsheetml/2010/11/main" uri="{B97F6D7D-B522-45F9-BDA1-12C45D357490}">
          <x15:cacheHierarchy aggregatedColumn="66"/>
        </ext>
      </extLst>
    </cacheHierarchy>
    <cacheHierarchy uniqueName="[Measures].[Distinct Count of Refid]" caption="Distinct Count of Refid" measure="1" displayFolder="" measureGroup="PHOPs_3B_Long" count="0" hidden="1">
      <extLst>
        <ext xmlns:x15="http://schemas.microsoft.com/office/spreadsheetml/2010/11/main" uri="{B97F6D7D-B522-45F9-BDA1-12C45D357490}">
          <x15:cacheHierarchy aggregatedColumn="66"/>
        </ext>
      </extLst>
    </cacheHierarchy>
    <cacheHierarchy uniqueName="[Measures].[Count of Merged tags_tox-exp-risk]" caption="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Count of Preferred CAS]" caption="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Preferred CAS]" caption="Distinct 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Merged tags_tox-exp-risk]" caption="Distinct 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Sum of RefID 2]" caption="Sum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Distinct Count of RefID 2]" caption="Distinct Count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Sum of RefID 3]" caption="Sum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Distinct Count of RefID 3]" caption="Distinct Count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Count of Merged tags_tox-exp-risk 2]" caption="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Distinct Count of Merged tags_tox-exp-risk 2]" caption="Distinct Count of Merged tags_tox-exp-risk 2" measure="1" displayFolder="" measureGroup="_3B_LONG_proposed_final_list" count="0" oneField="1" hidden="1">
      <fieldsUsage count="1">
        <fieldUsage x="1"/>
      </fieldsUsage>
      <extLst>
        <ext xmlns:x15="http://schemas.microsoft.com/office/spreadsheetml/2010/11/main" uri="{B97F6D7D-B522-45F9-BDA1-12C45D357490}">
          <x15:cacheHierarchy aggregatedColumn="16"/>
        </ext>
      </extLst>
    </cacheHierarchy>
    <cacheHierarchy uniqueName="[Measures].[Count of Preferred CAS 2]" caption="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y uniqueName="[Measures].[Distinct Count of Preferred CAS 2]" caption="Distinct 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ies>
  <kpis count="0"/>
  <dimensions count="4">
    <dimension name="_3B_LONG_proposed_final_list" uniqueName="[_3B_LONG_proposed_final_list]" caption="_3B_LONG_proposed_final_list"/>
    <dimension name="_3B_Round2_for_heatmaps" uniqueName="[_3B_Round2_for_heatmaps]" caption="_3B_Round2_for_heatmaps"/>
    <dimension measure="1" name="Measures" uniqueName="[Measures]" caption="Measures"/>
    <dimension name="PHOPs_3B_Long" uniqueName="[PHOPs_3B_Long]" caption="PHOPs_3B_Long"/>
  </dimensions>
  <measureGroups count="3">
    <measureGroup name="_3B_LONG_proposed_final_list" caption="_3B_LONG_proposed_final_list"/>
    <measureGroup name="_3B_Round2_for_heatmaps" caption="_3B_Round2_for_heatmaps"/>
    <measureGroup name="PHOPs_3B_Long" caption="PHOPs_3B_Long"/>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A003C26-796E-41F4-87BA-7433701FB0DA}" name="PivotTable4" cacheId="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I29" firstHeaderRow="1" firstDataRow="2" firstDataCol="1"/>
  <pivotFields count="3">
    <pivotField axis="axisRow" allDrilled="1" subtotalTop="0" showAll="0" sortType="descending" defaultSubtotal="0" defaultAttributeDrillState="1">
      <items count="24">
        <item x="0"/>
        <item x="1"/>
        <item x="2"/>
        <item x="3"/>
        <item x="4"/>
        <item x="5"/>
        <item x="6"/>
        <item x="7"/>
        <item x="8"/>
        <item x="9"/>
        <item x="10"/>
        <item x="11"/>
        <item x="12"/>
        <item x="13"/>
        <item x="14"/>
        <item x="15"/>
        <item x="16"/>
        <item x="17"/>
        <item x="18"/>
        <item x="19"/>
        <item x="20"/>
        <item x="21"/>
        <item x="22"/>
        <item x="23"/>
      </items>
      <autoSortScope>
        <pivotArea dataOnly="0" outline="0" fieldPosition="0">
          <references count="1">
            <reference field="4294967294" count="1" selected="0">
              <x v="0"/>
            </reference>
          </references>
        </pivotArea>
      </autoSortScope>
    </pivotField>
    <pivotField axis="axisCol" allDrilled="1" subtotalTop="0" showAll="0" dataSourceSort="1" defaultSubtotal="0" defaultAttributeDrillState="1">
      <items count="7">
        <item s="1" x="0"/>
        <item s="1" x="1"/>
        <item s="1" x="2"/>
        <item s="1" x="3"/>
        <item s="1" x="4"/>
        <item s="1" x="5"/>
        <item s="1" x="6"/>
      </items>
    </pivotField>
    <pivotField dataField="1" subtotalTop="0" showAll="0" defaultSubtotal="0"/>
  </pivotFields>
  <rowFields count="1">
    <field x="0"/>
  </rowFields>
  <rowItems count="25">
    <i>
      <x v="23"/>
    </i>
    <i>
      <x v="21"/>
    </i>
    <i>
      <x v="2"/>
    </i>
    <i>
      <x v="22"/>
    </i>
    <i>
      <x v="6"/>
    </i>
    <i>
      <x v="16"/>
    </i>
    <i>
      <x v="14"/>
    </i>
    <i>
      <x v="5"/>
    </i>
    <i>
      <x v="13"/>
    </i>
    <i>
      <x v="8"/>
    </i>
    <i>
      <x v="15"/>
    </i>
    <i>
      <x v="18"/>
    </i>
    <i>
      <x v="17"/>
    </i>
    <i>
      <x v="3"/>
    </i>
    <i>
      <x v="1"/>
    </i>
    <i>
      <x v="9"/>
    </i>
    <i>
      <x v="10"/>
    </i>
    <i>
      <x/>
    </i>
    <i>
      <x v="4"/>
    </i>
    <i>
      <x v="12"/>
    </i>
    <i>
      <x v="7"/>
    </i>
    <i>
      <x v="19"/>
    </i>
    <i>
      <x v="20"/>
    </i>
    <i>
      <x v="11"/>
    </i>
    <i t="grand">
      <x/>
    </i>
  </rowItems>
  <colFields count="1">
    <field x="1"/>
  </colFields>
  <colItems count="8">
    <i>
      <x/>
    </i>
    <i>
      <x v="1"/>
    </i>
    <i>
      <x v="2"/>
    </i>
    <i>
      <x v="3"/>
    </i>
    <i>
      <x v="4"/>
    </i>
    <i>
      <x v="5"/>
    </i>
    <i>
      <x v="6"/>
    </i>
    <i t="grand">
      <x/>
    </i>
  </colItems>
  <dataFields count="1">
    <dataField name="Distinct Count of Preferred CAS" fld="2" subtotal="count" baseField="0" baseItem="0">
      <extLst>
        <ext xmlns:x15="http://schemas.microsoft.com/office/spreadsheetml/2010/11/main" uri="{FABC7310-3BB5-11E1-824E-6D434824019B}">
          <x15:dataField isCountDistinct="1"/>
        </ext>
      </extLst>
    </dataField>
  </dataFields>
  <formats count="8">
    <format dxfId="275">
      <pivotArea dataOnly="0" labelOnly="1" fieldPosition="0">
        <references count="1">
          <reference field="1" count="0"/>
        </references>
      </pivotArea>
    </format>
    <format dxfId="274">
      <pivotArea dataOnly="0" labelOnly="1" grandCol="1" outline="0" fieldPosition="0"/>
    </format>
    <format dxfId="273">
      <pivotArea outline="0" collapsedLevelsAreSubtotals="1" fieldPosition="0"/>
    </format>
    <format dxfId="272">
      <pivotArea field="0" type="button" dataOnly="0" labelOnly="1" outline="0" axis="axisRow" fieldPosition="0"/>
    </format>
    <format dxfId="271">
      <pivotArea dataOnly="0" labelOnly="1" fieldPosition="0">
        <references count="1">
          <reference field="0" count="0"/>
        </references>
      </pivotArea>
    </format>
    <format dxfId="270">
      <pivotArea dataOnly="0" labelOnly="1" grandRow="1" outline="0" fieldPosition="0"/>
    </format>
    <format dxfId="269">
      <pivotArea dataOnly="0" labelOnly="1" fieldPosition="0">
        <references count="1">
          <reference field="1" count="0"/>
        </references>
      </pivotArea>
    </format>
    <format dxfId="268">
      <pivotArea dataOnly="0" labelOnly="1" grandCol="1" outline="0" fieldPosition="0"/>
    </format>
  </formats>
  <conditionalFormats count="1">
    <conditionalFormat priority="1">
      <pivotAreas count="1">
        <pivotArea type="data" grandCol="1" outline="0" collapsedLevelsAreSubtotals="1" fieldPosition="0">
          <references count="1">
            <reference field="4294967294" count="1" selected="0">
              <x v="0"/>
            </reference>
          </references>
        </pivotArea>
      </pivotAreas>
    </conditionalFormat>
  </conditional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Distinct Count of Preferred CAS"/>
  </pivotHierarchies>
  <pivotTableStyleInfo name="PivotStyleLight15" showRowHeaders="1" showColHeaders="1" showRowStripes="0" showColStripes="0" showLastColumn="1"/>
  <rowHierarchiesUsage count="1">
    <rowHierarchyUsage hierarchyUsage="0"/>
  </rowHierarchiesUsage>
  <colHierarchiesUsage count="1">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3B study selection heatmaps_11.10.21MB.xlsx!_3B_LONG_proposed_final_list">
        <x15:activeTabTopLevelEntity name="[_3B_LONG_proposed_final_list]"/>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23AF249-C504-4CB1-A784-CA6CB14B1B23}" name="PivotTable3" cacheId="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K30" firstHeaderRow="1" firstDataRow="2" firstDataCol="1"/>
  <pivotFields count="3">
    <pivotField axis="axisCol" allDrilled="1" subtotalTop="0" showAll="0" dataSourceSort="1" defaultSubtotal="0" defaultAttributeDrillState="1">
      <items count="9">
        <item s="1" x="0"/>
        <item s="1" x="1"/>
        <item s="1" x="2"/>
        <item s="1" x="3"/>
        <item s="1" x="4"/>
        <item s="1" x="5"/>
        <item s="1" x="6"/>
        <item s="1" x="7"/>
        <item s="1" x="8"/>
      </items>
    </pivotField>
    <pivotField dataField="1" subtotalTop="0" showAll="0" defaultSubtotal="0"/>
    <pivotField axis="axisRow" allDrilled="1" subtotalTop="0" showAll="0" sortType="descending" defaultSubtotal="0" defaultAttributeDrillState="1">
      <items count="25">
        <item x="0"/>
        <item x="1"/>
        <item x="2"/>
        <item x="3"/>
        <item x="4"/>
        <item x="5"/>
        <item x="6"/>
        <item x="7"/>
        <item x="8"/>
        <item x="9"/>
        <item x="10"/>
        <item x="11"/>
        <item x="12"/>
        <item x="13"/>
        <item x="14"/>
        <item x="15"/>
        <item x="16"/>
        <item x="17"/>
        <item x="18"/>
        <item x="19"/>
        <item x="20"/>
        <item x="21"/>
        <item x="22"/>
        <item x="23"/>
        <item x="24"/>
      </items>
      <autoSortScope>
        <pivotArea dataOnly="0" outline="0" fieldPosition="0">
          <references count="1">
            <reference field="4294967294" count="1" selected="0">
              <x v="0"/>
            </reference>
          </references>
        </pivotArea>
      </autoSortScope>
    </pivotField>
  </pivotFields>
  <rowFields count="1">
    <field x="2"/>
  </rowFields>
  <rowItems count="26">
    <i>
      <x v="18"/>
    </i>
    <i>
      <x v="14"/>
    </i>
    <i>
      <x v="6"/>
    </i>
    <i>
      <x v="11"/>
    </i>
    <i>
      <x v="3"/>
    </i>
    <i>
      <x v="16"/>
    </i>
    <i>
      <x v="23"/>
    </i>
    <i>
      <x v="7"/>
    </i>
    <i>
      <x v="24"/>
    </i>
    <i>
      <x v="8"/>
    </i>
    <i>
      <x v="12"/>
    </i>
    <i>
      <x v="2"/>
    </i>
    <i>
      <x v="22"/>
    </i>
    <i>
      <x v="21"/>
    </i>
    <i>
      <x/>
    </i>
    <i>
      <x v="13"/>
    </i>
    <i>
      <x v="17"/>
    </i>
    <i>
      <x v="19"/>
    </i>
    <i>
      <x v="15"/>
    </i>
    <i>
      <x v="20"/>
    </i>
    <i>
      <x v="9"/>
    </i>
    <i>
      <x v="5"/>
    </i>
    <i>
      <x v="10"/>
    </i>
    <i>
      <x v="4"/>
    </i>
    <i>
      <x v="1"/>
    </i>
    <i t="grand">
      <x/>
    </i>
  </rowItems>
  <colFields count="1">
    <field x="0"/>
  </colFields>
  <colItems count="10">
    <i>
      <x/>
    </i>
    <i>
      <x v="1"/>
    </i>
    <i>
      <x v="2"/>
    </i>
    <i>
      <x v="3"/>
    </i>
    <i>
      <x v="4"/>
    </i>
    <i>
      <x v="5"/>
    </i>
    <i>
      <x v="6"/>
    </i>
    <i>
      <x v="7"/>
    </i>
    <i>
      <x v="8"/>
    </i>
    <i t="grand">
      <x/>
    </i>
  </colItems>
  <dataFields count="1">
    <dataField name="Distinct Count of Merged tags_tox-exp-risk" fld="1" subtotal="count" baseField="0" baseItem="0">
      <extLst>
        <ext xmlns:x15="http://schemas.microsoft.com/office/spreadsheetml/2010/11/main" uri="{FABC7310-3BB5-11E1-824E-6D434824019B}">
          <x15:dataField isCountDistinct="1"/>
        </ext>
      </extLst>
    </dataField>
  </dataFields>
  <formats count="8">
    <format dxfId="267">
      <pivotArea dataOnly="0" labelOnly="1" fieldPosition="0">
        <references count="1">
          <reference field="0" count="0"/>
        </references>
      </pivotArea>
    </format>
    <format dxfId="266">
      <pivotArea dataOnly="0" labelOnly="1" grandCol="1" outline="0" fieldPosition="0"/>
    </format>
    <format dxfId="265">
      <pivotArea outline="0" collapsedLevelsAreSubtotals="1" fieldPosition="0"/>
    </format>
    <format dxfId="264">
      <pivotArea field="2" type="button" dataOnly="0" labelOnly="1" outline="0" axis="axisRow" fieldPosition="0"/>
    </format>
    <format dxfId="263">
      <pivotArea dataOnly="0" labelOnly="1" fieldPosition="0">
        <references count="1">
          <reference field="2" count="0"/>
        </references>
      </pivotArea>
    </format>
    <format dxfId="262">
      <pivotArea dataOnly="0" labelOnly="1" grandRow="1" outline="0" fieldPosition="0"/>
    </format>
    <format dxfId="261">
      <pivotArea dataOnly="0" labelOnly="1" fieldPosition="0">
        <references count="1">
          <reference field="0" count="0"/>
        </references>
      </pivotArea>
    </format>
    <format dxfId="260">
      <pivotArea dataOnly="0" labelOnly="1" grandCol="1" outline="0" fieldPosition="0"/>
    </format>
  </formats>
  <conditionalFormats count="1">
    <conditionalFormat priority="1">
      <pivotAreas count="1">
        <pivotArea type="data" grandCol="1" outline="0" collapsedLevelsAreSubtotals="1" fieldPosition="0">
          <references count="1">
            <reference field="4294967294" count="1" selected="0">
              <x v="0"/>
            </reference>
          </references>
        </pivotArea>
      </pivotAreas>
    </conditionalFormat>
  </conditional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Distinct Count of Merged tags_tox-exp-risk"/>
    <pivotHierarchy dragToData="1"/>
    <pivotHierarchy dragToData="1"/>
  </pivotHierarchies>
  <pivotTableStyleInfo name="PivotStyleLight8" showRowHeaders="1" showColHeaders="1" showRowStripes="0" showColStripes="0" showLastColumn="1"/>
  <rowHierarchiesUsage count="1">
    <rowHierarchyUsage hierarchyUsage="0"/>
  </rowHierarchiesUsage>
  <colHierarchiesUsage count="1">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3B study selection heatmaps_11.10.21MB.xlsx!_3B_LONG_proposed_final_list">
        <x15:activeTabTopLevelEntity name="[_3B_LONG_proposed_final_list]"/>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036E49F-2C6B-4F32-B543-28AE554B4F0B}"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Q42" firstHeaderRow="1" firstDataRow="2" firstDataCol="1"/>
  <pivotFields count="4">
    <pivotField dataField="1" subtotalTop="0" showAll="0" defaultSubtotal="0"/>
    <pivotField axis="axisCol" allDrilled="1" subtotalTop="0" showAll="0" dataSourceSort="1" defaultSubtotal="0" defaultAttributeDrillState="1">
      <items count="15">
        <item x="0"/>
        <item x="1"/>
        <item x="2"/>
        <item x="3"/>
        <item x="4"/>
        <item x="5"/>
        <item x="6"/>
        <item x="7"/>
        <item x="8"/>
        <item x="9"/>
        <item x="10"/>
        <item x="11"/>
        <item x="12"/>
        <item x="13"/>
        <item x="14"/>
      </items>
    </pivotField>
    <pivotField axis="axisRow" allDrilled="1" subtotalTop="0" showAll="0" dataSourceSort="1" defaultSubtotal="0" defaultAttributeDrillState="1">
      <items count="18">
        <item x="0"/>
        <item x="1"/>
        <item x="2"/>
        <item x="3"/>
        <item x="4"/>
        <item x="5"/>
        <item x="6"/>
        <item x="7"/>
        <item x="8"/>
        <item x="9"/>
        <item x="10"/>
        <item x="11"/>
        <item x="12"/>
        <item x="13"/>
        <item x="14"/>
        <item x="15"/>
        <item x="16"/>
        <item x="17"/>
      </items>
    </pivotField>
    <pivotField axis="axisRow" allDrilled="1" subtotalTop="0" showAll="0" dataSourceSort="1" defaultSubtotal="0" defaultAttributeDrillState="1">
      <items count="19">
        <item x="0"/>
        <item x="1"/>
        <item x="2"/>
        <item x="3"/>
        <item x="4"/>
        <item x="5"/>
        <item x="6"/>
        <item x="7"/>
        <item x="8"/>
        <item x="9"/>
        <item x="10"/>
        <item x="11"/>
        <item x="12"/>
        <item x="13"/>
        <item x="14"/>
        <item x="15"/>
        <item x="16"/>
        <item x="17"/>
        <item x="18"/>
      </items>
    </pivotField>
  </pivotFields>
  <rowFields count="2">
    <field x="2"/>
    <field x="3"/>
  </rowFields>
  <rowItems count="38">
    <i>
      <x/>
    </i>
    <i r="1">
      <x/>
    </i>
    <i r="1">
      <x v="1"/>
    </i>
    <i>
      <x v="1"/>
    </i>
    <i r="1">
      <x v="2"/>
    </i>
    <i>
      <x v="2"/>
    </i>
    <i r="1">
      <x v="3"/>
    </i>
    <i>
      <x v="3"/>
    </i>
    <i r="1">
      <x v="4"/>
    </i>
    <i>
      <x v="4"/>
    </i>
    <i r="1">
      <x v="5"/>
    </i>
    <i>
      <x v="5"/>
    </i>
    <i r="1">
      <x v="6"/>
    </i>
    <i>
      <x v="6"/>
    </i>
    <i r="1">
      <x v="7"/>
    </i>
    <i>
      <x v="7"/>
    </i>
    <i r="1">
      <x v="8"/>
    </i>
    <i>
      <x v="8"/>
    </i>
    <i r="1">
      <x v="9"/>
    </i>
    <i>
      <x v="9"/>
    </i>
    <i r="1">
      <x v="10"/>
    </i>
    <i>
      <x v="10"/>
    </i>
    <i r="1">
      <x v="11"/>
    </i>
    <i>
      <x v="11"/>
    </i>
    <i r="1">
      <x v="12"/>
    </i>
    <i>
      <x v="12"/>
    </i>
    <i r="1">
      <x v="13"/>
    </i>
    <i>
      <x v="13"/>
    </i>
    <i r="1">
      <x v="14"/>
    </i>
    <i>
      <x v="14"/>
    </i>
    <i r="1">
      <x v="15"/>
    </i>
    <i>
      <x v="15"/>
    </i>
    <i r="1">
      <x v="16"/>
    </i>
    <i>
      <x v="16"/>
    </i>
    <i r="1">
      <x v="17"/>
    </i>
    <i>
      <x v="17"/>
    </i>
    <i r="1">
      <x v="18"/>
    </i>
    <i t="grand">
      <x/>
    </i>
  </rowItems>
  <colFields count="1">
    <field x="1"/>
  </colFields>
  <colItems count="16">
    <i>
      <x/>
    </i>
    <i>
      <x v="1"/>
    </i>
    <i>
      <x v="2"/>
    </i>
    <i>
      <x v="3"/>
    </i>
    <i>
      <x v="4"/>
    </i>
    <i>
      <x v="5"/>
    </i>
    <i>
      <x v="6"/>
    </i>
    <i>
      <x v="7"/>
    </i>
    <i>
      <x v="8"/>
    </i>
    <i>
      <x v="9"/>
    </i>
    <i>
      <x v="10"/>
    </i>
    <i>
      <x v="11"/>
    </i>
    <i>
      <x v="12"/>
    </i>
    <i>
      <x v="13"/>
    </i>
    <i>
      <x v="14"/>
    </i>
    <i t="grand">
      <x/>
    </i>
  </colItems>
  <dataFields count="1">
    <dataField name="Distinct Count of RefID" fld="0" subtotal="count" baseField="0" baseItem="0">
      <extLst>
        <ext xmlns:x15="http://schemas.microsoft.com/office/spreadsheetml/2010/11/main" uri="{FABC7310-3BB5-11E1-824E-6D434824019B}">
          <x15:dataField isCountDistinct="1"/>
        </ext>
      </extLst>
    </dataField>
  </dataFields>
  <formats count="26">
    <format dxfId="259">
      <pivotArea dataOnly="0" labelOnly="1" fieldPosition="0">
        <references count="1">
          <reference field="1" count="0"/>
        </references>
      </pivotArea>
    </format>
    <format dxfId="258">
      <pivotArea dataOnly="0" labelOnly="1" grandCol="1" outline="0" fieldPosition="0"/>
    </format>
    <format dxfId="257">
      <pivotArea outline="0" collapsedLevelsAreSubtotals="1" fieldPosition="0"/>
    </format>
    <format dxfId="256">
      <pivotArea field="2" type="button" dataOnly="0" labelOnly="1" outline="0" axis="axisRow" fieldPosition="0"/>
    </format>
    <format dxfId="255">
      <pivotArea dataOnly="0" labelOnly="1" fieldPosition="0">
        <references count="1">
          <reference field="2" count="0"/>
        </references>
      </pivotArea>
    </format>
    <format dxfId="254">
      <pivotArea dataOnly="0" labelOnly="1" grandRow="1" outline="0" fieldPosition="0"/>
    </format>
    <format dxfId="253">
      <pivotArea dataOnly="0" labelOnly="1" fieldPosition="0">
        <references count="2">
          <reference field="2" count="1" selected="0">
            <x v="0"/>
          </reference>
          <reference field="3" count="2">
            <x v="0"/>
            <x v="1"/>
          </reference>
        </references>
      </pivotArea>
    </format>
    <format dxfId="252">
      <pivotArea dataOnly="0" labelOnly="1" fieldPosition="0">
        <references count="2">
          <reference field="2" count="1" selected="0">
            <x v="1"/>
          </reference>
          <reference field="3" count="1">
            <x v="2"/>
          </reference>
        </references>
      </pivotArea>
    </format>
    <format dxfId="251">
      <pivotArea dataOnly="0" labelOnly="1" fieldPosition="0">
        <references count="2">
          <reference field="2" count="1" selected="0">
            <x v="2"/>
          </reference>
          <reference field="3" count="1">
            <x v="3"/>
          </reference>
        </references>
      </pivotArea>
    </format>
    <format dxfId="250">
      <pivotArea dataOnly="0" labelOnly="1" fieldPosition="0">
        <references count="2">
          <reference field="2" count="1" selected="0">
            <x v="3"/>
          </reference>
          <reference field="3" count="1">
            <x v="4"/>
          </reference>
        </references>
      </pivotArea>
    </format>
    <format dxfId="249">
      <pivotArea dataOnly="0" labelOnly="1" fieldPosition="0">
        <references count="2">
          <reference field="2" count="1" selected="0">
            <x v="4"/>
          </reference>
          <reference field="3" count="1">
            <x v="5"/>
          </reference>
        </references>
      </pivotArea>
    </format>
    <format dxfId="248">
      <pivotArea dataOnly="0" labelOnly="1" fieldPosition="0">
        <references count="2">
          <reference field="2" count="1" selected="0">
            <x v="5"/>
          </reference>
          <reference field="3" count="1">
            <x v="6"/>
          </reference>
        </references>
      </pivotArea>
    </format>
    <format dxfId="247">
      <pivotArea dataOnly="0" labelOnly="1" fieldPosition="0">
        <references count="2">
          <reference field="2" count="1" selected="0">
            <x v="6"/>
          </reference>
          <reference field="3" count="1">
            <x v="7"/>
          </reference>
        </references>
      </pivotArea>
    </format>
    <format dxfId="246">
      <pivotArea dataOnly="0" labelOnly="1" fieldPosition="0">
        <references count="2">
          <reference field="2" count="1" selected="0">
            <x v="7"/>
          </reference>
          <reference field="3" count="1">
            <x v="8"/>
          </reference>
        </references>
      </pivotArea>
    </format>
    <format dxfId="245">
      <pivotArea dataOnly="0" labelOnly="1" fieldPosition="0">
        <references count="2">
          <reference field="2" count="1" selected="0">
            <x v="8"/>
          </reference>
          <reference field="3" count="1">
            <x v="9"/>
          </reference>
        </references>
      </pivotArea>
    </format>
    <format dxfId="244">
      <pivotArea dataOnly="0" labelOnly="1" fieldPosition="0">
        <references count="2">
          <reference field="2" count="1" selected="0">
            <x v="9"/>
          </reference>
          <reference field="3" count="1">
            <x v="10"/>
          </reference>
        </references>
      </pivotArea>
    </format>
    <format dxfId="243">
      <pivotArea dataOnly="0" labelOnly="1" fieldPosition="0">
        <references count="2">
          <reference field="2" count="1" selected="0">
            <x v="10"/>
          </reference>
          <reference field="3" count="1">
            <x v="11"/>
          </reference>
        </references>
      </pivotArea>
    </format>
    <format dxfId="242">
      <pivotArea dataOnly="0" labelOnly="1" fieldPosition="0">
        <references count="2">
          <reference field="2" count="1" selected="0">
            <x v="11"/>
          </reference>
          <reference field="3" count="1">
            <x v="12"/>
          </reference>
        </references>
      </pivotArea>
    </format>
    <format dxfId="241">
      <pivotArea dataOnly="0" labelOnly="1" fieldPosition="0">
        <references count="2">
          <reference field="2" count="1" selected="0">
            <x v="12"/>
          </reference>
          <reference field="3" count="1">
            <x v="13"/>
          </reference>
        </references>
      </pivotArea>
    </format>
    <format dxfId="240">
      <pivotArea dataOnly="0" labelOnly="1" fieldPosition="0">
        <references count="2">
          <reference field="2" count="1" selected="0">
            <x v="13"/>
          </reference>
          <reference field="3" count="1">
            <x v="14"/>
          </reference>
        </references>
      </pivotArea>
    </format>
    <format dxfId="239">
      <pivotArea dataOnly="0" labelOnly="1" fieldPosition="0">
        <references count="2">
          <reference field="2" count="1" selected="0">
            <x v="14"/>
          </reference>
          <reference field="3" count="1">
            <x v="15"/>
          </reference>
        </references>
      </pivotArea>
    </format>
    <format dxfId="238">
      <pivotArea dataOnly="0" labelOnly="1" fieldPosition="0">
        <references count="2">
          <reference field="2" count="1" selected="0">
            <x v="15"/>
          </reference>
          <reference field="3" count="1">
            <x v="16"/>
          </reference>
        </references>
      </pivotArea>
    </format>
    <format dxfId="237">
      <pivotArea dataOnly="0" labelOnly="1" fieldPosition="0">
        <references count="2">
          <reference field="2" count="1" selected="0">
            <x v="16"/>
          </reference>
          <reference field="3" count="1">
            <x v="17"/>
          </reference>
        </references>
      </pivotArea>
    </format>
    <format dxfId="236">
      <pivotArea dataOnly="0" labelOnly="1" fieldPosition="0">
        <references count="2">
          <reference field="2" count="1" selected="0">
            <x v="17"/>
          </reference>
          <reference field="3" count="1">
            <x v="18"/>
          </reference>
        </references>
      </pivotArea>
    </format>
    <format dxfId="235">
      <pivotArea dataOnly="0" labelOnly="1" fieldPosition="0">
        <references count="1">
          <reference field="1" count="0"/>
        </references>
      </pivotArea>
    </format>
    <format dxfId="234">
      <pivotArea dataOnly="0" labelOnly="1" grandCol="1" outline="0" fieldPosition="0"/>
    </format>
  </formats>
  <conditionalFormats count="2">
    <conditionalFormat priority="2">
      <pivotAreas count="1">
        <pivotArea type="data" outline="0" collapsedLevelsAreSubtotals="1" fieldPosition="0">
          <references count="1">
            <reference field="4294967294" count="1" selected="0">
              <x v="0"/>
            </reference>
          </references>
        </pivotArea>
      </pivotAreas>
    </conditionalFormat>
    <conditionalFormat priority="1">
      <pivotAreas count="1">
        <pivotArea type="data" grandCol="1" outline="0" collapsedLevelsAreSubtotals="1" fieldPosition="0">
          <references count="1">
            <reference field="4294967294" count="1" selected="0">
              <x v="0"/>
            </reference>
          </references>
        </pivotArea>
      </pivotAreas>
    </conditionalFormat>
  </conditional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Distinct Count of RefID"/>
    <pivotHierarchy dragToData="1"/>
    <pivotHierarchy dragToData="1"/>
    <pivotHierarchy dragToData="1"/>
    <pivotHierarchy dragToData="1"/>
  </pivotHierarchies>
  <pivotTableStyleInfo name="PivotStyleLight8" showRowHeaders="1" showColHeaders="1" showRowStripes="0" showColStripes="0" showLastColumn="1"/>
  <rowHierarchiesUsage count="2">
    <rowHierarchyUsage hierarchyUsage="19"/>
    <rowHierarchyUsage hierarchyUsage="18"/>
  </rowHierarchiesUsage>
  <colHierarchiesUsage count="1">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3B study selection heatmaps_11.10.21MB.xlsx!_3B_LONG_proposed_final_list">
        <x15:activeTabTopLevelEntity name="[_3B_LONG_proposed_final_list]"/>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09F39AD-3E6F-4EEC-AC7A-96B4C8C19365}"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Q42" firstHeaderRow="1" firstDataRow="2" firstDataCol="1"/>
  <pivotFields count="4">
    <pivotField dataField="1" subtotalTop="0" showAll="0" defaultSubtotal="0"/>
    <pivotField axis="axisCol" allDrilled="1" subtotalTop="0" showAll="0" dataSourceSort="1" defaultSubtotal="0" defaultAttributeDrillState="1">
      <items count="15">
        <item x="0"/>
        <item x="1"/>
        <item x="2"/>
        <item x="3"/>
        <item x="4"/>
        <item x="5"/>
        <item x="6"/>
        <item x="7"/>
        <item x="8"/>
        <item x="9"/>
        <item x="10"/>
        <item x="11"/>
        <item x="12"/>
        <item x="13"/>
        <item x="14"/>
      </items>
    </pivotField>
    <pivotField axis="axisRow" allDrilled="1" subtotalTop="0" showAll="0" dataSourceSort="1" defaultSubtotal="0" defaultAttributeDrillState="1">
      <items count="19">
        <item x="0"/>
        <item x="1"/>
        <item x="2"/>
        <item x="3"/>
        <item x="4"/>
        <item x="5"/>
        <item x="6"/>
        <item x="7"/>
        <item x="8"/>
        <item x="9"/>
        <item x="10"/>
        <item x="11"/>
        <item x="12"/>
        <item x="13"/>
        <item x="14"/>
        <item x="15"/>
        <item x="16"/>
        <item x="17"/>
        <item x="18"/>
      </items>
    </pivotField>
    <pivotField axis="axisRow" allDrilled="1" subtotalTop="0" showAll="0" dataSourceSort="1" defaultSubtotal="0" defaultAttributeDrillState="1">
      <items count="18">
        <item x="0"/>
        <item x="1"/>
        <item x="2"/>
        <item x="3"/>
        <item x="4"/>
        <item x="5"/>
        <item x="6"/>
        <item x="7"/>
        <item x="8"/>
        <item x="9"/>
        <item x="10"/>
        <item x="11"/>
        <item x="12"/>
        <item x="13"/>
        <item x="14"/>
        <item x="15"/>
        <item x="16"/>
        <item x="17"/>
      </items>
    </pivotField>
  </pivotFields>
  <rowFields count="2">
    <field x="3"/>
    <field x="2"/>
  </rowFields>
  <rowItems count="38">
    <i>
      <x/>
    </i>
    <i r="1">
      <x/>
    </i>
    <i r="1">
      <x v="1"/>
    </i>
    <i>
      <x v="1"/>
    </i>
    <i r="1">
      <x v="2"/>
    </i>
    <i>
      <x v="2"/>
    </i>
    <i r="1">
      <x v="3"/>
    </i>
    <i>
      <x v="3"/>
    </i>
    <i r="1">
      <x v="4"/>
    </i>
    <i>
      <x v="4"/>
    </i>
    <i r="1">
      <x v="5"/>
    </i>
    <i>
      <x v="5"/>
    </i>
    <i r="1">
      <x v="6"/>
    </i>
    <i>
      <x v="6"/>
    </i>
    <i r="1">
      <x v="7"/>
    </i>
    <i>
      <x v="7"/>
    </i>
    <i r="1">
      <x v="8"/>
    </i>
    <i>
      <x v="8"/>
    </i>
    <i r="1">
      <x v="9"/>
    </i>
    <i>
      <x v="9"/>
    </i>
    <i r="1">
      <x v="10"/>
    </i>
    <i>
      <x v="10"/>
    </i>
    <i r="1">
      <x v="11"/>
    </i>
    <i>
      <x v="11"/>
    </i>
    <i r="1">
      <x v="12"/>
    </i>
    <i>
      <x v="12"/>
    </i>
    <i r="1">
      <x v="13"/>
    </i>
    <i>
      <x v="13"/>
    </i>
    <i r="1">
      <x v="14"/>
    </i>
    <i>
      <x v="14"/>
    </i>
    <i r="1">
      <x v="15"/>
    </i>
    <i>
      <x v="15"/>
    </i>
    <i r="1">
      <x v="16"/>
    </i>
    <i>
      <x v="16"/>
    </i>
    <i r="1">
      <x v="17"/>
    </i>
    <i>
      <x v="17"/>
    </i>
    <i r="1">
      <x v="18"/>
    </i>
    <i t="grand">
      <x/>
    </i>
  </rowItems>
  <colFields count="1">
    <field x="1"/>
  </colFields>
  <colItems count="16">
    <i>
      <x/>
    </i>
    <i>
      <x v="1"/>
    </i>
    <i>
      <x v="2"/>
    </i>
    <i>
      <x v="3"/>
    </i>
    <i>
      <x v="4"/>
    </i>
    <i>
      <x v="5"/>
    </i>
    <i>
      <x v="6"/>
    </i>
    <i>
      <x v="7"/>
    </i>
    <i>
      <x v="8"/>
    </i>
    <i>
      <x v="9"/>
    </i>
    <i>
      <x v="10"/>
    </i>
    <i>
      <x v="11"/>
    </i>
    <i>
      <x v="12"/>
    </i>
    <i>
      <x v="13"/>
    </i>
    <i>
      <x v="14"/>
    </i>
    <i t="grand">
      <x/>
    </i>
  </colItems>
  <dataFields count="1">
    <dataField name="Distinct Count of RefID" fld="0" subtotal="count" baseField="0" baseItem="0">
      <extLst>
        <ext xmlns:x15="http://schemas.microsoft.com/office/spreadsheetml/2010/11/main" uri="{FABC7310-3BB5-11E1-824E-6D434824019B}">
          <x15:dataField isCountDistinct="1"/>
        </ext>
      </extLst>
    </dataField>
  </dataFields>
  <formats count="26">
    <format dxfId="200">
      <pivotArea dataOnly="0" labelOnly="1" fieldPosition="0">
        <references count="1">
          <reference field="1" count="0"/>
        </references>
      </pivotArea>
    </format>
    <format dxfId="199">
      <pivotArea dataOnly="0" labelOnly="1" grandCol="1" outline="0" fieldPosition="0"/>
    </format>
    <format dxfId="198">
      <pivotArea outline="0" collapsedLevelsAreSubtotals="1" fieldPosition="0"/>
    </format>
    <format dxfId="197">
      <pivotArea field="3" type="button" dataOnly="0" labelOnly="1" outline="0" axis="axisRow" fieldPosition="0"/>
    </format>
    <format dxfId="196">
      <pivotArea dataOnly="0" labelOnly="1" fieldPosition="0">
        <references count="1">
          <reference field="3" count="0"/>
        </references>
      </pivotArea>
    </format>
    <format dxfId="195">
      <pivotArea dataOnly="0" labelOnly="1" grandRow="1" outline="0" fieldPosition="0"/>
    </format>
    <format dxfId="194">
      <pivotArea dataOnly="0" labelOnly="1" fieldPosition="0">
        <references count="2">
          <reference field="2" count="2">
            <x v="0"/>
            <x v="1"/>
          </reference>
          <reference field="3" count="1" selected="0">
            <x v="0"/>
          </reference>
        </references>
      </pivotArea>
    </format>
    <format dxfId="193">
      <pivotArea dataOnly="0" labelOnly="1" fieldPosition="0">
        <references count="2">
          <reference field="2" count="1">
            <x v="2"/>
          </reference>
          <reference field="3" count="1" selected="0">
            <x v="1"/>
          </reference>
        </references>
      </pivotArea>
    </format>
    <format dxfId="192">
      <pivotArea dataOnly="0" labelOnly="1" fieldPosition="0">
        <references count="2">
          <reference field="2" count="1">
            <x v="3"/>
          </reference>
          <reference field="3" count="1" selected="0">
            <x v="2"/>
          </reference>
        </references>
      </pivotArea>
    </format>
    <format dxfId="191">
      <pivotArea dataOnly="0" labelOnly="1" fieldPosition="0">
        <references count="2">
          <reference field="2" count="1">
            <x v="4"/>
          </reference>
          <reference field="3" count="1" selected="0">
            <x v="3"/>
          </reference>
        </references>
      </pivotArea>
    </format>
    <format dxfId="190">
      <pivotArea dataOnly="0" labelOnly="1" fieldPosition="0">
        <references count="2">
          <reference field="2" count="1">
            <x v="5"/>
          </reference>
          <reference field="3" count="1" selected="0">
            <x v="4"/>
          </reference>
        </references>
      </pivotArea>
    </format>
    <format dxfId="189">
      <pivotArea dataOnly="0" labelOnly="1" fieldPosition="0">
        <references count="2">
          <reference field="2" count="1">
            <x v="6"/>
          </reference>
          <reference field="3" count="1" selected="0">
            <x v="5"/>
          </reference>
        </references>
      </pivotArea>
    </format>
    <format dxfId="188">
      <pivotArea dataOnly="0" labelOnly="1" fieldPosition="0">
        <references count="2">
          <reference field="2" count="1">
            <x v="7"/>
          </reference>
          <reference field="3" count="1" selected="0">
            <x v="6"/>
          </reference>
        </references>
      </pivotArea>
    </format>
    <format dxfId="187">
      <pivotArea dataOnly="0" labelOnly="1" fieldPosition="0">
        <references count="2">
          <reference field="2" count="1">
            <x v="8"/>
          </reference>
          <reference field="3" count="1" selected="0">
            <x v="7"/>
          </reference>
        </references>
      </pivotArea>
    </format>
    <format dxfId="186">
      <pivotArea dataOnly="0" labelOnly="1" fieldPosition="0">
        <references count="2">
          <reference field="2" count="1">
            <x v="9"/>
          </reference>
          <reference field="3" count="1" selected="0">
            <x v="8"/>
          </reference>
        </references>
      </pivotArea>
    </format>
    <format dxfId="185">
      <pivotArea dataOnly="0" labelOnly="1" fieldPosition="0">
        <references count="2">
          <reference field="2" count="1">
            <x v="10"/>
          </reference>
          <reference field="3" count="1" selected="0">
            <x v="9"/>
          </reference>
        </references>
      </pivotArea>
    </format>
    <format dxfId="184">
      <pivotArea dataOnly="0" labelOnly="1" fieldPosition="0">
        <references count="2">
          <reference field="2" count="1">
            <x v="11"/>
          </reference>
          <reference field="3" count="1" selected="0">
            <x v="10"/>
          </reference>
        </references>
      </pivotArea>
    </format>
    <format dxfId="183">
      <pivotArea dataOnly="0" labelOnly="1" fieldPosition="0">
        <references count="2">
          <reference field="2" count="1">
            <x v="12"/>
          </reference>
          <reference field="3" count="1" selected="0">
            <x v="11"/>
          </reference>
        </references>
      </pivotArea>
    </format>
    <format dxfId="182">
      <pivotArea dataOnly="0" labelOnly="1" fieldPosition="0">
        <references count="2">
          <reference field="2" count="1">
            <x v="13"/>
          </reference>
          <reference field="3" count="1" selected="0">
            <x v="12"/>
          </reference>
        </references>
      </pivotArea>
    </format>
    <format dxfId="181">
      <pivotArea dataOnly="0" labelOnly="1" fieldPosition="0">
        <references count="2">
          <reference field="2" count="1">
            <x v="14"/>
          </reference>
          <reference field="3" count="1" selected="0">
            <x v="13"/>
          </reference>
        </references>
      </pivotArea>
    </format>
    <format dxfId="180">
      <pivotArea dataOnly="0" labelOnly="1" fieldPosition="0">
        <references count="2">
          <reference field="2" count="1">
            <x v="15"/>
          </reference>
          <reference field="3" count="1" selected="0">
            <x v="14"/>
          </reference>
        </references>
      </pivotArea>
    </format>
    <format dxfId="179">
      <pivotArea dataOnly="0" labelOnly="1" fieldPosition="0">
        <references count="2">
          <reference field="2" count="1">
            <x v="16"/>
          </reference>
          <reference field="3" count="1" selected="0">
            <x v="15"/>
          </reference>
        </references>
      </pivotArea>
    </format>
    <format dxfId="178">
      <pivotArea dataOnly="0" labelOnly="1" fieldPosition="0">
        <references count="2">
          <reference field="2" count="1">
            <x v="17"/>
          </reference>
          <reference field="3" count="1" selected="0">
            <x v="16"/>
          </reference>
        </references>
      </pivotArea>
    </format>
    <format dxfId="177">
      <pivotArea dataOnly="0" labelOnly="1" fieldPosition="0">
        <references count="2">
          <reference field="2" count="1">
            <x v="18"/>
          </reference>
          <reference field="3" count="1" selected="0">
            <x v="17"/>
          </reference>
        </references>
      </pivotArea>
    </format>
    <format dxfId="176">
      <pivotArea dataOnly="0" labelOnly="1" fieldPosition="0">
        <references count="1">
          <reference field="1" count="0"/>
        </references>
      </pivotArea>
    </format>
    <format dxfId="175">
      <pivotArea dataOnly="0" labelOnly="1" grandCol="1" outline="0" fieldPosition="0"/>
    </format>
  </formats>
  <conditionalFormats count="2">
    <conditionalFormat priority="1">
      <pivotAreas count="1">
        <pivotArea type="data" outline="0" collapsedLevelsAreSubtotals="1" fieldPosition="0">
          <references count="1">
            <reference field="4294967294" count="1" selected="0">
              <x v="0"/>
            </reference>
          </references>
        </pivotArea>
      </pivotAreas>
    </conditionalFormat>
    <conditionalFormat priority="2">
      <pivotAreas count="1">
        <pivotArea type="data" grandCol="1" outline="0" collapsedLevelsAreSubtotals="1" fieldPosition="0">
          <references count="1">
            <reference field="4294967294" count="1" selected="0">
              <x v="0"/>
            </reference>
          </references>
        </pivotArea>
      </pivotAreas>
    </conditionalFormat>
  </conditional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caption="Distinct Count of RefID"/>
    <pivotHierarchy dragToData="1"/>
    <pivotHierarchy dragToData="1"/>
    <pivotHierarchy dragToData="1"/>
    <pivotHierarchy dragToData="1"/>
    <pivotHierarchy dragToData="1"/>
    <pivotHierarchy dragToData="1"/>
  </pivotHierarchies>
  <pivotTableStyleInfo name="PivotStyleLight8" showRowHeaders="1" showColHeaders="1" showRowStripes="0" showColStripes="0" showLastColumn="1"/>
  <rowHierarchiesUsage count="2">
    <rowHierarchyUsage hierarchyUsage="63"/>
    <rowHierarchyUsage hierarchyUsage="62"/>
  </rowHierarchiesUsage>
  <colHierarchiesUsage count="1">
    <colHierarchyUsage hierarchyUsage="6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3B study selection heatmaps_11.8.21LHMB.xlsx!_3B_Round2_for_heatmaps">
        <x15:activeTabTopLevelEntity name="[_3B_Round2_for_heatmap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0235288-0C95-459C-9EA4-668D66EFEEF0}" name="PivotTable1"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Q52" firstHeaderRow="1" firstDataRow="2" firstDataCol="1"/>
  <pivotFields count="4">
    <pivotField axis="axisRow" allDrilled="1" subtotalTop="0" showAll="0" dataSourceSort="1" defaultSubtotal="0" defaultAttributeDrillState="1">
      <items count="23">
        <item x="0"/>
        <item x="1"/>
        <item x="2"/>
        <item x="3"/>
        <item x="4"/>
        <item x="5"/>
        <item x="6"/>
        <item x="7"/>
        <item x="8"/>
        <item x="9"/>
        <item x="10"/>
        <item x="11"/>
        <item x="12"/>
        <item x="13"/>
        <item x="14"/>
        <item x="15"/>
        <item x="16"/>
        <item x="17"/>
        <item x="18"/>
        <item x="19"/>
        <item x="20"/>
        <item x="21"/>
        <item x="22"/>
      </items>
    </pivotField>
    <pivotField axis="axisRow" allDrilled="1" subtotalTop="0" showAll="0" dataSourceSort="1" defaultSubtotal="0" defaultAttributeDrillState="1">
      <items count="24">
        <item x="0"/>
        <item x="1"/>
        <item x="2"/>
        <item x="3"/>
        <item x="4"/>
        <item x="5"/>
        <item x="6"/>
        <item x="7"/>
        <item x="8"/>
        <item x="9"/>
        <item x="10"/>
        <item x="11"/>
        <item x="12"/>
        <item x="13"/>
        <item x="14"/>
        <item x="15"/>
        <item x="16"/>
        <item x="17"/>
        <item x="18"/>
        <item x="19"/>
        <item x="20"/>
        <item x="21"/>
        <item x="22"/>
        <item x="23"/>
      </items>
    </pivotField>
    <pivotField dataField="1" subtotalTop="0" showAll="0" defaultSubtotal="0"/>
    <pivotField axis="axisCol" allDrilled="1" subtotalTop="0" showAll="0" dataSourceSort="1" defaultSubtotal="0" defaultAttributeDrillState="1">
      <items count="15">
        <item x="0"/>
        <item x="1"/>
        <item x="2"/>
        <item x="3"/>
        <item x="4"/>
        <item x="5"/>
        <item x="6"/>
        <item x="7"/>
        <item x="8"/>
        <item x="9"/>
        <item x="10"/>
        <item x="11"/>
        <item x="12"/>
        <item x="13"/>
        <item x="14"/>
      </items>
    </pivotField>
  </pivotFields>
  <rowFields count="2">
    <field x="0"/>
    <field x="1"/>
  </rowFields>
  <rowItems count="48">
    <i>
      <x/>
    </i>
    <i r="1">
      <x/>
    </i>
    <i r="1">
      <x v="1"/>
    </i>
    <i>
      <x v="1"/>
    </i>
    <i r="1">
      <x v="2"/>
    </i>
    <i>
      <x v="2"/>
    </i>
    <i r="1">
      <x v="3"/>
    </i>
    <i>
      <x v="3"/>
    </i>
    <i r="1">
      <x v="4"/>
    </i>
    <i>
      <x v="4"/>
    </i>
    <i r="1">
      <x v="5"/>
    </i>
    <i>
      <x v="5"/>
    </i>
    <i r="1">
      <x v="6"/>
    </i>
    <i>
      <x v="6"/>
    </i>
    <i r="1">
      <x v="7"/>
    </i>
    <i>
      <x v="7"/>
    </i>
    <i r="1">
      <x v="8"/>
    </i>
    <i>
      <x v="8"/>
    </i>
    <i r="1">
      <x v="9"/>
    </i>
    <i>
      <x v="9"/>
    </i>
    <i r="1">
      <x v="10"/>
    </i>
    <i>
      <x v="10"/>
    </i>
    <i r="1">
      <x v="11"/>
    </i>
    <i>
      <x v="11"/>
    </i>
    <i r="1">
      <x v="12"/>
    </i>
    <i>
      <x v="12"/>
    </i>
    <i r="1">
      <x v="13"/>
    </i>
    <i>
      <x v="13"/>
    </i>
    <i r="1">
      <x v="14"/>
    </i>
    <i>
      <x v="14"/>
    </i>
    <i r="1">
      <x v="15"/>
    </i>
    <i>
      <x v="15"/>
    </i>
    <i r="1">
      <x v="16"/>
    </i>
    <i>
      <x v="16"/>
    </i>
    <i r="1">
      <x v="17"/>
    </i>
    <i>
      <x v="17"/>
    </i>
    <i r="1">
      <x v="18"/>
    </i>
    <i>
      <x v="18"/>
    </i>
    <i r="1">
      <x v="19"/>
    </i>
    <i>
      <x v="19"/>
    </i>
    <i r="1">
      <x v="20"/>
    </i>
    <i>
      <x v="20"/>
    </i>
    <i r="1">
      <x v="21"/>
    </i>
    <i>
      <x v="21"/>
    </i>
    <i r="1">
      <x v="22"/>
    </i>
    <i>
      <x v="22"/>
    </i>
    <i r="1">
      <x v="23"/>
    </i>
    <i t="grand">
      <x/>
    </i>
  </rowItems>
  <colFields count="1">
    <field x="3"/>
  </colFields>
  <colItems count="16">
    <i>
      <x/>
    </i>
    <i>
      <x v="1"/>
    </i>
    <i>
      <x v="2"/>
    </i>
    <i>
      <x v="3"/>
    </i>
    <i>
      <x v="4"/>
    </i>
    <i>
      <x v="5"/>
    </i>
    <i>
      <x v="6"/>
    </i>
    <i>
      <x v="7"/>
    </i>
    <i>
      <x v="8"/>
    </i>
    <i>
      <x v="9"/>
    </i>
    <i>
      <x v="10"/>
    </i>
    <i>
      <x v="11"/>
    </i>
    <i>
      <x v="12"/>
    </i>
    <i>
      <x v="13"/>
    </i>
    <i>
      <x v="14"/>
    </i>
    <i t="grand">
      <x/>
    </i>
  </colItems>
  <dataFields count="1">
    <dataField name="Distinct Count of Refid" fld="2" subtotal="count" baseField="0" baseItem="0">
      <extLst>
        <ext xmlns:x15="http://schemas.microsoft.com/office/spreadsheetml/2010/11/main" uri="{FABC7310-3BB5-11E1-824E-6D434824019B}">
          <x15:dataField isCountDistinct="1"/>
        </ext>
      </extLst>
    </dataField>
  </dataFields>
  <formats count="31">
    <format dxfId="159">
      <pivotArea dataOnly="0" labelOnly="1" fieldPosition="0">
        <references count="1">
          <reference field="3" count="0"/>
        </references>
      </pivotArea>
    </format>
    <format dxfId="158">
      <pivotArea dataOnly="0" labelOnly="1" grandCol="1" outline="0" fieldPosition="0"/>
    </format>
    <format dxfId="157">
      <pivotArea outline="0" collapsedLevelsAreSubtotals="1" fieldPosition="0"/>
    </format>
    <format dxfId="156">
      <pivotArea field="0" type="button" dataOnly="0" labelOnly="1" outline="0" axis="axisRow" fieldPosition="0"/>
    </format>
    <format dxfId="155">
      <pivotArea dataOnly="0" labelOnly="1" fieldPosition="0">
        <references count="1">
          <reference field="0" count="0"/>
        </references>
      </pivotArea>
    </format>
    <format dxfId="154">
      <pivotArea dataOnly="0" labelOnly="1" grandRow="1" outline="0" fieldPosition="0"/>
    </format>
    <format dxfId="153">
      <pivotArea dataOnly="0" labelOnly="1" fieldPosition="0">
        <references count="2">
          <reference field="0" count="1" selected="0">
            <x v="0"/>
          </reference>
          <reference field="1" count="2">
            <x v="0"/>
            <x v="1"/>
          </reference>
        </references>
      </pivotArea>
    </format>
    <format dxfId="152">
      <pivotArea dataOnly="0" labelOnly="1" fieldPosition="0">
        <references count="2">
          <reference field="0" count="1" selected="0">
            <x v="1"/>
          </reference>
          <reference field="1" count="1">
            <x v="2"/>
          </reference>
        </references>
      </pivotArea>
    </format>
    <format dxfId="151">
      <pivotArea dataOnly="0" labelOnly="1" fieldPosition="0">
        <references count="2">
          <reference field="0" count="1" selected="0">
            <x v="2"/>
          </reference>
          <reference field="1" count="1">
            <x v="3"/>
          </reference>
        </references>
      </pivotArea>
    </format>
    <format dxfId="150">
      <pivotArea dataOnly="0" labelOnly="1" fieldPosition="0">
        <references count="2">
          <reference field="0" count="1" selected="0">
            <x v="3"/>
          </reference>
          <reference field="1" count="1">
            <x v="4"/>
          </reference>
        </references>
      </pivotArea>
    </format>
    <format dxfId="149">
      <pivotArea dataOnly="0" labelOnly="1" fieldPosition="0">
        <references count="2">
          <reference field="0" count="1" selected="0">
            <x v="4"/>
          </reference>
          <reference field="1" count="1">
            <x v="5"/>
          </reference>
        </references>
      </pivotArea>
    </format>
    <format dxfId="148">
      <pivotArea dataOnly="0" labelOnly="1" fieldPosition="0">
        <references count="2">
          <reference field="0" count="1" selected="0">
            <x v="5"/>
          </reference>
          <reference field="1" count="1">
            <x v="6"/>
          </reference>
        </references>
      </pivotArea>
    </format>
    <format dxfId="147">
      <pivotArea dataOnly="0" labelOnly="1" fieldPosition="0">
        <references count="2">
          <reference field="0" count="1" selected="0">
            <x v="6"/>
          </reference>
          <reference field="1" count="1">
            <x v="7"/>
          </reference>
        </references>
      </pivotArea>
    </format>
    <format dxfId="146">
      <pivotArea dataOnly="0" labelOnly="1" fieldPosition="0">
        <references count="2">
          <reference field="0" count="1" selected="0">
            <x v="7"/>
          </reference>
          <reference field="1" count="1">
            <x v="8"/>
          </reference>
        </references>
      </pivotArea>
    </format>
    <format dxfId="145">
      <pivotArea dataOnly="0" labelOnly="1" fieldPosition="0">
        <references count="2">
          <reference field="0" count="1" selected="0">
            <x v="8"/>
          </reference>
          <reference field="1" count="1">
            <x v="9"/>
          </reference>
        </references>
      </pivotArea>
    </format>
    <format dxfId="144">
      <pivotArea dataOnly="0" labelOnly="1" fieldPosition="0">
        <references count="2">
          <reference field="0" count="1" selected="0">
            <x v="9"/>
          </reference>
          <reference field="1" count="1">
            <x v="10"/>
          </reference>
        </references>
      </pivotArea>
    </format>
    <format dxfId="143">
      <pivotArea dataOnly="0" labelOnly="1" fieldPosition="0">
        <references count="2">
          <reference field="0" count="1" selected="0">
            <x v="10"/>
          </reference>
          <reference field="1" count="1">
            <x v="11"/>
          </reference>
        </references>
      </pivotArea>
    </format>
    <format dxfId="142">
      <pivotArea dataOnly="0" labelOnly="1" fieldPosition="0">
        <references count="2">
          <reference field="0" count="1" selected="0">
            <x v="11"/>
          </reference>
          <reference field="1" count="1">
            <x v="12"/>
          </reference>
        </references>
      </pivotArea>
    </format>
    <format dxfId="141">
      <pivotArea dataOnly="0" labelOnly="1" fieldPosition="0">
        <references count="2">
          <reference field="0" count="1" selected="0">
            <x v="12"/>
          </reference>
          <reference field="1" count="1">
            <x v="13"/>
          </reference>
        </references>
      </pivotArea>
    </format>
    <format dxfId="140">
      <pivotArea dataOnly="0" labelOnly="1" fieldPosition="0">
        <references count="2">
          <reference field="0" count="1" selected="0">
            <x v="13"/>
          </reference>
          <reference field="1" count="1">
            <x v="14"/>
          </reference>
        </references>
      </pivotArea>
    </format>
    <format dxfId="139">
      <pivotArea dataOnly="0" labelOnly="1" fieldPosition="0">
        <references count="2">
          <reference field="0" count="1" selected="0">
            <x v="14"/>
          </reference>
          <reference field="1" count="1">
            <x v="15"/>
          </reference>
        </references>
      </pivotArea>
    </format>
    <format dxfId="138">
      <pivotArea dataOnly="0" labelOnly="1" fieldPosition="0">
        <references count="2">
          <reference field="0" count="1" selected="0">
            <x v="15"/>
          </reference>
          <reference field="1" count="1">
            <x v="16"/>
          </reference>
        </references>
      </pivotArea>
    </format>
    <format dxfId="137">
      <pivotArea dataOnly="0" labelOnly="1" fieldPosition="0">
        <references count="2">
          <reference field="0" count="1" selected="0">
            <x v="16"/>
          </reference>
          <reference field="1" count="1">
            <x v="17"/>
          </reference>
        </references>
      </pivotArea>
    </format>
    <format dxfId="136">
      <pivotArea dataOnly="0" labelOnly="1" fieldPosition="0">
        <references count="2">
          <reference field="0" count="1" selected="0">
            <x v="17"/>
          </reference>
          <reference field="1" count="1">
            <x v="18"/>
          </reference>
        </references>
      </pivotArea>
    </format>
    <format dxfId="135">
      <pivotArea dataOnly="0" labelOnly="1" fieldPosition="0">
        <references count="2">
          <reference field="0" count="1" selected="0">
            <x v="18"/>
          </reference>
          <reference field="1" count="1">
            <x v="19"/>
          </reference>
        </references>
      </pivotArea>
    </format>
    <format dxfId="134">
      <pivotArea dataOnly="0" labelOnly="1" fieldPosition="0">
        <references count="2">
          <reference field="0" count="1" selected="0">
            <x v="19"/>
          </reference>
          <reference field="1" count="1">
            <x v="20"/>
          </reference>
        </references>
      </pivotArea>
    </format>
    <format dxfId="133">
      <pivotArea dataOnly="0" labelOnly="1" fieldPosition="0">
        <references count="2">
          <reference field="0" count="1" selected="0">
            <x v="20"/>
          </reference>
          <reference field="1" count="1">
            <x v="21"/>
          </reference>
        </references>
      </pivotArea>
    </format>
    <format dxfId="132">
      <pivotArea dataOnly="0" labelOnly="1" fieldPosition="0">
        <references count="2">
          <reference field="0" count="1" selected="0">
            <x v="21"/>
          </reference>
          <reference field="1" count="1">
            <x v="22"/>
          </reference>
        </references>
      </pivotArea>
    </format>
    <format dxfId="131">
      <pivotArea dataOnly="0" labelOnly="1" fieldPosition="0">
        <references count="2">
          <reference field="0" count="1" selected="0">
            <x v="22"/>
          </reference>
          <reference field="1" count="1">
            <x v="23"/>
          </reference>
        </references>
      </pivotArea>
    </format>
    <format dxfId="130">
      <pivotArea dataOnly="0" labelOnly="1" fieldPosition="0">
        <references count="1">
          <reference field="3" count="0"/>
        </references>
      </pivotArea>
    </format>
    <format dxfId="129">
      <pivotArea dataOnly="0" labelOnly="1" grandCol="1" outline="0" fieldPosition="0"/>
    </format>
  </formats>
  <conditionalFormats count="2">
    <conditionalFormat priority="1">
      <pivotAreas count="1">
        <pivotArea type="data" outline="0" collapsedLevelsAreSubtotals="1" fieldPosition="0">
          <references count="1">
            <reference field="4294967294" count="1" selected="0">
              <x v="0"/>
            </reference>
          </references>
        </pivotArea>
      </pivotAreas>
    </conditionalFormat>
    <conditionalFormat priority="2">
      <pivotAreas count="45">
        <pivotArea type="data" grandCol="1" collapsedLevelsAreSubtotals="1" fieldPosition="0">
          <references count="3">
            <reference field="4294967294" count="1" selected="0">
              <x v="0"/>
            </reference>
            <reference field="0" count="1" selected="0">
              <x v="0"/>
            </reference>
            <reference field="1" count="2">
              <x v="0"/>
              <x v="1"/>
            </reference>
          </references>
        </pivotArea>
        <pivotArea type="data" grandCol="1" collapsedLevelsAreSubtotals="1" fieldPosition="0">
          <references count="2">
            <reference field="4294967294" count="1" selected="0">
              <x v="0"/>
            </reference>
            <reference field="0" count="1">
              <x v="1"/>
            </reference>
          </references>
        </pivotArea>
        <pivotArea type="data" grandCol="1" collapsedLevelsAreSubtotals="1" fieldPosition="0">
          <references count="3">
            <reference field="4294967294" count="1" selected="0">
              <x v="0"/>
            </reference>
            <reference field="0" count="1" selected="0">
              <x v="1"/>
            </reference>
            <reference field="1" count="1">
              <x v="2"/>
            </reference>
          </references>
        </pivotArea>
        <pivotArea type="data" grandCol="1" collapsedLevelsAreSubtotals="1" fieldPosition="0">
          <references count="2">
            <reference field="4294967294" count="1" selected="0">
              <x v="0"/>
            </reference>
            <reference field="0" count="1">
              <x v="2"/>
            </reference>
          </references>
        </pivotArea>
        <pivotArea type="data" grandCol="1" collapsedLevelsAreSubtotals="1" fieldPosition="0">
          <references count="3">
            <reference field="4294967294" count="1" selected="0">
              <x v="0"/>
            </reference>
            <reference field="0" count="1" selected="0">
              <x v="2"/>
            </reference>
            <reference field="1" count="1">
              <x v="3"/>
            </reference>
          </references>
        </pivotArea>
        <pivotArea type="data" grandCol="1" collapsedLevelsAreSubtotals="1" fieldPosition="0">
          <references count="2">
            <reference field="4294967294" count="1" selected="0">
              <x v="0"/>
            </reference>
            <reference field="0" count="1">
              <x v="3"/>
            </reference>
          </references>
        </pivotArea>
        <pivotArea type="data" grandCol="1" collapsedLevelsAreSubtotals="1" fieldPosition="0">
          <references count="3">
            <reference field="4294967294" count="1" selected="0">
              <x v="0"/>
            </reference>
            <reference field="0" count="1" selected="0">
              <x v="3"/>
            </reference>
            <reference field="1" count="1">
              <x v="4"/>
            </reference>
          </references>
        </pivotArea>
        <pivotArea type="data" grandCol="1" collapsedLevelsAreSubtotals="1" fieldPosition="0">
          <references count="2">
            <reference field="4294967294" count="1" selected="0">
              <x v="0"/>
            </reference>
            <reference field="0" count="1">
              <x v="4"/>
            </reference>
          </references>
        </pivotArea>
        <pivotArea type="data" grandCol="1" collapsedLevelsAreSubtotals="1" fieldPosition="0">
          <references count="3">
            <reference field="4294967294" count="1" selected="0">
              <x v="0"/>
            </reference>
            <reference field="0" count="1" selected="0">
              <x v="4"/>
            </reference>
            <reference field="1" count="1">
              <x v="5"/>
            </reference>
          </references>
        </pivotArea>
        <pivotArea type="data" grandCol="1" collapsedLevelsAreSubtotals="1" fieldPosition="0">
          <references count="2">
            <reference field="4294967294" count="1" selected="0">
              <x v="0"/>
            </reference>
            <reference field="0" count="1">
              <x v="5"/>
            </reference>
          </references>
        </pivotArea>
        <pivotArea type="data" grandCol="1" collapsedLevelsAreSubtotals="1" fieldPosition="0">
          <references count="3">
            <reference field="4294967294" count="1" selected="0">
              <x v="0"/>
            </reference>
            <reference field="0" count="1" selected="0">
              <x v="5"/>
            </reference>
            <reference field="1" count="1">
              <x v="6"/>
            </reference>
          </references>
        </pivotArea>
        <pivotArea type="data" grandCol="1" collapsedLevelsAreSubtotals="1" fieldPosition="0">
          <references count="2">
            <reference field="4294967294" count="1" selected="0">
              <x v="0"/>
            </reference>
            <reference field="0" count="1">
              <x v="6"/>
            </reference>
          </references>
        </pivotArea>
        <pivotArea type="data" grandCol="1" collapsedLevelsAreSubtotals="1" fieldPosition="0">
          <references count="3">
            <reference field="4294967294" count="1" selected="0">
              <x v="0"/>
            </reference>
            <reference field="0" count="1" selected="0">
              <x v="6"/>
            </reference>
            <reference field="1" count="1">
              <x v="7"/>
            </reference>
          </references>
        </pivotArea>
        <pivotArea type="data" grandCol="1" collapsedLevelsAreSubtotals="1" fieldPosition="0">
          <references count="2">
            <reference field="4294967294" count="1" selected="0">
              <x v="0"/>
            </reference>
            <reference field="0" count="1">
              <x v="7"/>
            </reference>
          </references>
        </pivotArea>
        <pivotArea type="data" grandCol="1" collapsedLevelsAreSubtotals="1" fieldPosition="0">
          <references count="3">
            <reference field="4294967294" count="1" selected="0">
              <x v="0"/>
            </reference>
            <reference field="0" count="1" selected="0">
              <x v="7"/>
            </reference>
            <reference field="1" count="1">
              <x v="8"/>
            </reference>
          </references>
        </pivotArea>
        <pivotArea type="data" grandCol="1" collapsedLevelsAreSubtotals="1" fieldPosition="0">
          <references count="2">
            <reference field="4294967294" count="1" selected="0">
              <x v="0"/>
            </reference>
            <reference field="0" count="1">
              <x v="8"/>
            </reference>
          </references>
        </pivotArea>
        <pivotArea type="data" grandCol="1" collapsedLevelsAreSubtotals="1" fieldPosition="0">
          <references count="3">
            <reference field="4294967294" count="1" selected="0">
              <x v="0"/>
            </reference>
            <reference field="0" count="1" selected="0">
              <x v="8"/>
            </reference>
            <reference field="1" count="1">
              <x v="9"/>
            </reference>
          </references>
        </pivotArea>
        <pivotArea type="data" grandCol="1" collapsedLevelsAreSubtotals="1" fieldPosition="0">
          <references count="2">
            <reference field="4294967294" count="1" selected="0">
              <x v="0"/>
            </reference>
            <reference field="0" count="1">
              <x v="9"/>
            </reference>
          </references>
        </pivotArea>
        <pivotArea type="data" grandCol="1" collapsedLevelsAreSubtotals="1" fieldPosition="0">
          <references count="3">
            <reference field="4294967294" count="1" selected="0">
              <x v="0"/>
            </reference>
            <reference field="0" count="1" selected="0">
              <x v="9"/>
            </reference>
            <reference field="1" count="1">
              <x v="10"/>
            </reference>
          </references>
        </pivotArea>
        <pivotArea type="data" grandCol="1" collapsedLevelsAreSubtotals="1" fieldPosition="0">
          <references count="2">
            <reference field="4294967294" count="1" selected="0">
              <x v="0"/>
            </reference>
            <reference field="0" count="1">
              <x v="10"/>
            </reference>
          </references>
        </pivotArea>
        <pivotArea type="data" grandCol="1" collapsedLevelsAreSubtotals="1" fieldPosition="0">
          <references count="3">
            <reference field="4294967294" count="1" selected="0">
              <x v="0"/>
            </reference>
            <reference field="0" count="1" selected="0">
              <x v="10"/>
            </reference>
            <reference field="1" count="1">
              <x v="11"/>
            </reference>
          </references>
        </pivotArea>
        <pivotArea type="data" grandCol="1" collapsedLevelsAreSubtotals="1" fieldPosition="0">
          <references count="2">
            <reference field="4294967294" count="1" selected="0">
              <x v="0"/>
            </reference>
            <reference field="0" count="1">
              <x v="11"/>
            </reference>
          </references>
        </pivotArea>
        <pivotArea type="data" grandCol="1" collapsedLevelsAreSubtotals="1" fieldPosition="0">
          <references count="3">
            <reference field="4294967294" count="1" selected="0">
              <x v="0"/>
            </reference>
            <reference field="0" count="1" selected="0">
              <x v="11"/>
            </reference>
            <reference field="1" count="1">
              <x v="12"/>
            </reference>
          </references>
        </pivotArea>
        <pivotArea type="data" grandCol="1" collapsedLevelsAreSubtotals="1" fieldPosition="0">
          <references count="2">
            <reference field="4294967294" count="1" selected="0">
              <x v="0"/>
            </reference>
            <reference field="0" count="1">
              <x v="12"/>
            </reference>
          </references>
        </pivotArea>
        <pivotArea type="data" grandCol="1" collapsedLevelsAreSubtotals="1" fieldPosition="0">
          <references count="3">
            <reference field="4294967294" count="1" selected="0">
              <x v="0"/>
            </reference>
            <reference field="0" count="1" selected="0">
              <x v="12"/>
            </reference>
            <reference field="1" count="1">
              <x v="13"/>
            </reference>
          </references>
        </pivotArea>
        <pivotArea type="data" grandCol="1" collapsedLevelsAreSubtotals="1" fieldPosition="0">
          <references count="2">
            <reference field="4294967294" count="1" selected="0">
              <x v="0"/>
            </reference>
            <reference field="0" count="1">
              <x v="13"/>
            </reference>
          </references>
        </pivotArea>
        <pivotArea type="data" grandCol="1" collapsedLevelsAreSubtotals="1" fieldPosition="0">
          <references count="3">
            <reference field="4294967294" count="1" selected="0">
              <x v="0"/>
            </reference>
            <reference field="0" count="1" selected="0">
              <x v="13"/>
            </reference>
            <reference field="1" count="1">
              <x v="14"/>
            </reference>
          </references>
        </pivotArea>
        <pivotArea type="data" grandCol="1" collapsedLevelsAreSubtotals="1" fieldPosition="0">
          <references count="2">
            <reference field="4294967294" count="1" selected="0">
              <x v="0"/>
            </reference>
            <reference field="0" count="1">
              <x v="14"/>
            </reference>
          </references>
        </pivotArea>
        <pivotArea type="data" grandCol="1" collapsedLevelsAreSubtotals="1" fieldPosition="0">
          <references count="3">
            <reference field="4294967294" count="1" selected="0">
              <x v="0"/>
            </reference>
            <reference field="0" count="1" selected="0">
              <x v="14"/>
            </reference>
            <reference field="1" count="1">
              <x v="15"/>
            </reference>
          </references>
        </pivotArea>
        <pivotArea type="data" grandCol="1" collapsedLevelsAreSubtotals="1" fieldPosition="0">
          <references count="2">
            <reference field="4294967294" count="1" selected="0">
              <x v="0"/>
            </reference>
            <reference field="0" count="1">
              <x v="15"/>
            </reference>
          </references>
        </pivotArea>
        <pivotArea type="data" grandCol="1" collapsedLevelsAreSubtotals="1" fieldPosition="0">
          <references count="3">
            <reference field="4294967294" count="1" selected="0">
              <x v="0"/>
            </reference>
            <reference field="0" count="1" selected="0">
              <x v="15"/>
            </reference>
            <reference field="1" count="1">
              <x v="16"/>
            </reference>
          </references>
        </pivotArea>
        <pivotArea type="data" grandCol="1" collapsedLevelsAreSubtotals="1" fieldPosition="0">
          <references count="2">
            <reference field="4294967294" count="1" selected="0">
              <x v="0"/>
            </reference>
            <reference field="0" count="1">
              <x v="16"/>
            </reference>
          </references>
        </pivotArea>
        <pivotArea type="data" grandCol="1" collapsedLevelsAreSubtotals="1" fieldPosition="0">
          <references count="3">
            <reference field="4294967294" count="1" selected="0">
              <x v="0"/>
            </reference>
            <reference field="0" count="1" selected="0">
              <x v="16"/>
            </reference>
            <reference field="1" count="1">
              <x v="17"/>
            </reference>
          </references>
        </pivotArea>
        <pivotArea type="data" grandCol="1" collapsedLevelsAreSubtotals="1" fieldPosition="0">
          <references count="2">
            <reference field="4294967294" count="1" selected="0">
              <x v="0"/>
            </reference>
            <reference field="0" count="1">
              <x v="17"/>
            </reference>
          </references>
        </pivotArea>
        <pivotArea type="data" grandCol="1" collapsedLevelsAreSubtotals="1" fieldPosition="0">
          <references count="3">
            <reference field="4294967294" count="1" selected="0">
              <x v="0"/>
            </reference>
            <reference field="0" count="1" selected="0">
              <x v="17"/>
            </reference>
            <reference field="1" count="1">
              <x v="18"/>
            </reference>
          </references>
        </pivotArea>
        <pivotArea type="data" grandCol="1" collapsedLevelsAreSubtotals="1" fieldPosition="0">
          <references count="2">
            <reference field="4294967294" count="1" selected="0">
              <x v="0"/>
            </reference>
            <reference field="0" count="1">
              <x v="18"/>
            </reference>
          </references>
        </pivotArea>
        <pivotArea type="data" grandCol="1" collapsedLevelsAreSubtotals="1" fieldPosition="0">
          <references count="3">
            <reference field="4294967294" count="1" selected="0">
              <x v="0"/>
            </reference>
            <reference field="0" count="1" selected="0">
              <x v="18"/>
            </reference>
            <reference field="1" count="1">
              <x v="19"/>
            </reference>
          </references>
        </pivotArea>
        <pivotArea type="data" grandCol="1" collapsedLevelsAreSubtotals="1" fieldPosition="0">
          <references count="2">
            <reference field="4294967294" count="1" selected="0">
              <x v="0"/>
            </reference>
            <reference field="0" count="1">
              <x v="19"/>
            </reference>
          </references>
        </pivotArea>
        <pivotArea type="data" grandCol="1" collapsedLevelsAreSubtotals="1" fieldPosition="0">
          <references count="3">
            <reference field="4294967294" count="1" selected="0">
              <x v="0"/>
            </reference>
            <reference field="0" count="1" selected="0">
              <x v="19"/>
            </reference>
            <reference field="1" count="1">
              <x v="20"/>
            </reference>
          </references>
        </pivotArea>
        <pivotArea type="data" grandCol="1" collapsedLevelsAreSubtotals="1" fieldPosition="0">
          <references count="2">
            <reference field="4294967294" count="1" selected="0">
              <x v="0"/>
            </reference>
            <reference field="0" count="1">
              <x v="20"/>
            </reference>
          </references>
        </pivotArea>
        <pivotArea type="data" grandCol="1" collapsedLevelsAreSubtotals="1" fieldPosition="0">
          <references count="3">
            <reference field="4294967294" count="1" selected="0">
              <x v="0"/>
            </reference>
            <reference field="0" count="1" selected="0">
              <x v="20"/>
            </reference>
            <reference field="1" count="1">
              <x v="21"/>
            </reference>
          </references>
        </pivotArea>
        <pivotArea type="data" grandCol="1" collapsedLevelsAreSubtotals="1" fieldPosition="0">
          <references count="2">
            <reference field="4294967294" count="1" selected="0">
              <x v="0"/>
            </reference>
            <reference field="0" count="1">
              <x v="21"/>
            </reference>
          </references>
        </pivotArea>
        <pivotArea type="data" grandCol="1" collapsedLevelsAreSubtotals="1" fieldPosition="0">
          <references count="3">
            <reference field="4294967294" count="1" selected="0">
              <x v="0"/>
            </reference>
            <reference field="0" count="1" selected="0">
              <x v="21"/>
            </reference>
            <reference field="1" count="1">
              <x v="22"/>
            </reference>
          </references>
        </pivotArea>
        <pivotArea type="data" grandCol="1" collapsedLevelsAreSubtotals="1" fieldPosition="0">
          <references count="2">
            <reference field="4294967294" count="1" selected="0">
              <x v="0"/>
            </reference>
            <reference field="0" count="1">
              <x v="22"/>
            </reference>
          </references>
        </pivotArea>
        <pivotArea type="data" grandCol="1" collapsedLevelsAreSubtotals="1" fieldPosition="0">
          <references count="3">
            <reference field="4294967294" count="1" selected="0">
              <x v="0"/>
            </reference>
            <reference field="0" count="1" selected="0">
              <x v="22"/>
            </reference>
            <reference field="1" count="1">
              <x v="23"/>
            </reference>
          </references>
        </pivotArea>
      </pivotAreas>
    </conditionalFormat>
  </conditional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caption="Distinct Count of Refid"/>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8" showRowHeaders="1" showColHeaders="1" showRowStripes="0" showColStripes="0" showLastColumn="1"/>
  <rowHierarchiesUsage count="2">
    <rowHierarchyUsage hierarchyUsage="107"/>
    <rowHierarchyUsage hierarchyUsage="106"/>
  </rowHierarchiesUsage>
  <colHierarchiesUsage count="1">
    <colHierarchyUsage hierarchyUsage="10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3B study selection heatmaps_11.8.21.xlsx!PHOPs_3B_Long">
        <x15:activeTabTopLevelEntity name="[PHOPs_3B_Long]"/>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BC8C7CE-2808-401D-9198-483FF0AF8AD1}" name="PivotTable2"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I93" firstHeaderRow="1" firstDataRow="2" firstDataCol="1"/>
  <pivotFields count="3">
    <pivotField axis="axisRow" allDrilled="1" subtotalTop="0" showAll="0" sortType="descending" defaultSubtotal="0" defaultAttributeDrillState="1">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autoSortScope>
        <pivotArea dataOnly="0" outline="0" fieldPosition="0">
          <references count="1">
            <reference field="4294967294" count="1" selected="0">
              <x v="0"/>
            </reference>
          </references>
        </pivotArea>
      </autoSortScope>
    </pivotField>
    <pivotField axis="axisCol" allDrilled="1" subtotalTop="0" showAll="0" dataSourceSort="1" defaultSubtotal="0" defaultAttributeDrillState="1">
      <items count="7">
        <item s="1" x="0"/>
        <item s="1" x="1"/>
        <item s="1" x="2"/>
        <item s="1" x="3"/>
        <item s="1" x="4"/>
        <item s="1" x="5"/>
        <item s="1" x="6"/>
      </items>
    </pivotField>
    <pivotField dataField="1" subtotalTop="0" showAll="0" defaultSubtotal="0"/>
  </pivotFields>
  <rowFields count="1">
    <field x="0"/>
  </rowFields>
  <rowItems count="89">
    <i>
      <x v="86"/>
    </i>
    <i>
      <x v="78"/>
    </i>
    <i>
      <x v="83"/>
    </i>
    <i>
      <x v="5"/>
    </i>
    <i>
      <x v="6"/>
    </i>
    <i>
      <x v="8"/>
    </i>
    <i>
      <x v="24"/>
    </i>
    <i>
      <x v="84"/>
    </i>
    <i>
      <x v="33"/>
    </i>
    <i>
      <x v="62"/>
    </i>
    <i>
      <x v="73"/>
    </i>
    <i>
      <x v="28"/>
    </i>
    <i>
      <x v="29"/>
    </i>
    <i>
      <x v="34"/>
    </i>
    <i>
      <x v="64"/>
    </i>
    <i>
      <x v="51"/>
    </i>
    <i>
      <x v="46"/>
    </i>
    <i>
      <x v="21"/>
    </i>
    <i>
      <x v="59"/>
    </i>
    <i>
      <x v="22"/>
    </i>
    <i>
      <x v="11"/>
    </i>
    <i>
      <x v="23"/>
    </i>
    <i>
      <x v="49"/>
    </i>
    <i>
      <x v="7"/>
    </i>
    <i>
      <x v="56"/>
    </i>
    <i>
      <x v="26"/>
    </i>
    <i>
      <x v="18"/>
    </i>
    <i>
      <x v="27"/>
    </i>
    <i>
      <x v="79"/>
    </i>
    <i>
      <x v="13"/>
    </i>
    <i>
      <x v="44"/>
    </i>
    <i>
      <x v="14"/>
    </i>
    <i>
      <x v="48"/>
    </i>
    <i>
      <x v="30"/>
    </i>
    <i>
      <x v="50"/>
    </i>
    <i>
      <x v="32"/>
    </i>
    <i>
      <x v="52"/>
    </i>
    <i>
      <x v="16"/>
    </i>
    <i>
      <x v="58"/>
    </i>
    <i>
      <x v="65"/>
    </i>
    <i>
      <x v="60"/>
    </i>
    <i>
      <x v="66"/>
    </i>
    <i>
      <x v="63"/>
    </i>
    <i>
      <x v="68"/>
    </i>
    <i>
      <x v="19"/>
    </i>
    <i>
      <x v="17"/>
    </i>
    <i>
      <x v="67"/>
    </i>
    <i>
      <x v="1"/>
    </i>
    <i>
      <x v="71"/>
    </i>
    <i>
      <x v="36"/>
    </i>
    <i>
      <x v="3"/>
    </i>
    <i>
      <x v="39"/>
    </i>
    <i>
      <x v="9"/>
    </i>
    <i>
      <x v="40"/>
    </i>
    <i>
      <x/>
    </i>
    <i>
      <x v="35"/>
    </i>
    <i>
      <x v="43"/>
    </i>
    <i>
      <x v="25"/>
    </i>
    <i>
      <x v="57"/>
    </i>
    <i>
      <x v="69"/>
    </i>
    <i>
      <x v="12"/>
    </i>
    <i>
      <x v="82"/>
    </i>
    <i>
      <x v="41"/>
    </i>
    <i>
      <x v="10"/>
    </i>
    <i>
      <x v="42"/>
    </i>
    <i>
      <x v="70"/>
    </i>
    <i>
      <x v="61"/>
    </i>
    <i>
      <x v="53"/>
    </i>
    <i>
      <x v="31"/>
    </i>
    <i>
      <x v="4"/>
    </i>
    <i>
      <x v="2"/>
    </i>
    <i>
      <x v="15"/>
    </i>
    <i>
      <x v="20"/>
    </i>
    <i>
      <x v="54"/>
    </i>
    <i>
      <x v="81"/>
    </i>
    <i>
      <x v="37"/>
    </i>
    <i>
      <x v="85"/>
    </i>
    <i>
      <x v="74"/>
    </i>
    <i>
      <x v="80"/>
    </i>
    <i>
      <x v="75"/>
    </i>
    <i>
      <x v="45"/>
    </i>
    <i>
      <x v="76"/>
    </i>
    <i>
      <x v="55"/>
    </i>
    <i>
      <x v="77"/>
    </i>
    <i>
      <x v="87"/>
    </i>
    <i>
      <x v="38"/>
    </i>
    <i>
      <x v="47"/>
    </i>
    <i>
      <x v="72"/>
    </i>
    <i t="grand">
      <x/>
    </i>
  </rowItems>
  <colFields count="1">
    <field x="1"/>
  </colFields>
  <colItems count="8">
    <i>
      <x/>
    </i>
    <i>
      <x v="1"/>
    </i>
    <i>
      <x v="2"/>
    </i>
    <i>
      <x v="3"/>
    </i>
    <i>
      <x v="4"/>
    </i>
    <i>
      <x v="5"/>
    </i>
    <i>
      <x v="6"/>
    </i>
    <i t="grand">
      <x/>
    </i>
  </colItems>
  <dataFields count="1">
    <dataField name="Distinct Count of Preferred CAS" fld="2" subtotal="count" baseField="0" baseItem="0">
      <extLst>
        <ext xmlns:x15="http://schemas.microsoft.com/office/spreadsheetml/2010/11/main" uri="{FABC7310-3BB5-11E1-824E-6D434824019B}">
          <x15:dataField isCountDistinct="1"/>
        </ext>
      </extLst>
    </dataField>
  </dataFields>
  <formats count="10">
    <format dxfId="128">
      <pivotArea dataOnly="0" labelOnly="1" fieldPosition="0">
        <references count="1">
          <reference field="1" count="0"/>
        </references>
      </pivotArea>
    </format>
    <format dxfId="127">
      <pivotArea dataOnly="0" labelOnly="1" grandCol="1" outline="0" fieldPosition="0"/>
    </format>
    <format dxfId="126">
      <pivotArea outline="0" collapsedLevelsAreSubtotals="1" fieldPosition="0"/>
    </format>
    <format dxfId="125">
      <pivotArea field="0" type="button" dataOnly="0" labelOnly="1" outline="0" axis="axisRow" fieldPosition="0"/>
    </format>
    <format dxfId="124">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88"/>
            <x v="89"/>
            <x v="90"/>
            <x v="91"/>
            <x v="92"/>
            <x v="93"/>
          </reference>
        </references>
      </pivotArea>
    </format>
    <format dxfId="123">
      <pivotArea dataOnly="0" labelOnly="1" fieldPosition="0">
        <references count="1">
          <reference field="0" count="50">
            <x v="44"/>
            <x v="45"/>
            <x v="46"/>
            <x v="47"/>
            <x v="48"/>
            <x v="49"/>
            <x v="50"/>
            <x v="51"/>
            <x v="52"/>
            <x v="53"/>
            <x v="54"/>
            <x v="55"/>
            <x v="56"/>
            <x v="57"/>
            <x v="58"/>
            <x v="59"/>
            <x v="60"/>
            <x v="61"/>
            <x v="62"/>
            <x v="63"/>
            <x v="64"/>
            <x v="65"/>
            <x v="66"/>
            <x v="67"/>
            <x v="68"/>
            <x v="69"/>
            <x v="70"/>
            <x v="71"/>
            <x v="72"/>
            <x v="73"/>
            <x v="74"/>
            <x v="75"/>
            <x v="76"/>
            <x v="77"/>
            <x v="78"/>
            <x v="79"/>
            <x v="80"/>
            <x v="81"/>
            <x v="82"/>
            <x v="83"/>
            <x v="94"/>
            <x v="95"/>
            <x v="96"/>
            <x v="97"/>
            <x v="98"/>
            <x v="99"/>
            <x v="100"/>
            <x v="101"/>
            <x v="102"/>
            <x v="103"/>
          </reference>
        </references>
      </pivotArea>
    </format>
    <format dxfId="122">
      <pivotArea dataOnly="0" labelOnly="1" fieldPosition="0">
        <references count="1">
          <reference field="0" count="12">
            <x v="84"/>
            <x v="85"/>
            <x v="86"/>
            <x v="87"/>
            <x v="104"/>
            <x v="105"/>
            <x v="106"/>
            <x v="107"/>
            <x v="108"/>
            <x v="109"/>
            <x v="110"/>
            <x v="111"/>
          </reference>
        </references>
      </pivotArea>
    </format>
    <format dxfId="121">
      <pivotArea dataOnly="0" labelOnly="1" grandRow="1" outline="0" fieldPosition="0"/>
    </format>
    <format dxfId="120">
      <pivotArea dataOnly="0" labelOnly="1" fieldPosition="0">
        <references count="1">
          <reference field="1" count="0"/>
        </references>
      </pivotArea>
    </format>
    <format dxfId="119">
      <pivotArea dataOnly="0" labelOnly="1" grandCol="1" outline="0" fieldPosition="0"/>
    </format>
  </formats>
  <conditionalFormats count="1">
    <conditionalFormat priority="1">
      <pivotAreas count="1">
        <pivotArea type="data" grandCol="1" collapsedLevelsAreSubtotals="1" fieldPosition="0">
          <references count="2">
            <reference field="4294967294" count="1" selected="0">
              <x v="0"/>
            </reference>
            <reference field="0" count="112">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reference>
          </references>
        </pivotArea>
      </pivotAreas>
    </conditionalFormat>
  </conditional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caption="Distinct Count of Preferred CAS"/>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5" showRowHeaders="1" showColHeaders="1" showRowStripes="0" showColStripes="0" showLastColumn="1"/>
  <rowHierarchiesUsage count="1">
    <rowHierarchyUsage hierarchyUsage="66"/>
  </rowHierarchiesUsage>
  <colHierarchiesUsage count="1">
    <colHierarchyUsage hierarchyUsage="10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3B study selection heatmaps_11.8.21.xlsx!PHOPs_3B_Long">
        <x15:activeTabTopLevelEntity name="[PHOPs_3B_Long]"/>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BBC95395-322C-498F-9992-8C89995EAE41}" name="PivotTable3" cacheId="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J100" firstHeaderRow="1" firstDataRow="2" firstDataCol="1"/>
  <pivotFields count="3">
    <pivotField axis="axisRow" allDrilled="1" subtotalTop="0" showAll="0" sortType="descending" defaultSubtotal="0" defaultAttributeDrillState="1">
      <items count="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s>
      <autoSortScope>
        <pivotArea dataOnly="0" outline="0" fieldPosition="0">
          <references count="1">
            <reference field="4294967294" count="1" selected="0">
              <x v="0"/>
            </reference>
          </references>
        </pivotArea>
      </autoSortScope>
    </pivotField>
    <pivotField axis="axisCol" allDrilled="1" subtotalTop="0" showAll="0" dataSourceSort="1" defaultSubtotal="0" defaultAttributeDrillState="1">
      <items count="8">
        <item s="1" x="0"/>
        <item s="1" x="1"/>
        <item s="1" x="2"/>
        <item s="1" x="3"/>
        <item s="1" x="4"/>
        <item s="1" x="5"/>
        <item s="1" x="6"/>
        <item s="1" x="7"/>
      </items>
    </pivotField>
    <pivotField dataField="1" subtotalTop="0" showAll="0" defaultSubtotal="0"/>
  </pivotFields>
  <rowFields count="1">
    <field x="0"/>
  </rowFields>
  <rowItems count="96">
    <i>
      <x v="80"/>
    </i>
    <i>
      <x v="66"/>
    </i>
    <i>
      <x v="72"/>
    </i>
    <i>
      <x v="78"/>
    </i>
    <i>
      <x v="73"/>
    </i>
    <i>
      <x v="35"/>
    </i>
    <i>
      <x v="63"/>
    </i>
    <i>
      <x v="71"/>
    </i>
    <i>
      <x v="64"/>
    </i>
    <i>
      <x v="77"/>
    </i>
    <i>
      <x v="70"/>
    </i>
    <i>
      <x v="48"/>
    </i>
    <i>
      <x v="16"/>
    </i>
    <i>
      <x v="37"/>
    </i>
    <i>
      <x v="92"/>
    </i>
    <i>
      <x v="85"/>
    </i>
    <i>
      <x v="90"/>
    </i>
    <i>
      <x v="75"/>
    </i>
    <i>
      <x v="52"/>
    </i>
    <i>
      <x v="43"/>
    </i>
    <i>
      <x v="93"/>
    </i>
    <i>
      <x v="86"/>
    </i>
    <i>
      <x v="88"/>
    </i>
    <i>
      <x v="21"/>
    </i>
    <i>
      <x v="91"/>
    </i>
    <i>
      <x v="9"/>
    </i>
    <i>
      <x v="68"/>
    </i>
    <i>
      <x v="65"/>
    </i>
    <i>
      <x v="87"/>
    </i>
    <i>
      <x v="12"/>
    </i>
    <i>
      <x v="84"/>
    </i>
    <i>
      <x v="1"/>
    </i>
    <i>
      <x v="57"/>
    </i>
    <i>
      <x v="89"/>
    </i>
    <i>
      <x v="11"/>
    </i>
    <i>
      <x v="82"/>
    </i>
    <i>
      <x v="19"/>
    </i>
    <i>
      <x v="39"/>
    </i>
    <i>
      <x v="49"/>
    </i>
    <i>
      <x v="8"/>
    </i>
    <i>
      <x v="51"/>
    </i>
    <i>
      <x v="61"/>
    </i>
    <i>
      <x v="20"/>
    </i>
    <i>
      <x v="5"/>
    </i>
    <i>
      <x v="2"/>
    </i>
    <i>
      <x v="42"/>
    </i>
    <i>
      <x v="30"/>
    </i>
    <i>
      <x v="13"/>
    </i>
    <i>
      <x v="60"/>
    </i>
    <i>
      <x v="81"/>
    </i>
    <i>
      <x v="58"/>
    </i>
    <i>
      <x v="94"/>
    </i>
    <i>
      <x v="83"/>
    </i>
    <i>
      <x v="15"/>
    </i>
    <i>
      <x v="50"/>
    </i>
    <i>
      <x v="53"/>
    </i>
    <i>
      <x v="79"/>
    </i>
    <i>
      <x v="54"/>
    </i>
    <i>
      <x v="10"/>
    </i>
    <i>
      <x v="55"/>
    </i>
    <i>
      <x v="36"/>
    </i>
    <i>
      <x v="56"/>
    </i>
    <i>
      <x v="38"/>
    </i>
    <i>
      <x v="24"/>
    </i>
    <i>
      <x v="41"/>
    </i>
    <i>
      <x v="25"/>
    </i>
    <i>
      <x v="44"/>
    </i>
    <i>
      <x v="59"/>
    </i>
    <i>
      <x v="6"/>
    </i>
    <i>
      <x v="26"/>
    </i>
    <i>
      <x v="23"/>
    </i>
    <i>
      <x v="27"/>
    </i>
    <i>
      <x v="74"/>
    </i>
    <i>
      <x v="62"/>
    </i>
    <i>
      <x v="76"/>
    </i>
    <i>
      <x v="28"/>
    </i>
    <i>
      <x v="3"/>
    </i>
    <i>
      <x v="29"/>
    </i>
    <i>
      <x v="40"/>
    </i>
    <i>
      <x v="4"/>
    </i>
    <i>
      <x v="17"/>
    </i>
    <i>
      <x v="31"/>
    </i>
    <i>
      <x v="18"/>
    </i>
    <i>
      <x v="67"/>
    </i>
    <i>
      <x v="45"/>
    </i>
    <i>
      <x v="32"/>
    </i>
    <i>
      <x/>
    </i>
    <i>
      <x v="69"/>
    </i>
    <i>
      <x v="7"/>
    </i>
    <i>
      <x v="33"/>
    </i>
    <i>
      <x v="22"/>
    </i>
    <i>
      <x v="34"/>
    </i>
    <i>
      <x v="14"/>
    </i>
    <i>
      <x v="46"/>
    </i>
    <i>
      <x v="47"/>
    </i>
    <i t="grand">
      <x/>
    </i>
  </rowItems>
  <colFields count="1">
    <field x="1"/>
  </colFields>
  <colItems count="9">
    <i>
      <x/>
    </i>
    <i>
      <x v="1"/>
    </i>
    <i>
      <x v="2"/>
    </i>
    <i>
      <x v="3"/>
    </i>
    <i>
      <x v="4"/>
    </i>
    <i>
      <x v="5"/>
    </i>
    <i>
      <x v="6"/>
    </i>
    <i>
      <x v="7"/>
    </i>
    <i t="grand">
      <x/>
    </i>
  </colItems>
  <dataFields count="1">
    <dataField name="Distinct Count of Merged tags_tox-exp-risk" fld="2" subtotal="count" baseField="0" baseItem="0">
      <extLst>
        <ext xmlns:x15="http://schemas.microsoft.com/office/spreadsheetml/2010/11/main" uri="{FABC7310-3BB5-11E1-824E-6D434824019B}">
          <x15:dataField isCountDistinct="1"/>
        </ext>
      </extLst>
    </dataField>
  </dataFields>
  <formats count="2">
    <format dxfId="118">
      <pivotArea dataOnly="0" labelOnly="1" fieldPosition="0">
        <references count="1">
          <reference field="1" count="0"/>
        </references>
      </pivotArea>
    </format>
    <format dxfId="117">
      <pivotArea dataOnly="0" labelOnly="1" grandCol="1" outline="0" fieldPosition="0"/>
    </format>
  </formats>
  <conditionalFormats count="1">
    <conditionalFormat priority="1">
      <pivotAreas count="1">
        <pivotArea type="data" grandCol="1" outline="0" collapsedLevelsAreSubtotals="1" fieldPosition="0">
          <references count="1">
            <reference field="4294967294" count="1" selected="0">
              <x v="0"/>
            </reference>
          </references>
        </pivotArea>
      </pivotAreas>
    </conditionalFormat>
  </conditional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caption="Distinct Count of Merged tags_tox-exp-risk"/>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66"/>
  </rowHierarchiesUsage>
  <colHierarchiesUsage count="1">
    <colHierarchyUsage hierarchyUsage="10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3B study selection heatmaps_11.8.21.xlsx!PHOPs_3B_Long">
        <x15:activeTabTopLevelEntity name="[PHOPs_3B_Long]"/>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9308BCFA-33BA-4F12-B77F-E6FEFC25A14A}" name="PivotTable4" cacheId="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C41" firstHeaderRow="1" firstDataRow="2" firstDataCol="1"/>
  <pivotFields count="3">
    <pivotField axis="axisRow" allDrilled="1" subtotalTop="0" showAll="0" sortType="descending"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autoSortScope>
        <pivotArea dataOnly="0" outline="0" fieldPosition="0">
          <references count="1">
            <reference field="4294967294" count="1" selected="0">
              <x v="0"/>
            </reference>
          </references>
        </pivotArea>
      </autoSortScope>
    </pivotField>
    <pivotField axis="axisCol" allDrilled="1" subtotalTop="0" showAll="0" dataSourceSort="1" defaultSubtotal="0" defaultAttributeDrillState="1">
      <items count="1">
        <item s="1" x="0"/>
      </items>
    </pivotField>
    <pivotField dataField="1" subtotalTop="0" showAll="0" defaultSubtotal="0"/>
  </pivotFields>
  <rowFields count="1">
    <field x="0"/>
  </rowFields>
  <rowItems count="37">
    <i>
      <x v="12"/>
    </i>
    <i>
      <x v="27"/>
    </i>
    <i>
      <x v="21"/>
    </i>
    <i>
      <x v="16"/>
    </i>
    <i>
      <x v="2"/>
    </i>
    <i>
      <x v="23"/>
    </i>
    <i>
      <x v="3"/>
    </i>
    <i>
      <x v="15"/>
    </i>
    <i>
      <x v="5"/>
    </i>
    <i>
      <x v="18"/>
    </i>
    <i>
      <x v="7"/>
    </i>
    <i>
      <x v="22"/>
    </i>
    <i>
      <x v="8"/>
    </i>
    <i>
      <x v="24"/>
    </i>
    <i>
      <x v="10"/>
    </i>
    <i>
      <x v="13"/>
    </i>
    <i>
      <x v="26"/>
    </i>
    <i>
      <x v="6"/>
    </i>
    <i>
      <x v="11"/>
    </i>
    <i>
      <x v="20"/>
    </i>
    <i>
      <x v="25"/>
    </i>
    <i>
      <x v="1"/>
    </i>
    <i>
      <x v="19"/>
    </i>
    <i>
      <x v="4"/>
    </i>
    <i>
      <x/>
    </i>
    <i>
      <x v="32"/>
    </i>
    <i>
      <x v="30"/>
    </i>
    <i>
      <x v="34"/>
    </i>
    <i>
      <x v="35"/>
    </i>
    <i>
      <x v="31"/>
    </i>
    <i>
      <x v="9"/>
    </i>
    <i>
      <x v="33"/>
    </i>
    <i>
      <x v="28"/>
    </i>
    <i>
      <x v="14"/>
    </i>
    <i>
      <x v="29"/>
    </i>
    <i>
      <x v="17"/>
    </i>
    <i t="grand">
      <x/>
    </i>
  </rowItems>
  <colFields count="1">
    <field x="1"/>
  </colFields>
  <colItems count="2">
    <i>
      <x/>
    </i>
    <i t="grand">
      <x/>
    </i>
  </colItems>
  <dataFields count="1">
    <dataField name="Distinct Count of Preferred CAS" fld="2" subtotal="count" baseField="0" baseItem="0">
      <extLst>
        <ext xmlns:x15="http://schemas.microsoft.com/office/spreadsheetml/2010/11/main" uri="{FABC7310-3BB5-11E1-824E-6D434824019B}">
          <x15:dataField isCountDistinct="1"/>
        </ext>
      </extLst>
    </dataField>
  </dataFields>
  <formats count="2">
    <format dxfId="116">
      <pivotArea dataOnly="0" labelOnly="1" fieldPosition="0">
        <references count="1">
          <reference field="1" count="0"/>
        </references>
      </pivotArea>
    </format>
    <format dxfId="115">
      <pivotArea dataOnly="0" labelOnly="1" grandCol="1" outline="0" fieldPosition="0"/>
    </format>
  </formats>
  <conditionalFormats count="1">
    <conditionalFormat priority="1">
      <pivotAreas count="1">
        <pivotArea type="data" grandCol="1" outline="0" collapsedLevelsAreSubtotals="1" fieldPosition="0">
          <references count="1">
            <reference field="4294967294" count="1" selected="0">
              <x v="0"/>
            </reference>
          </references>
        </pivotArea>
      </pivotAreas>
    </conditionalFormat>
  </conditional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caption="Distinct Count of Preferred CAS"/>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66"/>
  </rowHierarchiesUsage>
  <colHierarchiesUsage count="1">
    <colHierarchyUsage hierarchyUsage="10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3B study selection heatmaps_11.8.21.xlsx!PHOPs_3B_Long">
        <x15:activeTabTopLevelEntity name="[PHOPs_3B_Long]"/>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4" xr16:uid="{8DDFB3E7-33CF-4A19-BF6D-95BEF7F8A3B6}" autoFormatId="16" applyNumberFormats="0" applyBorderFormats="0" applyFontFormats="0" applyPatternFormats="0" applyAlignmentFormats="0" applyWidthHeightFormats="0">
  <queryTableRefresh nextId="21">
    <queryTableFields count="14">
      <queryTableField id="1" name="RefID" tableColumnId="1"/>
      <queryTableField id="2" name="Exp.Decision" tableColumnId="2"/>
      <queryTableField id="12" name="Exp_from EXP" tableColumnId="12"/>
      <queryTableField id="13" name="Tox_from EXP" tableColumnId="13"/>
      <queryTableField id="5" name="Exp.Note" tableColumnId="5"/>
      <queryTableField id="6" name="Tox.Key review" tableColumnId="6"/>
      <queryTableField id="7" name="Tox.Decision" tableColumnId="7"/>
      <queryTableField id="8" name="Exp_from TOX" tableColumnId="8"/>
      <queryTableField id="14" name="Tox_from TOX" tableColumnId="14"/>
      <queryTableField id="10" name="Tox.Note" tableColumnId="10"/>
      <queryTableField id="11" name="Chemical" tableColumnId="11"/>
      <queryTableField id="18" name="Author" tableColumnId="15"/>
      <queryTableField id="19" name="Title" tableColumnId="16"/>
      <queryTableField id="20" name="Year" tableColumnId="17"/>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1" xr16:uid="{04AA3D76-CBF2-4E05-9CB2-EC40F5071BD1}" autoFormatId="16" applyNumberFormats="0" applyBorderFormats="0" applyFontFormats="0" applyPatternFormats="0" applyAlignmentFormats="0" applyWidthHeightFormats="0">
  <queryTableRefresh nextId="23">
    <queryTableFields count="21">
      <queryTableField id="1" name="RefID" tableColumnId="1"/>
      <queryTableField id="2" name="tox or exp" tableColumnId="2"/>
      <queryTableField id="3" name=" EXP" tableColumnId="3"/>
      <queryTableField id="4" name="Tox" tableColumnId="4"/>
      <queryTableField id="5" name="Exp.Note" tableColumnId="5"/>
      <queryTableField id="6" name="Review?" tableColumnId="6"/>
      <queryTableField id="7" name="Tox.Decision" tableColumnId="7"/>
      <queryTableField id="8" name="Exp_from TOX" tableColumnId="8"/>
      <queryTableField id="9" name="Tox_from TOX" tableColumnId="9"/>
      <queryTableField id="10" name="Tox.Note" tableColumnId="10"/>
      <queryTableField id="11" name="Chemical" tableColumnId="11"/>
      <queryTableField id="12" name="Author" tableColumnId="12"/>
      <queryTableField id="13" name="Title" tableColumnId="13"/>
      <queryTableField id="14" name="Year" tableColumnId="14"/>
      <queryTableField id="16" name="Chemical.1" tableColumnId="16"/>
      <queryTableField id="17" name="Merged tags_tox-exp-risk" tableColumnId="17"/>
      <queryTableField id="18" name="MB QA Comments" tableColumnId="18"/>
      <queryTableField id="19" name="Preferred CAS" tableColumnId="19"/>
      <queryTableField id="20" name="Preferred Chem Name" tableColumnId="20"/>
      <queryTableField id="21" name="Preferred Abbrev" tableColumnId="21"/>
      <queryTableField id="22" name="MB QA Comments.1" tableColumnId="22"/>
    </queryTableFields>
    <queryTableDeletedFields count="1">
      <deletedField name="User"/>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F4D145C3-B2F2-451C-98D3-521F0CDEFAE6}" autoFormatId="16" applyNumberFormats="0" applyBorderFormats="0" applyFontFormats="0" applyPatternFormats="0" applyAlignmentFormats="0" applyWidthHeightFormats="0">
  <queryTableRefresh nextId="101">
    <queryTableFields count="43">
      <queryTableField id="1" name="RefID" tableColumnId="1"/>
      <queryTableField id="58" name="Author" tableColumnId="58"/>
      <queryTableField id="59" name="Title" tableColumnId="59"/>
      <queryTableField id="60" name="Database Provider" tableColumnId="60"/>
      <queryTableField id="61" name="Journal" tableColumnId="61"/>
      <queryTableField id="62" name="Year" tableColumnId="62"/>
      <queryTableField id="64" name="Ris Code" tableColumnId="64"/>
      <queryTableField id="65" name="Level" tableColumnId="65"/>
      <queryTableField id="66" name="full_text__checkbox_format_k" tableColumnId="66"/>
      <queryTableField id="67" name="Notes:" tableColumnId="67"/>
      <queryTableField id="68" name="Level 3 Exposure_k" tableColumnId="68"/>
      <queryTableField id="69" name="Comment, note if recommend exclude. " tableColumnId="69"/>
      <queryTableField id="70" name="Level 3 Toxicity and Risk expo_k" tableColumnId="70"/>
      <queryTableField id="71" name="-&gt; CAS#" tableColumnId="71"/>
      <queryTableField id="72" name="-&gt; Chemical Name" tableColumnId="72"/>
      <queryTableField id="73" name="-&gt; Abbreviation" tableColumnId="73"/>
      <queryTableField id="74" name="Column1" tableColumnId="74"/>
      <queryTableField id="75" name="CAS #" tableColumnId="75"/>
      <queryTableField id="76" name="Chemical Name" tableColumnId="76"/>
      <queryTableField id="77" name="Chemical Abbreviation" tableColumnId="77"/>
      <queryTableField id="78" name="Chemical Class" tableColumnId="78"/>
      <queryTableField id="79" name="Article_Type -&gt; Polyhalogenated Organophosphates" tableColumnId="79"/>
      <queryTableField id="80" name="Article_Type -&gt; Polyhalogenated Bisphenol Aliphatics and Functionalized" tableColumnId="80"/>
      <queryTableField id="81" name="Article_Type -&gt; Polyhalogenated Diphenyl Ethers" tableColumnId="81"/>
      <queryTableField id="82" name="Article_Type -&gt; Polyhalogenated Benzene Aliphatics and Functionalized" tableColumnId="82"/>
      <queryTableField id="83" name="Article_Type -&gt; Polyhalogenated aliphatic chains" tableColumnId="83"/>
      <queryTableField id="84" name="Article_Type -&gt; Polyhalogenated Phthalates/Benzoates/Imides" tableColumnId="84"/>
      <queryTableField id="85" name="Article_Type -&gt; Polyhalogenated alicycles" tableColumnId="85"/>
      <queryTableField id="86" name="Article_Type -&gt; Polyhalogenated Carbocycles" tableColumnId="86"/>
      <queryTableField id="87" name="Article_Type -&gt; Polyhalogenated Benzenes" tableColumnId="87"/>
      <queryTableField id="88" name="Article_Type -&gt; Polyhalogenated Phenol Aliphatic Ethers" tableColumnId="88"/>
      <queryTableField id="89" name="Article_Type -&gt; Polyhalogenated Phenol Derivatives" tableColumnId="89"/>
      <queryTableField id="90" name="Article_Type -&gt; Polyhalogenated Aliphatic carboxylates" tableColumnId="90"/>
      <queryTableField id="91" name="Article_Type -&gt; Polyhalogenated benzene alicycles" tableColumnId="91"/>
      <queryTableField id="92" name="Article_Type -&gt; Polyhalogenated Triazines" tableColumnId="92"/>
      <queryTableField id="93" name="Level 3 Information exposure s_k" tableColumnId="93"/>
      <queryTableField id="94" name="Chemical" tableColumnId="94"/>
      <queryTableField id="95" name="Merged tags_tox-exp-risk" tableColumnId="95"/>
      <queryTableField id="96" name="MB QA Comments" tableColumnId="96"/>
      <queryTableField id="97" name="Preferred CAS" tableColumnId="97"/>
      <queryTableField id="98" name="Preferred Chem Name" tableColumnId="98"/>
      <queryTableField id="99" name="Preferred Abbrev" tableColumnId="99"/>
      <queryTableField id="100" name="MB QA Comments.1" tableColumnId="100"/>
    </queryTableFields>
    <queryTableDeletedFields count="1">
      <deletedField name="User"/>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6" xr16:uid="{BC767EB1-77F3-451C-9965-CFF1EB5BF02C}" autoFormatId="16" applyNumberFormats="0" applyBorderFormats="0" applyFontFormats="0" applyPatternFormats="0" applyAlignmentFormats="0" applyWidthHeightFormats="0">
  <queryTableRefresh nextId="58">
    <queryTableFields count="56">
      <queryTableField id="1" name="Refid" tableColumnId="1"/>
      <queryTableField id="2" name="Author" tableColumnId="2"/>
      <queryTableField id="3" name="Title" tableColumnId="3"/>
      <queryTableField id="4" name="Database Provider" tableColumnId="4"/>
      <queryTableField id="5" name="Journal" tableColumnId="5"/>
      <queryTableField id="6" name="Year" tableColumnId="6"/>
      <queryTableField id="8" name="Ris Code" tableColumnId="8"/>
      <queryTableField id="9" name="Level" tableColumnId="9"/>
      <queryTableField id="10" name="full_text__checkbox_format_k" tableColumnId="10"/>
      <queryTableField id="11" name="Notes:" tableColumnId="11"/>
      <queryTableField id="12" name="Level 3 Exposure_k" tableColumnId="12"/>
      <queryTableField id="13" name="Comment, note if recommend exclude. " tableColumnId="13"/>
      <queryTableField id="14" name="Level 3 Toxicity and Risk expo_k" tableColumnId="14"/>
      <queryTableField id="15" name="-&gt; CAS#" tableColumnId="15"/>
      <queryTableField id="16" name="-&gt; Chemical Name" tableColumnId="16"/>
      <queryTableField id="17" name="-&gt; Abbreviation" tableColumnId="17"/>
      <queryTableField id="18" name="Column1" tableColumnId="18"/>
      <queryTableField id="19" name="CAS #" tableColumnId="19"/>
      <queryTableField id="20" name="Chemical Name" tableColumnId="20"/>
      <queryTableField id="21" name="Chemical Abbreviation" tableColumnId="21"/>
      <queryTableField id="22" name="Chemical Class" tableColumnId="22"/>
      <queryTableField id="23" name="Article_Type -&gt; Polyhalogenated Organophosphates" tableColumnId="23"/>
      <queryTableField id="24" name="Article_Type -&gt; Polyhalogenated Bisphenol Aliphatics and Functionalized" tableColumnId="24"/>
      <queryTableField id="25" name="Article_Type -&gt; Polyhalogenated Diphenyl Ethers" tableColumnId="25"/>
      <queryTableField id="26" name="Article_Type -&gt; Polyhalogenated Benzene Aliphatics and Functionalized" tableColumnId="26"/>
      <queryTableField id="27" name="Article_Type -&gt; Polyhalogenated aliphatic chains" tableColumnId="27"/>
      <queryTableField id="28" name="Article_Type -&gt; Polyhalogenated Phthalates/Benzoates/Imides" tableColumnId="28"/>
      <queryTableField id="29" name="Article_Type -&gt; Polyhalogenated alicycles" tableColumnId="29"/>
      <queryTableField id="30" name="Article_Type -&gt; Polyhalogenated Carbocycles" tableColumnId="30"/>
      <queryTableField id="31" name="Article_Type -&gt; Polyhalogenated Benzenes" tableColumnId="31"/>
      <queryTableField id="32" name="Article_Type -&gt; Polyhalogenated Phenol Aliphatic Ethers" tableColumnId="32"/>
      <queryTableField id="33" name="Article_Type -&gt; Polyhalogenated Phenol Derivatives" tableColumnId="33"/>
      <queryTableField id="34" name="Article_Type -&gt; Polyhalogenated Aliphatic carboxylates" tableColumnId="34"/>
      <queryTableField id="35" name="Article_Type -&gt; Polyhalogenated benzene alicycles" tableColumnId="35"/>
      <queryTableField id="36" name="Article_Type -&gt; Polyhalogenated Triazines" tableColumnId="36"/>
      <queryTableField id="37" name="Level 3 Information exposure s_k" tableColumnId="37"/>
      <queryTableField id="38" name="Chemical" tableColumnId="38"/>
      <queryTableField id="39" name="Merged tags_tox-exp-risk" tableColumnId="39"/>
      <queryTableField id="40" name="MB QA Comments" tableColumnId="40"/>
      <queryTableField id="41" name="Preferred CAS" tableColumnId="41"/>
      <queryTableField id="42" name="Preferred Chem Name" tableColumnId="42"/>
      <queryTableField id="43" name="Preferred Abbrev" tableColumnId="43"/>
      <queryTableField id="44" name="MB QA Comments.1" tableColumnId="44"/>
      <queryTableField id="45" name="Number of tox tags per reference" tableColumnId="45"/>
      <queryTableField id="46" name="Tox Note" tableColumnId="46"/>
      <queryTableField id="47" name="Tox Include?" tableColumnId="47"/>
      <queryTableField id="48" name="Tox Chem name" tableColumnId="48"/>
      <queryTableField id="49" name="Number of OFRs tagged for exposure" tableColumnId="49"/>
      <queryTableField id="50" name="Exposure Note" tableColumnId="50"/>
      <queryTableField id="51" name="Exp Include?" tableColumnId="51"/>
      <queryTableField id="52" name="Exp chem name" tableColumnId="52"/>
      <queryTableField id="53" name="OFRs tagged for Human Health Risk Assessment" tableColumnId="53"/>
      <queryTableField id="54" name="Risk note" tableColumnId="54"/>
      <queryTableField id="55" name="Risk Include?" tableColumnId="55"/>
      <queryTableField id="56" name="Risk chem name" tableColumnId="56"/>
      <queryTableField id="57" name="Merged_Include" tableColumnId="57"/>
    </queryTableFields>
    <queryTableDeletedFields count="1">
      <deletedField name="User"/>
    </queryTableDeletedFields>
  </queryTableRefresh>
</queryTable>
</file>

<file path=xl/tables/_rels/table11.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7BC9477-73B1-47F8-B23B-C1E9518EEE9A}" name="_3B_proposed_final_list16" displayName="_3B_proposed_final_list16" ref="A1:N27" totalsRowCount="1" headerRowDxfId="290">
  <autoFilter ref="A1:N26" xr:uid="{5563067A-AB5A-4D15-9B01-DDC363215F3D}"/>
  <sortState xmlns:xlrd2="http://schemas.microsoft.com/office/spreadsheetml/2017/richdata2" ref="A2:N25">
    <sortCondition ref="A1:A25"/>
  </sortState>
  <tableColumns count="14">
    <tableColumn id="1" xr3:uid="{68B0D7E9-7987-4223-A363-201AB4C996FF}" name="RefID"/>
    <tableColumn id="2" xr3:uid="{2C2E36A6-D34C-4BBC-B933-F4B6A1FB25A5}" name="tox or exp" totalsRowFunction="sum"/>
    <tableColumn id="3" xr3:uid="{4AFDE236-63FD-48E7-B680-E1819D2107E2}" name=" EXP" totalsRowFunction="sum"/>
    <tableColumn id="4" xr3:uid="{ED75017B-A4DD-410A-95CC-BF2533962B35}" name="Tox" totalsRowFunction="sum"/>
    <tableColumn id="5" xr3:uid="{A43B99B1-8F90-451D-B94E-9255768B1EEF}" name="Exp.Note" dataDxfId="289" totalsRowDxfId="288"/>
    <tableColumn id="6" xr3:uid="{D8BBAB80-B5A8-42C1-B380-6DDDEA900523}" name="Review?"/>
    <tableColumn id="7" xr3:uid="{6BAB1F97-F83A-47EF-9283-A8DDC953C021}" name="Tox.Decision" dataDxfId="287" totalsRowDxfId="286"/>
    <tableColumn id="8" xr3:uid="{F5F8B35A-0994-4C6D-B8E7-075566736301}" name="Exp_from TOX"/>
    <tableColumn id="9" xr3:uid="{7D86BAC5-864C-40E5-9D66-37AE26D8EC3C}" name="Tox_from TOX" dataDxfId="285" totalsRowDxfId="284"/>
    <tableColumn id="10" xr3:uid="{DD8E26EE-DA99-4ABD-B0F1-4943A9640EAC}" name="Tox.Note" dataDxfId="283" totalsRowDxfId="282"/>
    <tableColumn id="11" xr3:uid="{6DC5CA81-97DC-4EAD-AEB3-A56EEC3836A5}" name="Chemical" dataDxfId="281" totalsRowDxfId="280"/>
    <tableColumn id="12" xr3:uid="{376D4561-B4B5-41C6-A2B8-61AEDB217AD4}" name="Author" dataDxfId="279" totalsRowDxfId="278"/>
    <tableColumn id="13" xr3:uid="{AA7408C1-FA8C-4677-BC1A-A491A975F2F7}" name="Title" dataDxfId="277" totalsRowDxfId="276"/>
    <tableColumn id="14" xr3:uid="{C51E5C83-6F49-4EBD-98E4-C9F9FA47F6CA}" name="Year"/>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C94B921-472E-4BF9-8BE8-816E5BCAE262}" name="Table8" displayName="Table8" ref="A1:A50" totalsRowShown="0">
  <autoFilter ref="A1:A50" xr:uid="{70000F19-3FFA-4CF8-91AA-19B5E43F6342}"/>
  <sortState xmlns:xlrd2="http://schemas.microsoft.com/office/spreadsheetml/2017/richdata2" ref="A2:A50">
    <sortCondition ref="A1:A50"/>
  </sortState>
  <tableColumns count="1">
    <tableColumn id="1" xr3:uid="{BA571A6A-BC2E-49E1-B1AD-492BEE644B6B}" name="RefID" dataDxfId="66"/>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71A5B4C-8B30-49AE-A878-5CB7E5156F07}" name="PHOPs_3B_Long" displayName="PHOPs_3B_Long" ref="A1:BD1013" tableType="queryTable" totalsRowShown="0">
  <autoFilter ref="A1:BD1013" xr:uid="{89D386CE-0231-415D-A914-05DDDF4274FC}"/>
  <sortState xmlns:xlrd2="http://schemas.microsoft.com/office/spreadsheetml/2017/richdata2" ref="A2:BD1013">
    <sortCondition ref="A1:A1013"/>
  </sortState>
  <tableColumns count="56">
    <tableColumn id="1" xr3:uid="{B76C0062-CA21-4196-BD52-E1F440F78BA6}" uniqueName="1" name="Refid" queryTableFieldId="1"/>
    <tableColumn id="2" xr3:uid="{466AE85B-F31F-4EF3-82C1-F79528C80045}" uniqueName="2" name="Author" queryTableFieldId="2" dataDxfId="65"/>
    <tableColumn id="3" xr3:uid="{B849D67A-45DA-4831-87C7-F38CC4F5C8A6}" uniqueName="3" name="Title" queryTableFieldId="3" dataDxfId="64"/>
    <tableColumn id="4" xr3:uid="{069AE0AA-1B48-4222-96F1-3A44E5303672}" uniqueName="4" name="Database Provider" queryTableFieldId="4" dataDxfId="63"/>
    <tableColumn id="5" xr3:uid="{3B231463-516E-47BF-BF52-C21D952E03BD}" uniqueName="5" name="Journal" queryTableFieldId="5" dataDxfId="62"/>
    <tableColumn id="6" xr3:uid="{26F1849D-E12E-43D5-85B9-32A2ECE7E0B6}" uniqueName="6" name="Year" queryTableFieldId="6"/>
    <tableColumn id="8" xr3:uid="{FD9A7B75-0208-449B-A469-0EA9B63D76A7}" uniqueName="8" name="Ris Code" queryTableFieldId="8"/>
    <tableColumn id="9" xr3:uid="{2AF60434-6504-4117-8466-D5DC6C194647}" uniqueName="9" name="Level" queryTableFieldId="9"/>
    <tableColumn id="10" xr3:uid="{0A219064-7660-4DB0-A577-78A162737760}" uniqueName="10" name="full_text__checkbox_format_k" queryTableFieldId="10"/>
    <tableColumn id="11" xr3:uid="{AA33E442-7A65-44C2-826F-F4215D72856D}" uniqueName="11" name="Notes:" queryTableFieldId="11"/>
    <tableColumn id="12" xr3:uid="{0E97A44E-BF8B-4E0B-81E6-C790C2DA02AA}" uniqueName="12" name="Level 3 Exposure_k" queryTableFieldId="12"/>
    <tableColumn id="13" xr3:uid="{389737A9-BF4C-4AE0-B7E8-31B8FACE62B9}" uniqueName="13" name="Comment, note if recommend exclude. " queryTableFieldId="13"/>
    <tableColumn id="14" xr3:uid="{3BA80C3C-E00B-46A7-B132-E155E285426F}" uniqueName="14" name="Level 3 Toxicity and Risk expo_k" queryTableFieldId="14" dataDxfId="61"/>
    <tableColumn id="15" xr3:uid="{A6E748F9-DB25-4869-9407-E3EC7A789016}" uniqueName="15" name="-&gt; CAS#" queryTableFieldId="15" dataDxfId="60"/>
    <tableColumn id="16" xr3:uid="{42F78F92-6401-47A1-B016-5874F48A9BB8}" uniqueName="16" name="-&gt; Chemical Name" queryTableFieldId="16" dataDxfId="59"/>
    <tableColumn id="17" xr3:uid="{7D97376B-6608-462A-98D0-6E5AFC9E3FCC}" uniqueName="17" name="-&gt; Abbreviation" queryTableFieldId="17" dataDxfId="58"/>
    <tableColumn id="18" xr3:uid="{C7B3A1DB-FAAB-48E0-861F-B3176E342DF1}" uniqueName="18" name="Column1" queryTableFieldId="18" dataDxfId="57"/>
    <tableColumn id="19" xr3:uid="{3C3C2DA0-7F32-4919-9FC1-26662D66227B}" uniqueName="19" name="CAS #" queryTableFieldId="19" dataDxfId="56"/>
    <tableColumn id="20" xr3:uid="{7EDB3D06-91B8-46A3-A013-946AA27CB21E}" uniqueName="20" name="Chemical Name" queryTableFieldId="20" dataDxfId="55"/>
    <tableColumn id="21" xr3:uid="{E57D5488-EE7F-4D20-8884-CA507ECF53BA}" uniqueName="21" name="Chemical Abbreviation" queryTableFieldId="21" dataDxfId="54"/>
    <tableColumn id="22" xr3:uid="{A9CCE9DE-6562-4D82-B899-4DEB126B9776}" uniqueName="22" name="Chemical Class" queryTableFieldId="22" dataDxfId="53"/>
    <tableColumn id="23" xr3:uid="{F4345340-E990-48EF-A7BD-49C75A3774F9}" uniqueName="23" name="Article_Type -&gt; Polyhalogenated Organophosphates" queryTableFieldId="23" dataDxfId="52"/>
    <tableColumn id="24" xr3:uid="{CFF7C01C-9970-41A4-A850-5423909CAC36}" uniqueName="24" name="Article_Type -&gt; Polyhalogenated Bisphenol Aliphatics and Functionalized" queryTableFieldId="24" dataDxfId="51"/>
    <tableColumn id="25" xr3:uid="{187F2E79-EAD5-41F4-A532-410CFB3AFAD7}" uniqueName="25" name="Article_Type -&gt; Polyhalogenated Diphenyl Ethers" queryTableFieldId="25" dataDxfId="50"/>
    <tableColumn id="26" xr3:uid="{DFF141BA-CEC5-4D80-BB23-5A52C2A0A801}" uniqueName="26" name="Article_Type -&gt; Polyhalogenated Benzene Aliphatics and Functionalized" queryTableFieldId="26" dataDxfId="49"/>
    <tableColumn id="27" xr3:uid="{94C2A229-B4CA-4A58-BA37-FC37E47C74E8}" uniqueName="27" name="Article_Type -&gt; Polyhalogenated aliphatic chains" queryTableFieldId="27"/>
    <tableColumn id="28" xr3:uid="{253A4A80-9AD0-450F-A7E9-DCE638961171}" uniqueName="28" name="Article_Type -&gt; Polyhalogenated Phthalates/Benzoates/Imides" queryTableFieldId="28" dataDxfId="48"/>
    <tableColumn id="29" xr3:uid="{15F8D96F-0EDB-4559-952B-8CBD59E314DD}" uniqueName="29" name="Article_Type -&gt; Polyhalogenated alicycles" queryTableFieldId="29" dataDxfId="47"/>
    <tableColumn id="30" xr3:uid="{A2740A54-5BE8-4465-A410-9F9A46E313E9}" uniqueName="30" name="Article_Type -&gt; Polyhalogenated Carbocycles" queryTableFieldId="30" dataDxfId="46"/>
    <tableColumn id="31" xr3:uid="{4A354AAA-3879-47F1-81C5-6A5015F4277A}" uniqueName="31" name="Article_Type -&gt; Polyhalogenated Benzenes" queryTableFieldId="31" dataDxfId="45"/>
    <tableColumn id="32" xr3:uid="{F5A9E79D-CA34-4474-9B5D-86740B690A44}" uniqueName="32" name="Article_Type -&gt; Polyhalogenated Phenol Aliphatic Ethers" queryTableFieldId="32" dataDxfId="44"/>
    <tableColumn id="33" xr3:uid="{0B2E82B4-CBDF-42BD-91C9-7FD5F3118A30}" uniqueName="33" name="Article_Type -&gt; Polyhalogenated Phenol Derivatives" queryTableFieldId="33" dataDxfId="43"/>
    <tableColumn id="34" xr3:uid="{93B87341-2450-417F-9075-886DD7E84948}" uniqueName="34" name="Article_Type -&gt; Polyhalogenated Aliphatic carboxylates" queryTableFieldId="34"/>
    <tableColumn id="35" xr3:uid="{ADAF554C-4A66-4FA3-9F55-0F32F7297470}" uniqueName="35" name="Article_Type -&gt; Polyhalogenated benzene alicycles" queryTableFieldId="35"/>
    <tableColumn id="36" xr3:uid="{3F393247-DBF6-4CBB-887A-00A3C080B77E}" uniqueName="36" name="Article_Type -&gt; Polyhalogenated Triazines" queryTableFieldId="36"/>
    <tableColumn id="37" xr3:uid="{69921067-3662-4F52-A0CE-4A7E0436C690}" uniqueName="37" name="Level 3 Information exposure s_k" queryTableFieldId="37"/>
    <tableColumn id="38" xr3:uid="{27DC4560-1F00-46AC-BC44-7ECDCAEA43BA}" uniqueName="38" name="Chemical" queryTableFieldId="38" dataDxfId="42"/>
    <tableColumn id="39" xr3:uid="{BE95814C-869E-4FF8-B1BF-B6954FBFC24A}" uniqueName="39" name="Merged tags_tox-exp-risk" queryTableFieldId="39" dataDxfId="41"/>
    <tableColumn id="40" xr3:uid="{B04E69DF-2CC0-44F5-8114-A92B13B14371}" uniqueName="40" name="QA Comments" queryTableFieldId="40"/>
    <tableColumn id="41" xr3:uid="{95BED147-1E74-4871-AB83-E62A29945843}" uniqueName="41" name="Preferred CAS" queryTableFieldId="41" dataDxfId="40"/>
    <tableColumn id="42" xr3:uid="{882BA087-13F9-400F-BCDA-957AFA22AF73}" uniqueName="42" name="Preferred Chem Name" queryTableFieldId="42" dataDxfId="39"/>
    <tableColumn id="43" xr3:uid="{34C4917D-3C6B-4F38-B193-C6CCE5DD2A03}" uniqueName="43" name="Preferred Abbrev" queryTableFieldId="43" dataDxfId="38"/>
    <tableColumn id="44" xr3:uid="{E5C095C5-D7F1-4FBB-B8A9-BFBAC5501D8B}" uniqueName="44" name="QA Comments.1" queryTableFieldId="44" dataDxfId="37"/>
    <tableColumn id="45" xr3:uid="{DD9CA040-6C4D-4B79-A527-C702697359F4}" uniqueName="45" name="Number of tox tags per reference" queryTableFieldId="45"/>
    <tableColumn id="46" xr3:uid="{1449ACD1-171C-4F85-8BF2-BFC3EAC326BF}" uniqueName="46" name="Tox Note" queryTableFieldId="46" dataDxfId="36"/>
    <tableColumn id="47" xr3:uid="{8F06774E-0134-4D04-A371-07083BFA5345}" uniqueName="47" name="Tox Include?" queryTableFieldId="47"/>
    <tableColumn id="48" xr3:uid="{0899A0D0-E980-4C01-9ACF-681B4CA8FE76}" uniqueName="48" name="Tox Chem name" queryTableFieldId="48" dataDxfId="35"/>
    <tableColumn id="49" xr3:uid="{1544A27A-A774-4CFB-BF3D-E99A06296313}" uniqueName="49" name="Number of OFRs tagged for exposure" queryTableFieldId="49"/>
    <tableColumn id="50" xr3:uid="{27C5FAA6-63C3-4F73-B381-93E83F866AB0}" uniqueName="50" name="Exposure Note" queryTableFieldId="50" dataDxfId="34"/>
    <tableColumn id="51" xr3:uid="{415A3B33-4291-4C21-8EC7-3B92544A1FE9}" uniqueName="51" name="Exp Include?" queryTableFieldId="51"/>
    <tableColumn id="52" xr3:uid="{FA12A0F2-F2FC-49BE-8E9C-60CDE8433233}" uniqueName="52" name="Exp chem name" queryTableFieldId="52"/>
    <tableColumn id="53" xr3:uid="{300D4401-D756-4DE4-8DCD-CAAC34336452}" uniqueName="53" name="OFRs tagged for Human Health Risk Assessment" queryTableFieldId="53"/>
    <tableColumn id="54" xr3:uid="{0C1A9847-8CEC-4CDC-B106-D3E4F818502F}" uniqueName="54" name="Risk note" queryTableFieldId="54" dataDxfId="33"/>
    <tableColumn id="55" xr3:uid="{EB978BE3-1C0C-4782-9593-14A85122561F}" uniqueName="55" name="Risk Include?" queryTableFieldId="55"/>
    <tableColumn id="56" xr3:uid="{8595C1C6-66DA-432E-8F3C-60218D63F438}" uniqueName="56" name="Risk chem name" queryTableFieldId="56"/>
    <tableColumn id="57" xr3:uid="{CDF3FA24-E43B-4B0B-A2BC-739BE97FDE6C}" uniqueName="57" name="Merged_Include" queryTableFieldId="57" dataDxfId="3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492302-1FB5-41C3-A433-D63C7AD7CF23}" name="Table12_2" displayName="Table12_2" ref="A1:AQ1781" totalsRowShown="0">
  <autoFilter ref="A1:AQ1781" xr:uid="{D3E5A21B-6FD8-4456-B338-729266017EE3}"/>
  <tableColumns count="43">
    <tableColumn id="1" xr3:uid="{0481209A-C233-4CDD-A29C-E7BF780F841D}" name="Refid"/>
    <tableColumn id="2" xr3:uid="{E7D8D21C-815B-4D04-8B9C-E700872BE0AA}" name="Author" dataDxfId="31"/>
    <tableColumn id="3" xr3:uid="{9CEEA003-BC0D-42C3-A58F-0AD4FFF51576}" name="Title" dataDxfId="30"/>
    <tableColumn id="4" xr3:uid="{32EEF6E1-B940-4EAD-8CAE-C365BA674239}" name="Database Provider" dataDxfId="29"/>
    <tableColumn id="5" xr3:uid="{394343D1-130F-4621-B2DC-4E0E2188F673}" name="Journal" dataDxfId="28"/>
    <tableColumn id="6" xr3:uid="{DEEF572D-8205-45EC-A050-29C333C4148D}" name="Year"/>
    <tableColumn id="8" xr3:uid="{156F6F1F-D377-4A7F-8CD0-FF89EB342AB1}" name="Ris Code"/>
    <tableColumn id="9" xr3:uid="{45BF4BCD-5258-4CEA-B6A7-1B7AE94E9812}" name="Level"/>
    <tableColumn id="10" xr3:uid="{F1BCA71C-5F17-4CC0-80AE-0C8935F9697D}" name="full_text__checkbox_format_k" dataDxfId="27"/>
    <tableColumn id="11" xr3:uid="{4C082321-46AC-4B87-AEF1-2467FE84F625}" name="Notes:" dataDxfId="26"/>
    <tableColumn id="12" xr3:uid="{183BBB22-7DFA-45C8-85F8-AFB36A9DD963}" name="Level 3 Exposure_k"/>
    <tableColumn id="13" xr3:uid="{DE967430-E58D-41E2-A22A-8D1C2A9F8BAC}" name="Comment, note if recommend exclude. "/>
    <tableColumn id="14" xr3:uid="{92616ADD-7F45-442A-BC7E-A96EE7C3239C}" name="Level 3 Toxicity and Risk expo_k" dataDxfId="25"/>
    <tableColumn id="15" xr3:uid="{C10FBB73-6137-4BE9-98C7-CC7633DBB938}" name="-&gt; CAS#" dataDxfId="24"/>
    <tableColumn id="16" xr3:uid="{31882617-EF53-422B-88AC-3EC2247700A2}" name="-&gt; Chemical Name" dataDxfId="23"/>
    <tableColumn id="17" xr3:uid="{CD67D683-485B-4F97-808E-2D05F93678CE}" name="-&gt; Abbreviation" dataDxfId="22"/>
    <tableColumn id="18" xr3:uid="{B6122FC2-19EF-4B45-8911-507A319458AF}" name="Column1" dataDxfId="21"/>
    <tableColumn id="19" xr3:uid="{8665BBDE-3E84-4021-BEC1-A675FB06BD29}" name="CAS #" dataDxfId="20"/>
    <tableColumn id="20" xr3:uid="{BAA9A8AA-6935-42EB-B001-7463F9F27E39}" name="Chemical Name" dataDxfId="19"/>
    <tableColumn id="21" xr3:uid="{81C92FF3-B852-40A9-A970-FE48EC8A10B8}" name="Chemical Abbreviation" dataDxfId="18"/>
    <tableColumn id="22" xr3:uid="{E1739587-5F81-45B4-AF92-743C79E7C4E0}" name="Chemical Class" dataDxfId="17"/>
    <tableColumn id="23" xr3:uid="{B9CFD152-95D9-4284-A1E9-5DB8FCDB341A}" name="Article_Type -&gt; Polyhalogenated Organophosphates" dataDxfId="16"/>
    <tableColumn id="24" xr3:uid="{1E185A85-77BA-4070-A6FE-5D3995A27F09}" name="Article_Type -&gt; Polyhalogenated Bisphenol Aliphatics and Functionalized" dataDxfId="15"/>
    <tableColumn id="25" xr3:uid="{57EDECFE-04B4-4642-B259-759B417DFB1E}" name="Article_Type -&gt; Polyhalogenated Diphenyl Ethers" dataDxfId="14"/>
    <tableColumn id="26" xr3:uid="{F9D76E0C-FF26-41D2-A636-D7B14F4AC88F}" name="Article_Type -&gt; Polyhalogenated Benzene Aliphatics and Functionalized" dataDxfId="13"/>
    <tableColumn id="27" xr3:uid="{AE35EC7D-C7DB-4212-B0DB-AA86AB9CA782}" name="Article_Type -&gt; Polyhalogenated aliphatic chains" dataDxfId="12"/>
    <tableColumn id="28" xr3:uid="{3298CD4F-3763-475E-80FE-A4C6272B9ACE}" name="Article_Type -&gt; Polyhalogenated Phthalates/Benzoates/Imides" dataDxfId="11"/>
    <tableColumn id="29" xr3:uid="{3A5FC3BA-3A4A-48E7-8D3F-5649AD8287C6}" name="Article_Type -&gt; Polyhalogenated alicycles" dataDxfId="10"/>
    <tableColumn id="30" xr3:uid="{BD965E26-DA27-4EDE-9F0E-6A3289243022}" name="Article_Type -&gt; Polyhalogenated Carbocycles" dataDxfId="9"/>
    <tableColumn id="31" xr3:uid="{F0BD5948-8F9E-4B4F-A34C-90FFE169AF46}" name="Article_Type -&gt; Polyhalogenated Benzenes" dataDxfId="8"/>
    <tableColumn id="32" xr3:uid="{0CDA085E-7329-45D6-90BB-3B695269A8E9}" name="Article_Type -&gt; Polyhalogenated Phenol Aliphatic Ethers" dataDxfId="7"/>
    <tableColumn id="33" xr3:uid="{A9D5F3A5-CC9B-4558-A0E3-DDFD459A180D}" name="Article_Type -&gt; Polyhalogenated Phenol Derivatives"/>
    <tableColumn id="34" xr3:uid="{35021EC4-36AD-44F1-BFC0-E774112581C5}" name="Article_Type -&gt; Polyhalogenated Aliphatic carboxylates"/>
    <tableColumn id="35" xr3:uid="{F56881EC-D5D9-4CB6-8C8B-57815184BC49}" name="Article_Type -&gt; Polyhalogenated benzene alicycles" dataDxfId="6"/>
    <tableColumn id="36" xr3:uid="{73A3893F-E388-4454-8F72-86FC2129E3BD}" name="Article_Type -&gt; Polyhalogenated Triazines"/>
    <tableColumn id="37" xr3:uid="{71F761DE-0BEA-4A6D-B7C4-E042B454E433}" name="Level 3 Information exposure s_k"/>
    <tableColumn id="38" xr3:uid="{21E17EC4-DA88-4066-A9D5-1975B4B61874}" name="Chemical" dataDxfId="5"/>
    <tableColumn id="39" xr3:uid="{D5099285-7102-4003-B127-27C2AEC4862E}" name="Merged tags_tox-exp-risk" dataDxfId="4"/>
    <tableColumn id="40" xr3:uid="{B34C4820-7A69-44FF-BA49-EDD619665D33}" name="QA Comments"/>
    <tableColumn id="46" xr3:uid="{73E3D8E8-2226-4E6C-8486-F7C22D161A79}" name="Preferred CAS" dataDxfId="3"/>
    <tableColumn id="47" xr3:uid="{26CA05ED-9027-4438-B109-B2A6E807FA89}" name="Preferred Chem Name" dataDxfId="2"/>
    <tableColumn id="48" xr3:uid="{F161FE4E-157F-4003-BDAC-80FADAFB6C0C}" name="Preferred Abbrev" dataDxfId="1"/>
    <tableColumn id="49" xr3:uid="{57DDF57B-099B-4411-9EDA-F91222C6A71A}" name="QA Comments.1"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FA2AF95-7EF3-4A3B-A192-54D3A90782B3}" name="_3B_proposed_final_list" displayName="_3B_proposed_final_list" ref="A1:N28" totalsRowShown="0">
  <autoFilter ref="A1:N28" xr:uid="{5563067A-AB5A-4D15-9B01-DDC363215F3D}"/>
  <sortState xmlns:xlrd2="http://schemas.microsoft.com/office/spreadsheetml/2017/richdata2" ref="A2:N28">
    <sortCondition ref="A1:A28"/>
  </sortState>
  <tableColumns count="14">
    <tableColumn id="1" xr3:uid="{9F0ACB53-B5BE-45C0-93EB-A6AFE59873A1}" name="RefID"/>
    <tableColumn id="2" xr3:uid="{B6351594-01E3-4D21-9CA4-9B0A80B45273}" name="tox or exp"/>
    <tableColumn id="3" xr3:uid="{9E2EA7C7-53B8-4A49-9DFF-F25F686F9273}" name=" EXP"/>
    <tableColumn id="4" xr3:uid="{B3DD11DD-C94D-4FD4-9285-60D1AA7949E5}" name="Tox"/>
    <tableColumn id="5" xr3:uid="{8034C70A-1F40-4643-8B77-BB2299F6EFA7}" name="Exp.Note" dataDxfId="233"/>
    <tableColumn id="6" xr3:uid="{8C86CA52-917C-45A4-B802-90AD641E99A2}" name="Review?"/>
    <tableColumn id="7" xr3:uid="{BDE95402-0B91-4ECE-A650-106070B18321}" name="Tox.Decision" dataDxfId="232"/>
    <tableColumn id="8" xr3:uid="{B06A4AE5-330C-44A4-918C-E4E085A5DB9D}" name="Exp_from TOX"/>
    <tableColumn id="9" xr3:uid="{596D7B43-853E-4FED-9B24-490A32A341EF}" name="Tox_from TOX" dataDxfId="231"/>
    <tableColumn id="10" xr3:uid="{E895303E-B056-4332-955D-C4982565EE3D}" name="Tox.Note" dataDxfId="230"/>
    <tableColumn id="11" xr3:uid="{8AB5A1D6-05A3-465C-8D57-FC7331878F2A}" name="Chemical" dataDxfId="229"/>
    <tableColumn id="12" xr3:uid="{EF4C4392-43F7-4A23-98F1-6232E0AE8255}" name="Author" dataDxfId="228"/>
    <tableColumn id="13" xr3:uid="{30E3DA33-136D-4963-8D84-1B548EC4A793}" name="Title" dataDxfId="227"/>
    <tableColumn id="14" xr3:uid="{5F11B794-0C0D-4C40-A6C2-CC1F17A746F6}" name="Year"/>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B606127-3DA6-45F0-9373-5599442C62F9}" name="Table14" displayName="Table14" ref="A1:O51" totalsRowCount="1">
  <autoFilter ref="A1:O50" xr:uid="{C540D505-134D-44F8-B02B-4F1B58901BF8}">
    <filterColumn colId="1">
      <filters>
        <filter val="1"/>
      </filters>
    </filterColumn>
  </autoFilter>
  <tableColumns count="15">
    <tableColumn id="1" xr3:uid="{5EAB1D56-14D4-46E2-8FE8-46C8DD8DA428}" name="RefID" dataDxfId="226" totalsRowDxfId="225"/>
    <tableColumn id="2" xr3:uid="{A0761260-9174-45A7-9F16-6747113515DD}" name="tox or exp" totalsRowFunction="sum" dataDxfId="224" totalsRowDxfId="223"/>
    <tableColumn id="3" xr3:uid="{0A0E1BA2-CBC1-430E-ADDE-0BA8C71CB22A}" name=" EXP" totalsRowFunction="sum" dataDxfId="222" totalsRowDxfId="221"/>
    <tableColumn id="4" xr3:uid="{AF0F9742-3CCD-4ED8-B54B-B81E8AD657F8}" name="Tox" totalsRowFunction="sum" dataDxfId="220" totalsRowDxfId="219"/>
    <tableColumn id="15" xr3:uid="{6D2037EC-380C-447A-9C03-2CD4ED7CE902}" name="Highlighted_maybe exclude" dataDxfId="218" totalsRowDxfId="217"/>
    <tableColumn id="5" xr3:uid="{4BDFDFA2-8DA2-4DB2-8AE6-29849DDEC57D}" name="Exp.Note" dataDxfId="216" totalsRowDxfId="215"/>
    <tableColumn id="6" xr3:uid="{8B22906E-0618-4575-B02D-19EE4228285C}" name="Review?"/>
    <tableColumn id="7" xr3:uid="{43DFA4D1-D664-4143-9F31-0448CD922876}" name="Tox.Decision" dataDxfId="214" totalsRowDxfId="213"/>
    <tableColumn id="8" xr3:uid="{D8D8BB65-10BA-4466-96F6-EF51E96D7380}" name="Exp_from TOX" dataDxfId="212" totalsRowDxfId="211"/>
    <tableColumn id="9" xr3:uid="{F138C0E9-3B74-4930-9AA3-197AFD2E33A7}" name="Tox_from TOX" dataDxfId="210" totalsRowDxfId="209"/>
    <tableColumn id="10" xr3:uid="{05BAC790-11C9-4CAC-A45A-6C7459BFE124}" name="Tox.Note" dataDxfId="208" totalsRowDxfId="207"/>
    <tableColumn id="11" xr3:uid="{8E4BD578-7947-46DE-9C45-3229681BB944}" name="Chemical" dataDxfId="206" totalsRowDxfId="205"/>
    <tableColumn id="12" xr3:uid="{00DD9575-256F-461D-965E-A99CF8474BD6}" name="Author" dataDxfId="204" totalsRowDxfId="203"/>
    <tableColumn id="13" xr3:uid="{7B24804A-1935-4B94-B0CD-10E0D28094AD}" name="Title" dataDxfId="202" totalsRowDxfId="201"/>
    <tableColumn id="14" xr3:uid="{075206C1-EE06-48FF-A59E-CF84ABD8A699}" name="Year"/>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460054B-76AA-443A-8A46-7917AB7DC1E2}" name="_3B_round2_selections" displayName="_3B_round2_selections" ref="A1:N50" tableType="queryTable" totalsRowShown="0">
  <autoFilter ref="A1:N50" xr:uid="{B6730F7C-D257-4073-B03E-1A1C5D1FA888}"/>
  <tableColumns count="14">
    <tableColumn id="1" xr3:uid="{DD119FE8-BB44-48DF-AF46-25F9B6BD5FFD}" uniqueName="1" name="RefID" queryTableFieldId="1" dataDxfId="174"/>
    <tableColumn id="2" xr3:uid="{0FE597A9-D7B9-4FF7-BFCE-97ED7557DC40}" uniqueName="2" name="Exp.Decision" queryTableFieldId="2" dataDxfId="173"/>
    <tableColumn id="12" xr3:uid="{B5595C75-0458-4554-95FB-5DB3EA45C296}" uniqueName="12" name="Exp_from EXP" queryTableFieldId="12" dataDxfId="172"/>
    <tableColumn id="13" xr3:uid="{2E88400F-C729-4B85-9E9E-77EF79479064}" uniqueName="13" name="Tox_from EXP" queryTableFieldId="13" dataDxfId="171"/>
    <tableColumn id="5" xr3:uid="{4E681AFE-251A-46CF-81FD-5DBD55BE00E2}" uniqueName="5" name="Exp.Note" queryTableFieldId="5" dataDxfId="170"/>
    <tableColumn id="6" xr3:uid="{C2A86A38-1DE5-47E9-AA22-808B92FCA2F8}" uniqueName="6" name="Tox.Key review" queryTableFieldId="6"/>
    <tableColumn id="7" xr3:uid="{352EBD83-5C12-41BF-98D1-09530FF80DBC}" uniqueName="7" name="Tox.Decision" queryTableFieldId="7" dataDxfId="169"/>
    <tableColumn id="8" xr3:uid="{5FEE32DC-5ADB-4EBE-A508-EAF4BF7215BA}" uniqueName="8" name="Exp_from TOX" queryTableFieldId="8" dataDxfId="168"/>
    <tableColumn id="14" xr3:uid="{9C966D73-DA57-40CB-BD50-452CF3AE156F}" uniqueName="14" name="Tox_from TOX" queryTableFieldId="14" dataDxfId="167"/>
    <tableColumn id="10" xr3:uid="{8DEA7B84-9664-4A21-9AB2-28E8513DCDA0}" uniqueName="10" name="Tox.Note" queryTableFieldId="10" dataDxfId="166"/>
    <tableColumn id="11" xr3:uid="{1FB08B0F-B179-42F4-971D-87DE3AE3FEDB}" uniqueName="11" name="Chemical" queryTableFieldId="11" dataDxfId="165"/>
    <tableColumn id="15" xr3:uid="{98E03617-59BF-4D94-9321-D1BB45EF8BDC}" uniqueName="15" name="Author" queryTableFieldId="18" dataDxfId="164"/>
    <tableColumn id="16" xr3:uid="{D3C7119E-C1A0-4B85-90F5-F4B4433B7CFD}" uniqueName="16" name="Title" queryTableFieldId="19" dataDxfId="163"/>
    <tableColumn id="17" xr3:uid="{C16BBB0C-5DC9-4690-AA13-C3A0DFD050D1}" uniqueName="17" name="Year" queryTableFieldId="2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1A6AE19-79C6-4AC2-8730-7ACCD52D1220}" name="Table6" displayName="Table6" ref="A4:E60" totalsRowShown="0" tableBorderDxfId="162">
  <autoFilter ref="A4:E60" xr:uid="{F04E8FC7-348F-4011-A15F-0BD9DF3986BF}"/>
  <tableColumns count="5">
    <tableColumn id="1" xr3:uid="{DA1CF830-1C73-43DF-80DC-457F8891E701}" name="RefID" dataDxfId="161"/>
    <tableColumn id="2" xr3:uid="{56F37227-57DE-4B62-8AC8-89C04CDFBD14}" name="Exp.Decision"/>
    <tableColumn id="3" xr3:uid="{F30A66A8-A4E2-4D8E-A654-D27A1D362190}" name="Exp_fromEXP"/>
    <tableColumn id="4" xr3:uid="{3F1F9D5E-888B-4A02-9616-AD7FFBAA9FFE}" name="Tox/Risk_from EXP"/>
    <tableColumn id="5" xr3:uid="{01FA8F8A-FAB3-4B16-80B6-36BD5416EE4C}" name="Exp.Note"/>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B571F58-22DF-4761-A993-F8B09A08FBF5}" name="Table7" displayName="Table7" ref="A4:G101" totalsRowShown="0">
  <autoFilter ref="A4:G101" xr:uid="{CB489D49-6930-4A82-B190-A8CACEEE55F3}"/>
  <tableColumns count="7">
    <tableColumn id="1" xr3:uid="{6A2C7856-7E96-4E40-9516-827943C96733}" name="RefID" dataDxfId="160"/>
    <tableColumn id="2" xr3:uid="{DFC17C69-6353-438A-B650-9DE2DF201FA5}" name="Tox.Key review"/>
    <tableColumn id="3" xr3:uid="{C9A092D8-3DAF-413B-893E-88B1B687BB67}" name="Tox.Decision"/>
    <tableColumn id="4" xr3:uid="{C3F9316A-0D3E-496B-A1B0-A7E5857F5271}" name="Exp_from TOX"/>
    <tableColumn id="5" xr3:uid="{3E719E65-F3CE-4FB8-BF19-18C62D4DC421}" name="Tox/Risk_from TOX"/>
    <tableColumn id="6" xr3:uid="{302C85E7-0C1D-497E-9793-5D36ABDCCD99}" name="Tox.Note"/>
    <tableColumn id="7" xr3:uid="{7F75C4C7-4D58-4381-8C8B-56A0E650E28F}" name="Chemical"/>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2D0778-D465-41F0-8240-38E3CCA305E3}" name="_3B_Prelim_Selections" displayName="_3B_Prelim_Selections" ref="A1:Q113" totalsRowShown="0">
  <autoFilter ref="A1:Q113" xr:uid="{5817BCF2-0235-4144-89B7-0EF43FF9FDBA}"/>
  <sortState xmlns:xlrd2="http://schemas.microsoft.com/office/spreadsheetml/2017/richdata2" ref="A2:Q113">
    <sortCondition descending="1" ref="E2:E113"/>
    <sortCondition descending="1" ref="I2:I113"/>
    <sortCondition descending="1" ref="M2:M113"/>
  </sortState>
  <tableColumns count="17">
    <tableColumn id="1" xr3:uid="{36446FCD-8D37-4844-8CB9-B721A41CC7F6}" name="RefID"/>
    <tableColumn id="3" xr3:uid="{0DF1B507-9E12-4F0D-9936-38429D8FF745}" name="Author" dataDxfId="114"/>
    <tableColumn id="4" xr3:uid="{1FEC7D2B-0E5C-418B-832D-4D662EA04548}" name="Title" dataDxfId="113"/>
    <tableColumn id="5" xr3:uid="{B0423A8E-8C92-4B4B-B75E-FB1127DB5C50}" name="Year"/>
    <tableColumn id="2" xr3:uid="{66D24B26-E4D4-41FE-B935-D88B4324F99F}" name="Number of tox tags per reference"/>
    <tableColumn id="6" xr3:uid="{9D4F5D14-2D4A-40FC-A1F3-6797D9ABB204}" name="Tox Note" dataDxfId="112"/>
    <tableColumn id="18" xr3:uid="{748738B2-A04E-438C-A7BC-EDE186F18616}" name="Tox Include?"/>
    <tableColumn id="8" xr3:uid="{D9AE761F-B174-420A-9F1A-3C41778BD5A9}" name="Tox Chem name" dataDxfId="111"/>
    <tableColumn id="9" xr3:uid="{0A9CA448-912E-44F8-9864-56466FF0BE91}" name="Number of OFRs tagged for exposure"/>
    <tableColumn id="10" xr3:uid="{25F0FD34-BC03-4B01-A91B-B5872F76C582}" name="Exposure Note" dataDxfId="110"/>
    <tableColumn id="19" xr3:uid="{58705C04-1C65-42C2-B31E-A290D26487DA}" name="Exp Include?"/>
    <tableColumn id="12" xr3:uid="{8F0793E9-99CC-45EE-838B-7E45EFF54C74}" name="Exp chem name"/>
    <tableColumn id="13" xr3:uid="{B1312720-A584-43A6-860F-2E9A1EC2B140}" name="OFRs tagged for Human Health Risk Assessment"/>
    <tableColumn id="14" xr3:uid="{8B90DD00-831A-4326-8359-BB43A2361006}" name="Risk note" dataDxfId="109"/>
    <tableColumn id="20" xr3:uid="{A26A2629-54D6-4B73-A0D0-45B2D250BF28}" name="Risk Include?"/>
    <tableColumn id="16" xr3:uid="{94B67B02-D1BF-494A-B8E2-1282D37E5FF3}" name="Risk chem name"/>
    <tableColumn id="17" xr3:uid="{C51A06DC-5976-4EA8-901F-AFFF902C08F1}" name="Merged_Include"/>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5E84C88-9E66-4B19-91D4-7B45DE9D32C1}" name="_3B_LONG_proposed_final_list" displayName="_3B_LONG_proposed_final_list" ref="A1:U331" tableType="queryTable" totalsRowShown="0">
  <autoFilter ref="A1:U331" xr:uid="{59854CD0-B4B2-4096-994B-698B2F91C4C8}"/>
  <sortState xmlns:xlrd2="http://schemas.microsoft.com/office/spreadsheetml/2017/richdata2" ref="A2:U331">
    <sortCondition ref="A1:A331"/>
  </sortState>
  <tableColumns count="21">
    <tableColumn id="1" xr3:uid="{C20800C2-83B1-4790-8403-ADA7B17D15F0}" uniqueName="1" name="RefID" queryTableFieldId="1"/>
    <tableColumn id="2" xr3:uid="{10E4A263-25EF-44F4-B6B3-DCF958251531}" uniqueName="2" name="tox or exp" queryTableFieldId="2"/>
    <tableColumn id="3" xr3:uid="{8E75287C-70B9-4FA5-8AD4-151DA98C8F94}" uniqueName="3" name=" EXP" queryTableFieldId="3"/>
    <tableColumn id="4" xr3:uid="{FA3FBF10-CB0A-432E-9764-64698A2009A5}" uniqueName="4" name="Tox" queryTableFieldId="4"/>
    <tableColumn id="5" xr3:uid="{6E1FFDC8-DA7C-494D-990A-3D292C7EFA7A}" uniqueName="5" name="Exp.Note" queryTableFieldId="5" dataDxfId="108"/>
    <tableColumn id="6" xr3:uid="{25266BEC-0612-4026-A57E-3060869391AC}" uniqueName="6" name="Review?" queryTableFieldId="6"/>
    <tableColumn id="7" xr3:uid="{BFF2BF60-7086-47AF-9643-84377772506B}" uniqueName="7" name="Tox.Decision" queryTableFieldId="7" dataDxfId="107"/>
    <tableColumn id="8" xr3:uid="{43AFB350-807D-41E1-81F4-D85C2752D1E9}" uniqueName="8" name="Exp_from TOX" queryTableFieldId="8"/>
    <tableColumn id="9" xr3:uid="{6808BBDC-8C58-41C4-976C-50729DC56DA5}" uniqueName="9" name="Tox_from TOX" queryTableFieldId="9" dataDxfId="106"/>
    <tableColumn id="10" xr3:uid="{852CF6D5-F853-4BB1-B091-69BBAA62FAA5}" uniqueName="10" name="Tox.Note" queryTableFieldId="10" dataDxfId="105"/>
    <tableColumn id="11" xr3:uid="{D3A29CC9-A33F-483E-8DAD-30CBA5DCD81E}" uniqueName="11" name="Chemical" queryTableFieldId="11" dataDxfId="104"/>
    <tableColumn id="12" xr3:uid="{D92BB9BB-8020-4DB1-8427-14FC2768CA06}" uniqueName="12" name="Author" queryTableFieldId="12" dataDxfId="103"/>
    <tableColumn id="13" xr3:uid="{620C84CB-E776-4E48-AEFE-CBE0A6F3D873}" uniqueName="13" name="Title" queryTableFieldId="13" dataDxfId="102"/>
    <tableColumn id="14" xr3:uid="{CDB38AA9-2EF9-4AF8-9B88-1F98C2B4DB12}" uniqueName="14" name="Year" queryTableFieldId="14"/>
    <tableColumn id="16" xr3:uid="{F061B4F5-B590-43B6-9CD5-557B7C9A273B}" uniqueName="16" name="Chemical.1" queryTableFieldId="16" dataDxfId="101"/>
    <tableColumn id="17" xr3:uid="{6565918E-7C6F-470C-87E9-E6B44C8CEA48}" uniqueName="17" name="Merged tags_tox-exp-risk" queryTableFieldId="17" dataDxfId="100"/>
    <tableColumn id="18" xr3:uid="{2EA0BD76-F30B-4B07-92FB-AB9E1EB77E36}" uniqueName="18" name="QA Comments" queryTableFieldId="18"/>
    <tableColumn id="19" xr3:uid="{D42DF776-3FFB-41B0-B4C9-3236C5683387}" uniqueName="19" name="Preferred CAS" queryTableFieldId="19" dataDxfId="99"/>
    <tableColumn id="20" xr3:uid="{9EE338F2-DF14-4D10-AEE8-2535ADEB09C4}" uniqueName="20" name="Preferred Chem Name" queryTableFieldId="20" dataDxfId="98"/>
    <tableColumn id="21" xr3:uid="{F5C88EE5-181E-4931-9BBD-6D6FD00FB5D7}" uniqueName="21" name="Preferred Abbrev" queryTableFieldId="21" dataDxfId="97"/>
    <tableColumn id="22" xr3:uid="{4A79A9B5-9718-43F5-8CB0-E5392A0979F4}" uniqueName="22" name="QA Comments.1" queryTableFieldId="22" dataDxfId="9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74FCB41-D3F7-49DA-BB4C-FCDEFB4B2C82}" name="_3B_Round2_for_heatmaps" displayName="_3B_Round2_for_heatmaps" ref="A1:AQ546" tableType="queryTable" totalsRowShown="0">
  <autoFilter ref="A1:AQ546" xr:uid="{40F3EB79-9C42-4F0E-9756-5A12144B809C}"/>
  <sortState xmlns:xlrd2="http://schemas.microsoft.com/office/spreadsheetml/2017/richdata2" ref="A2:AQ546">
    <sortCondition ref="A1:A546"/>
  </sortState>
  <tableColumns count="43">
    <tableColumn id="1" xr3:uid="{44DD0688-F5B6-417A-A2E0-786C0990610E}" uniqueName="1" name="RefID" queryTableFieldId="1"/>
    <tableColumn id="58" xr3:uid="{12783941-3101-44F6-A218-E57FE5A286EB}" uniqueName="58" name="Author" queryTableFieldId="58" dataDxfId="95"/>
    <tableColumn id="59" xr3:uid="{A2E9C5E9-4EA6-490B-AE71-E2DA85CEDAEE}" uniqueName="59" name="Title" queryTableFieldId="59" dataDxfId="94"/>
    <tableColumn id="60" xr3:uid="{09272A54-D97E-4FCD-97D6-A536EBCB530D}" uniqueName="60" name="Database Provider" queryTableFieldId="60" dataDxfId="93"/>
    <tableColumn id="61" xr3:uid="{0938E6ED-94A6-4BD5-BEEF-8FF1A1A3205D}" uniqueName="61" name="Journal" queryTableFieldId="61" dataDxfId="92"/>
    <tableColumn id="62" xr3:uid="{7DECBB44-2777-470E-A1EA-92BFB8D7757A}" uniqueName="62" name="Year" queryTableFieldId="62"/>
    <tableColumn id="64" xr3:uid="{4AFB0785-71E0-4779-91A4-432DB16B5241}" uniqueName="64" name="Ris Code" queryTableFieldId="64"/>
    <tableColumn id="65" xr3:uid="{9C0585C1-A41D-498D-93B1-32D3829556A3}" uniqueName="65" name="Level" queryTableFieldId="65"/>
    <tableColumn id="66" xr3:uid="{C7241C80-5C28-4355-B8ED-3F5FD2599E33}" uniqueName="66" name="full_text__checkbox_format_k" queryTableFieldId="66"/>
    <tableColumn id="67" xr3:uid="{27C93CBC-AB82-4A5D-AF9A-4D399FB2BE0B}" uniqueName="67" name="Notes:" queryTableFieldId="67"/>
    <tableColumn id="68" xr3:uid="{B9EAE2BE-DBB3-4E6D-95C5-ABF8D4D6ADC1}" uniqueName="68" name="Level 3 Exposure_k" queryTableFieldId="68"/>
    <tableColumn id="69" xr3:uid="{5C21BBA0-B086-4E3D-ABFF-8CC0978F9B55}" uniqueName="69" name="Comment, note if recommend exclude. " queryTableFieldId="69"/>
    <tableColumn id="70" xr3:uid="{582B935B-53B1-42FE-8F3B-E7D8F8AD8FE5}" uniqueName="70" name="Level 3 Toxicity and Risk expo_k" queryTableFieldId="70" dataDxfId="91"/>
    <tableColumn id="71" xr3:uid="{309DA4F2-F622-40E8-8455-3C80FE368E52}" uniqueName="71" name="-&gt; CAS#" queryTableFieldId="71" dataDxfId="90"/>
    <tableColumn id="72" xr3:uid="{BB0312E9-F176-4D7D-9750-52C45CA19192}" uniqueName="72" name="-&gt; Chemical Name" queryTableFieldId="72" dataDxfId="89"/>
    <tableColumn id="73" xr3:uid="{BE91E5E0-E4E0-4E79-9634-6C5F3D2C661C}" uniqueName="73" name="-&gt; Abbreviation" queryTableFieldId="73" dataDxfId="88"/>
    <tableColumn id="74" xr3:uid="{8331F298-BB8C-4702-B39C-E305B38AA833}" uniqueName="74" name="Column1" queryTableFieldId="74" dataDxfId="87"/>
    <tableColumn id="75" xr3:uid="{6B8D7A02-BEE0-4E9E-B65C-FD08273E123B}" uniqueName="75" name="CAS #" queryTableFieldId="75" dataDxfId="86"/>
    <tableColumn id="76" xr3:uid="{8BC3E201-3808-4983-A7B2-F40BCA630C03}" uniqueName="76" name="Chemical Name" queryTableFieldId="76" dataDxfId="85"/>
    <tableColumn id="77" xr3:uid="{0B7B1D9F-5392-4047-B793-C18AD33E9E5F}" uniqueName="77" name="Chemical Abbreviation" queryTableFieldId="77" dataDxfId="84"/>
    <tableColumn id="78" xr3:uid="{9391E623-3493-4368-A7E6-044F86504B7D}" uniqueName="78" name="Chemical Class" queryTableFieldId="78" dataDxfId="83"/>
    <tableColumn id="79" xr3:uid="{E38DF3F5-40B7-401B-9050-C8A442F05C22}" uniqueName="79" name="Article_Type -&gt; Polyhalogenated Organophosphates" queryTableFieldId="79" dataDxfId="82"/>
    <tableColumn id="80" xr3:uid="{CA44E2F0-4DF7-4686-AC64-EEF05B99377A}" uniqueName="80" name="Article_Type -&gt; Polyhalogenated Bisphenol Aliphatics and Functionalized" queryTableFieldId="80" dataDxfId="81"/>
    <tableColumn id="81" xr3:uid="{55FB1284-F4A9-45BC-A329-B13FDD11E714}" uniqueName="81" name="Article_Type -&gt; Polyhalogenated Diphenyl Ethers" queryTableFieldId="81" dataDxfId="80"/>
    <tableColumn id="82" xr3:uid="{6D91C068-4C5D-4A00-B50D-594182A898EF}" uniqueName="82" name="Article_Type -&gt; Polyhalogenated Benzene Aliphatics and Functionalized" queryTableFieldId="82" dataDxfId="79"/>
    <tableColumn id="83" xr3:uid="{C6FB00A9-C464-43AC-B2F1-21F476009A9E}" uniqueName="83" name="Article_Type -&gt; Polyhalogenated aliphatic chains" queryTableFieldId="83"/>
    <tableColumn id="84" xr3:uid="{188835E4-8535-4EC4-AC16-C944A25E8F56}" uniqueName="84" name="Article_Type -&gt; Polyhalogenated Phthalates/Benzoates/Imides" queryTableFieldId="84" dataDxfId="78"/>
    <tableColumn id="85" xr3:uid="{BFF65DBC-8D19-45EF-9FF9-D9B45FF96FA9}" uniqueName="85" name="Article_Type -&gt; Polyhalogenated alicycles" queryTableFieldId="85" dataDxfId="77"/>
    <tableColumn id="86" xr3:uid="{8710D36D-9265-4130-92C7-98504BD43270}" uniqueName="86" name="Article_Type -&gt; Polyhalogenated Carbocycles" queryTableFieldId="86" dataDxfId="76"/>
    <tableColumn id="87" xr3:uid="{CC73EDC9-9DAD-469F-97CB-2057BD403E52}" uniqueName="87" name="Article_Type -&gt; Polyhalogenated Benzenes" queryTableFieldId="87" dataDxfId="75"/>
    <tableColumn id="88" xr3:uid="{97A31127-CFEC-4B00-B40A-BD7203D3C8F1}" uniqueName="88" name="Article_Type -&gt; Polyhalogenated Phenol Aliphatic Ethers" queryTableFieldId="88" dataDxfId="74"/>
    <tableColumn id="89" xr3:uid="{A5935AE7-5E69-45C6-AF5B-E36A98875C6F}" uniqueName="89" name="Article_Type -&gt; Polyhalogenated Phenol Derivatives" queryTableFieldId="89" dataDxfId="73"/>
    <tableColumn id="90" xr3:uid="{653026DF-B681-41A1-A2C8-2091E8C5B275}" uniqueName="90" name="Article_Type -&gt; Polyhalogenated Aliphatic carboxylates" queryTableFieldId="90"/>
    <tableColumn id="91" xr3:uid="{E9ADD05E-CE00-47A0-8F24-8E8AEA901573}" uniqueName="91" name="Article_Type -&gt; Polyhalogenated benzene alicycles" queryTableFieldId="91"/>
    <tableColumn id="92" xr3:uid="{C2A0BA3B-5D89-4F7E-A0CE-3AEF8E4DC396}" uniqueName="92" name="Article_Type -&gt; Polyhalogenated Triazines" queryTableFieldId="92"/>
    <tableColumn id="93" xr3:uid="{02D6F6AD-4FBB-4B24-BB68-0CA1CF6AAB1C}" uniqueName="93" name="Level 3 Information exposure s_k" queryTableFieldId="93"/>
    <tableColumn id="94" xr3:uid="{86483D19-C409-416B-8F93-F83B21034E08}" uniqueName="94" name="Chemical" queryTableFieldId="94" dataDxfId="72"/>
    <tableColumn id="95" xr3:uid="{E8BB7FF1-E8BC-4D39-A998-EFC44383BCD8}" uniqueName="95" name="Merged tags_tox-exp-risk" queryTableFieldId="95" dataDxfId="71"/>
    <tableColumn id="96" xr3:uid="{4ABA29D2-E12F-4D0E-87CF-42BC56AD0E8C}" uniqueName="96" name="QA Comments" queryTableFieldId="96"/>
    <tableColumn id="97" xr3:uid="{BC59B354-B87C-4990-ABDC-92DBB48E4F32}" uniqueName="97" name="Preferred CAS" queryTableFieldId="97" dataDxfId="70"/>
    <tableColumn id="98" xr3:uid="{8E24ADA4-77F8-49CE-B350-01E7A4CE3231}" uniqueName="98" name="Preferred Chem Name" queryTableFieldId="98" dataDxfId="69"/>
    <tableColumn id="99" xr3:uid="{39B24FA1-C896-41F8-A0D7-345F69513C3B}" uniqueName="99" name="Preferred Abbrev" queryTableFieldId="99" dataDxfId="68"/>
    <tableColumn id="100" xr3:uid="{F8291216-932C-42DC-9846-85D681DCB8C6}" uniqueName="100" name="QA Comments.1" queryTableFieldId="100" dataDxfId="6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5.xml"/></Relationships>
</file>

<file path=xl/worksheets/_rels/sheet14.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15.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16.xml.rels><?xml version="1.0" encoding="UTF-8" standalone="yes"?>
<Relationships xmlns="http://schemas.openxmlformats.org/package/2006/relationships"><Relationship Id="rId1" Type="http://schemas.openxmlformats.org/officeDocument/2006/relationships/pivotTable" Target="../pivotTables/pivotTable8.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53502-57EC-4CBF-BB3C-0EC452D64A8E}">
  <dimension ref="A1:B59"/>
  <sheetViews>
    <sheetView tabSelected="1" workbookViewId="0"/>
  </sheetViews>
  <sheetFormatPr defaultRowHeight="15" x14ac:dyDescent="0.25"/>
  <sheetData>
    <row r="1" spans="1:2" x14ac:dyDescent="0.25">
      <c r="A1" t="s">
        <v>0</v>
      </c>
    </row>
    <row r="3" spans="1:2" x14ac:dyDescent="0.25">
      <c r="A3" s="9" t="s">
        <v>1</v>
      </c>
    </row>
    <row r="5" spans="1:2" x14ac:dyDescent="0.25">
      <c r="A5" s="9" t="s">
        <v>2</v>
      </c>
    </row>
    <row r="7" spans="1:2" x14ac:dyDescent="0.25">
      <c r="A7" t="s">
        <v>3</v>
      </c>
    </row>
    <row r="12" spans="1:2" x14ac:dyDescent="0.25">
      <c r="A12" s="16" t="s">
        <v>4</v>
      </c>
    </row>
    <row r="13" spans="1:2" x14ac:dyDescent="0.25">
      <c r="A13" t="s">
        <v>5</v>
      </c>
    </row>
    <row r="15" spans="1:2" x14ac:dyDescent="0.25">
      <c r="A15" t="s">
        <v>6</v>
      </c>
    </row>
    <row r="16" spans="1:2" x14ac:dyDescent="0.25">
      <c r="B16" s="17" t="s">
        <v>7</v>
      </c>
    </row>
    <row r="17" spans="1:1" x14ac:dyDescent="0.25">
      <c r="A17" t="s">
        <v>8</v>
      </c>
    </row>
    <row r="18" spans="1:1" x14ac:dyDescent="0.25">
      <c r="A18" t="s">
        <v>9</v>
      </c>
    </row>
    <row r="19" spans="1:1" x14ac:dyDescent="0.25">
      <c r="A19" t="s">
        <v>10</v>
      </c>
    </row>
    <row r="20" spans="1:1" x14ac:dyDescent="0.25">
      <c r="A20" t="s">
        <v>11</v>
      </c>
    </row>
    <row r="21" spans="1:1" ht="18" customHeight="1" x14ac:dyDescent="0.25">
      <c r="A21" s="9"/>
    </row>
    <row r="22" spans="1:1" ht="18" customHeight="1" x14ac:dyDescent="0.25">
      <c r="A22" s="9"/>
    </row>
    <row r="23" spans="1:1" ht="18" customHeight="1" x14ac:dyDescent="0.25">
      <c r="A23" s="16" t="s">
        <v>12</v>
      </c>
    </row>
    <row r="24" spans="1:1" x14ac:dyDescent="0.25">
      <c r="A24" t="s">
        <v>13</v>
      </c>
    </row>
    <row r="25" spans="1:1" x14ac:dyDescent="0.25">
      <c r="A25" t="s">
        <v>14</v>
      </c>
    </row>
    <row r="26" spans="1:1" x14ac:dyDescent="0.25">
      <c r="A26" t="s">
        <v>15</v>
      </c>
    </row>
    <row r="29" spans="1:1" x14ac:dyDescent="0.25">
      <c r="A29" s="16" t="s">
        <v>16</v>
      </c>
    </row>
    <row r="30" spans="1:1" x14ac:dyDescent="0.25">
      <c r="A30" t="s">
        <v>17</v>
      </c>
    </row>
    <row r="31" spans="1:1" x14ac:dyDescent="0.25">
      <c r="A31" t="s">
        <v>18</v>
      </c>
    </row>
    <row r="32" spans="1:1" x14ac:dyDescent="0.25">
      <c r="A32" t="s">
        <v>19</v>
      </c>
    </row>
    <row r="35" spans="1:1" x14ac:dyDescent="0.25">
      <c r="A35" s="16" t="s">
        <v>20</v>
      </c>
    </row>
    <row r="36" spans="1:1" x14ac:dyDescent="0.25">
      <c r="A36" t="s">
        <v>21</v>
      </c>
    </row>
    <row r="37" spans="1:1" x14ac:dyDescent="0.25">
      <c r="A37" t="s">
        <v>22</v>
      </c>
    </row>
    <row r="38" spans="1:1" x14ac:dyDescent="0.25">
      <c r="A38" t="s">
        <v>23</v>
      </c>
    </row>
    <row r="40" spans="1:1" x14ac:dyDescent="0.25">
      <c r="A40" t="s">
        <v>24</v>
      </c>
    </row>
    <row r="41" spans="1:1" x14ac:dyDescent="0.25">
      <c r="A41" t="s">
        <v>25</v>
      </c>
    </row>
    <row r="43" spans="1:1" x14ac:dyDescent="0.25">
      <c r="A43" t="s">
        <v>26</v>
      </c>
    </row>
    <row r="44" spans="1:1" x14ac:dyDescent="0.25">
      <c r="A44" t="s">
        <v>27</v>
      </c>
    </row>
    <row r="46" spans="1:1" x14ac:dyDescent="0.25">
      <c r="A46" t="s">
        <v>28</v>
      </c>
    </row>
    <row r="47" spans="1:1" x14ac:dyDescent="0.25">
      <c r="A47" t="s">
        <v>29</v>
      </c>
    </row>
    <row r="50" spans="1:1" x14ac:dyDescent="0.25">
      <c r="A50" s="16" t="s">
        <v>30</v>
      </c>
    </row>
    <row r="51" spans="1:1" x14ac:dyDescent="0.25">
      <c r="A51" t="s">
        <v>31</v>
      </c>
    </row>
    <row r="53" spans="1:1" x14ac:dyDescent="0.25">
      <c r="A53" t="s">
        <v>32</v>
      </c>
    </row>
    <row r="54" spans="1:1" x14ac:dyDescent="0.25">
      <c r="A54" s="9"/>
    </row>
    <row r="55" spans="1:1" x14ac:dyDescent="0.25">
      <c r="A55" t="s">
        <v>33</v>
      </c>
    </row>
    <row r="57" spans="1:1" x14ac:dyDescent="0.25">
      <c r="A57" t="s">
        <v>34</v>
      </c>
    </row>
    <row r="58" spans="1:1" x14ac:dyDescent="0.25">
      <c r="A58" t="s">
        <v>35</v>
      </c>
    </row>
    <row r="59" spans="1:1" x14ac:dyDescent="0.25">
      <c r="A59" t="s">
        <v>36</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C0BF9-D609-4542-AA31-9714C3E93731}">
  <dimension ref="A1:N50"/>
  <sheetViews>
    <sheetView workbookViewId="0"/>
  </sheetViews>
  <sheetFormatPr defaultRowHeight="15" x14ac:dyDescent="0.25"/>
  <cols>
    <col min="1" max="1" width="7.7109375" bestFit="1" customWidth="1"/>
    <col min="2" max="2" width="13.7109375" bestFit="1" customWidth="1"/>
    <col min="3" max="4" width="14.5703125" bestFit="1" customWidth="1"/>
    <col min="5" max="5" width="74.7109375" bestFit="1" customWidth="1"/>
    <col min="6" max="6" width="16" bestFit="1" customWidth="1"/>
    <col min="7" max="7" width="13.7109375" bestFit="1" customWidth="1"/>
    <col min="8" max="8" width="14.85546875" bestFit="1" customWidth="1"/>
    <col min="9" max="9" width="14.85546875" customWidth="1"/>
    <col min="10" max="10" width="74.7109375" bestFit="1" customWidth="1"/>
    <col min="11" max="11" width="22.140625" bestFit="1" customWidth="1"/>
    <col min="12" max="13" width="74.7109375" bestFit="1" customWidth="1"/>
    <col min="14" max="14" width="6.85546875" bestFit="1" customWidth="1"/>
    <col min="15" max="15" width="19.140625" bestFit="1" customWidth="1"/>
    <col min="16" max="16" width="74.7109375" customWidth="1"/>
    <col min="17" max="17" width="22.140625" bestFit="1" customWidth="1"/>
  </cols>
  <sheetData>
    <row r="1" spans="1:14" x14ac:dyDescent="0.25">
      <c r="A1" t="s">
        <v>37</v>
      </c>
      <c r="B1" t="s">
        <v>307</v>
      </c>
      <c r="C1" t="s">
        <v>308</v>
      </c>
      <c r="D1" t="s">
        <v>309</v>
      </c>
      <c r="E1" t="s">
        <v>41</v>
      </c>
      <c r="F1" t="s">
        <v>310</v>
      </c>
      <c r="G1" t="s">
        <v>43</v>
      </c>
      <c r="H1" t="s">
        <v>44</v>
      </c>
      <c r="I1" t="s">
        <v>45</v>
      </c>
      <c r="J1" t="s">
        <v>46</v>
      </c>
      <c r="K1" t="s">
        <v>47</v>
      </c>
      <c r="L1" t="s">
        <v>48</v>
      </c>
      <c r="M1" t="s">
        <v>49</v>
      </c>
      <c r="N1" t="s">
        <v>50</v>
      </c>
    </row>
    <row r="2" spans="1:14" x14ac:dyDescent="0.25">
      <c r="A2">
        <v>392</v>
      </c>
      <c r="B2" t="s">
        <v>311</v>
      </c>
      <c r="C2" t="s">
        <v>66</v>
      </c>
      <c r="D2" t="s">
        <v>312</v>
      </c>
      <c r="E2" t="s">
        <v>313</v>
      </c>
      <c r="H2" t="s">
        <v>52</v>
      </c>
      <c r="I2" t="s">
        <v>52</v>
      </c>
      <c r="J2" t="s">
        <v>131</v>
      </c>
      <c r="L2" t="s">
        <v>132</v>
      </c>
      <c r="M2" t="s">
        <v>133</v>
      </c>
      <c r="N2">
        <v>1997</v>
      </c>
    </row>
    <row r="3" spans="1:14" x14ac:dyDescent="0.25">
      <c r="A3">
        <v>371</v>
      </c>
      <c r="C3" t="s">
        <v>52</v>
      </c>
      <c r="D3" t="s">
        <v>52</v>
      </c>
      <c r="G3" t="s">
        <v>99</v>
      </c>
      <c r="H3" t="s">
        <v>66</v>
      </c>
      <c r="I3" t="s">
        <v>66</v>
      </c>
      <c r="J3" t="s">
        <v>121</v>
      </c>
      <c r="L3" t="s">
        <v>122</v>
      </c>
      <c r="M3" t="s">
        <v>123</v>
      </c>
      <c r="N3">
        <v>2016</v>
      </c>
    </row>
    <row r="4" spans="1:14" x14ac:dyDescent="0.25">
      <c r="A4">
        <v>384</v>
      </c>
      <c r="B4" t="s">
        <v>314</v>
      </c>
      <c r="C4" t="s">
        <v>66</v>
      </c>
      <c r="D4" t="s">
        <v>66</v>
      </c>
      <c r="E4" t="s">
        <v>124</v>
      </c>
      <c r="H4" t="s">
        <v>52</v>
      </c>
      <c r="I4" t="s">
        <v>52</v>
      </c>
      <c r="L4" t="s">
        <v>125</v>
      </c>
      <c r="M4" t="s">
        <v>126</v>
      </c>
      <c r="N4">
        <v>2017</v>
      </c>
    </row>
    <row r="5" spans="1:14" x14ac:dyDescent="0.25">
      <c r="A5">
        <v>342</v>
      </c>
      <c r="B5" t="s">
        <v>99</v>
      </c>
      <c r="C5" t="s">
        <v>66</v>
      </c>
      <c r="D5" t="s">
        <v>66</v>
      </c>
      <c r="E5" t="s">
        <v>108</v>
      </c>
      <c r="G5" t="s">
        <v>99</v>
      </c>
      <c r="H5" t="s">
        <v>66</v>
      </c>
      <c r="I5" t="s">
        <v>66</v>
      </c>
      <c r="J5" t="s">
        <v>109</v>
      </c>
      <c r="L5" t="s">
        <v>110</v>
      </c>
      <c r="M5" t="s">
        <v>111</v>
      </c>
      <c r="N5">
        <v>2012</v>
      </c>
    </row>
    <row r="6" spans="1:14" x14ac:dyDescent="0.25">
      <c r="A6">
        <v>364</v>
      </c>
      <c r="B6" t="s">
        <v>253</v>
      </c>
      <c r="C6" t="s">
        <v>66</v>
      </c>
      <c r="D6" t="s">
        <v>66</v>
      </c>
      <c r="E6" t="s">
        <v>315</v>
      </c>
      <c r="G6" t="s">
        <v>99</v>
      </c>
      <c r="H6" t="s">
        <v>66</v>
      </c>
      <c r="I6" t="s">
        <v>66</v>
      </c>
      <c r="J6" t="s">
        <v>301</v>
      </c>
      <c r="L6" t="s">
        <v>116</v>
      </c>
      <c r="M6" t="s">
        <v>302</v>
      </c>
      <c r="N6">
        <v>2015</v>
      </c>
    </row>
    <row r="7" spans="1:14" x14ac:dyDescent="0.25">
      <c r="A7">
        <v>179</v>
      </c>
      <c r="C7" t="s">
        <v>52</v>
      </c>
      <c r="D7" t="s">
        <v>52</v>
      </c>
      <c r="F7">
        <v>1</v>
      </c>
      <c r="H7" t="s">
        <v>66</v>
      </c>
      <c r="I7" t="s">
        <v>66</v>
      </c>
      <c r="J7" t="s">
        <v>75</v>
      </c>
      <c r="K7" t="s">
        <v>76</v>
      </c>
      <c r="L7" t="s">
        <v>77</v>
      </c>
      <c r="M7" t="s">
        <v>78</v>
      </c>
      <c r="N7">
        <v>2020</v>
      </c>
    </row>
    <row r="8" spans="1:14" x14ac:dyDescent="0.25">
      <c r="A8">
        <v>100</v>
      </c>
      <c r="B8" t="s">
        <v>253</v>
      </c>
      <c r="C8" t="s">
        <v>52</v>
      </c>
      <c r="D8" t="s">
        <v>253</v>
      </c>
      <c r="E8" t="s">
        <v>316</v>
      </c>
      <c r="H8" t="s">
        <v>52</v>
      </c>
      <c r="I8" t="s">
        <v>52</v>
      </c>
      <c r="L8" t="s">
        <v>265</v>
      </c>
      <c r="M8" t="s">
        <v>266</v>
      </c>
      <c r="N8">
        <v>2015</v>
      </c>
    </row>
    <row r="9" spans="1:14" x14ac:dyDescent="0.25">
      <c r="A9">
        <v>351</v>
      </c>
      <c r="C9" t="s">
        <v>52</v>
      </c>
      <c r="D9" t="s">
        <v>52</v>
      </c>
      <c r="F9">
        <v>1</v>
      </c>
      <c r="G9" t="s">
        <v>99</v>
      </c>
      <c r="H9" t="s">
        <v>52</v>
      </c>
      <c r="I9" t="s">
        <v>66</v>
      </c>
      <c r="J9" t="s">
        <v>297</v>
      </c>
      <c r="K9" t="s">
        <v>298</v>
      </c>
      <c r="L9" t="s">
        <v>221</v>
      </c>
      <c r="M9" t="s">
        <v>299</v>
      </c>
      <c r="N9">
        <v>2008</v>
      </c>
    </row>
    <row r="10" spans="1:14" x14ac:dyDescent="0.25">
      <c r="A10">
        <v>150</v>
      </c>
      <c r="B10" t="s">
        <v>99</v>
      </c>
      <c r="C10" t="s">
        <v>66</v>
      </c>
      <c r="D10" t="s">
        <v>66</v>
      </c>
      <c r="E10" t="s">
        <v>270</v>
      </c>
      <c r="H10" t="s">
        <v>52</v>
      </c>
      <c r="I10" t="s">
        <v>52</v>
      </c>
      <c r="L10" t="s">
        <v>271</v>
      </c>
      <c r="M10" t="s">
        <v>272</v>
      </c>
      <c r="N10">
        <v>2018</v>
      </c>
    </row>
    <row r="11" spans="1:14" x14ac:dyDescent="0.25">
      <c r="A11">
        <v>267</v>
      </c>
      <c r="C11" t="s">
        <v>52</v>
      </c>
      <c r="D11" t="s">
        <v>52</v>
      </c>
      <c r="F11">
        <v>1</v>
      </c>
      <c r="H11" t="s">
        <v>66</v>
      </c>
      <c r="I11" t="s">
        <v>66</v>
      </c>
      <c r="J11" t="s">
        <v>94</v>
      </c>
      <c r="K11" t="s">
        <v>95</v>
      </c>
      <c r="L11" t="s">
        <v>96</v>
      </c>
      <c r="M11" t="s">
        <v>97</v>
      </c>
      <c r="N11">
        <v>2020</v>
      </c>
    </row>
    <row r="12" spans="1:14" x14ac:dyDescent="0.25">
      <c r="A12">
        <v>90</v>
      </c>
      <c r="C12" t="s">
        <v>52</v>
      </c>
      <c r="D12" t="s">
        <v>52</v>
      </c>
      <c r="H12" t="s">
        <v>52</v>
      </c>
      <c r="I12" t="s">
        <v>66</v>
      </c>
      <c r="J12" t="s">
        <v>65</v>
      </c>
      <c r="L12" t="s">
        <v>67</v>
      </c>
      <c r="M12" t="s">
        <v>68</v>
      </c>
      <c r="N12">
        <v>2020</v>
      </c>
    </row>
    <row r="13" spans="1:14" x14ac:dyDescent="0.25">
      <c r="A13">
        <v>191</v>
      </c>
      <c r="B13" t="s">
        <v>99</v>
      </c>
      <c r="C13" t="s">
        <v>66</v>
      </c>
      <c r="D13" t="s">
        <v>52</v>
      </c>
      <c r="E13" t="s">
        <v>79</v>
      </c>
      <c r="H13" t="s">
        <v>66</v>
      </c>
      <c r="I13" t="s">
        <v>66</v>
      </c>
      <c r="J13" t="s">
        <v>80</v>
      </c>
      <c r="L13" t="s">
        <v>81</v>
      </c>
      <c r="M13" t="s">
        <v>82</v>
      </c>
      <c r="N13">
        <v>2020</v>
      </c>
    </row>
    <row r="14" spans="1:14" x14ac:dyDescent="0.25">
      <c r="A14">
        <v>525</v>
      </c>
      <c r="C14" t="s">
        <v>52</v>
      </c>
      <c r="D14" t="s">
        <v>52</v>
      </c>
      <c r="F14">
        <v>1</v>
      </c>
      <c r="G14" t="s">
        <v>99</v>
      </c>
      <c r="H14" t="s">
        <v>66</v>
      </c>
      <c r="I14" t="s">
        <v>66</v>
      </c>
      <c r="J14" t="s">
        <v>224</v>
      </c>
      <c r="K14" t="s">
        <v>225</v>
      </c>
      <c r="L14" t="s">
        <v>221</v>
      </c>
      <c r="M14" t="s">
        <v>226</v>
      </c>
      <c r="N14">
        <v>2019</v>
      </c>
    </row>
    <row r="15" spans="1:14" x14ac:dyDescent="0.25">
      <c r="A15">
        <v>281</v>
      </c>
      <c r="B15" t="s">
        <v>99</v>
      </c>
      <c r="C15" t="s">
        <v>66</v>
      </c>
      <c r="D15" t="s">
        <v>52</v>
      </c>
      <c r="E15" t="s">
        <v>98</v>
      </c>
      <c r="G15" t="s">
        <v>99</v>
      </c>
      <c r="H15" t="s">
        <v>66</v>
      </c>
      <c r="I15" t="s">
        <v>66</v>
      </c>
      <c r="J15" t="s">
        <v>98</v>
      </c>
      <c r="L15" t="s">
        <v>100</v>
      </c>
      <c r="M15" t="s">
        <v>101</v>
      </c>
      <c r="N15">
        <v>2020</v>
      </c>
    </row>
    <row r="16" spans="1:14" x14ac:dyDescent="0.25">
      <c r="A16">
        <v>232</v>
      </c>
      <c r="C16" t="s">
        <v>66</v>
      </c>
      <c r="D16" t="s">
        <v>52</v>
      </c>
      <c r="E16" t="s">
        <v>83</v>
      </c>
      <c r="H16" t="s">
        <v>66</v>
      </c>
      <c r="I16" t="s">
        <v>66</v>
      </c>
      <c r="J16" t="s">
        <v>83</v>
      </c>
      <c r="L16" t="s">
        <v>84</v>
      </c>
      <c r="M16" t="s">
        <v>85</v>
      </c>
      <c r="N16">
        <v>2018</v>
      </c>
    </row>
    <row r="17" spans="1:14" x14ac:dyDescent="0.25">
      <c r="A17">
        <v>55</v>
      </c>
      <c r="B17" t="s">
        <v>99</v>
      </c>
      <c r="C17" t="s">
        <v>66</v>
      </c>
      <c r="D17" t="s">
        <v>52</v>
      </c>
      <c r="E17" t="s">
        <v>245</v>
      </c>
      <c r="H17" t="s">
        <v>52</v>
      </c>
      <c r="I17" t="s">
        <v>52</v>
      </c>
      <c r="L17" t="s">
        <v>246</v>
      </c>
      <c r="M17" t="s">
        <v>247</v>
      </c>
      <c r="N17">
        <v>2019</v>
      </c>
    </row>
    <row r="18" spans="1:14" x14ac:dyDescent="0.25">
      <c r="A18">
        <v>103</v>
      </c>
      <c r="C18" t="s">
        <v>52</v>
      </c>
      <c r="D18" t="s">
        <v>52</v>
      </c>
      <c r="H18" t="s">
        <v>52</v>
      </c>
      <c r="I18" t="s">
        <v>66</v>
      </c>
      <c r="J18" t="s">
        <v>267</v>
      </c>
      <c r="L18" t="s">
        <v>268</v>
      </c>
      <c r="M18" t="s">
        <v>269</v>
      </c>
      <c r="N18">
        <v>2017</v>
      </c>
    </row>
    <row r="19" spans="1:14" x14ac:dyDescent="0.25">
      <c r="A19">
        <v>526</v>
      </c>
      <c r="C19" t="s">
        <v>52</v>
      </c>
      <c r="D19" t="s">
        <v>52</v>
      </c>
      <c r="F19">
        <v>1</v>
      </c>
      <c r="H19" t="s">
        <v>52</v>
      </c>
      <c r="I19" t="s">
        <v>66</v>
      </c>
      <c r="J19" t="s">
        <v>228</v>
      </c>
      <c r="K19" t="s">
        <v>229</v>
      </c>
      <c r="L19" t="s">
        <v>221</v>
      </c>
      <c r="M19" t="s">
        <v>230</v>
      </c>
      <c r="N19">
        <v>2020</v>
      </c>
    </row>
    <row r="20" spans="1:14" x14ac:dyDescent="0.25">
      <c r="A20">
        <v>390</v>
      </c>
      <c r="C20" t="s">
        <v>52</v>
      </c>
      <c r="D20" t="s">
        <v>52</v>
      </c>
      <c r="H20" t="s">
        <v>52</v>
      </c>
      <c r="I20" t="s">
        <v>66</v>
      </c>
      <c r="J20" t="s">
        <v>304</v>
      </c>
      <c r="K20" t="s">
        <v>298</v>
      </c>
      <c r="L20" t="s">
        <v>305</v>
      </c>
      <c r="M20" t="s">
        <v>306</v>
      </c>
      <c r="N20">
        <v>2020</v>
      </c>
    </row>
    <row r="21" spans="1:14" x14ac:dyDescent="0.25">
      <c r="A21">
        <v>524</v>
      </c>
      <c r="C21" t="s">
        <v>52</v>
      </c>
      <c r="D21" t="s">
        <v>52</v>
      </c>
      <c r="F21">
        <v>1</v>
      </c>
      <c r="H21" t="s">
        <v>52</v>
      </c>
      <c r="I21" t="s">
        <v>66</v>
      </c>
      <c r="J21" t="s">
        <v>219</v>
      </c>
      <c r="K21" t="s">
        <v>220</v>
      </c>
      <c r="L21" t="s">
        <v>221</v>
      </c>
      <c r="M21" t="s">
        <v>222</v>
      </c>
      <c r="N21">
        <v>2018</v>
      </c>
    </row>
    <row r="22" spans="1:14" x14ac:dyDescent="0.25">
      <c r="A22">
        <v>78</v>
      </c>
      <c r="B22" t="s">
        <v>99</v>
      </c>
      <c r="C22" t="s">
        <v>66</v>
      </c>
      <c r="D22" t="s">
        <v>52</v>
      </c>
      <c r="E22" t="s">
        <v>248</v>
      </c>
      <c r="H22" t="s">
        <v>52</v>
      </c>
      <c r="I22" t="s">
        <v>52</v>
      </c>
      <c r="J22" t="s">
        <v>249</v>
      </c>
      <c r="L22" t="s">
        <v>250</v>
      </c>
      <c r="M22" t="s">
        <v>251</v>
      </c>
      <c r="N22">
        <v>2017</v>
      </c>
    </row>
    <row r="23" spans="1:14" x14ac:dyDescent="0.25">
      <c r="A23">
        <v>72</v>
      </c>
      <c r="B23" t="s">
        <v>99</v>
      </c>
      <c r="C23" t="s">
        <v>66</v>
      </c>
      <c r="D23" t="s">
        <v>52</v>
      </c>
      <c r="E23" t="s">
        <v>62</v>
      </c>
      <c r="H23" t="s">
        <v>52</v>
      </c>
      <c r="I23" t="s">
        <v>52</v>
      </c>
      <c r="L23" t="s">
        <v>63</v>
      </c>
      <c r="M23" t="s">
        <v>64</v>
      </c>
      <c r="N23">
        <v>2021</v>
      </c>
    </row>
    <row r="24" spans="1:14" x14ac:dyDescent="0.25">
      <c r="A24">
        <v>9</v>
      </c>
      <c r="C24" t="s">
        <v>52</v>
      </c>
      <c r="D24" t="s">
        <v>52</v>
      </c>
      <c r="H24" t="s">
        <v>52</v>
      </c>
      <c r="I24" t="s">
        <v>66</v>
      </c>
      <c r="J24" t="s">
        <v>236</v>
      </c>
      <c r="L24" t="s">
        <v>237</v>
      </c>
      <c r="M24" t="s">
        <v>238</v>
      </c>
      <c r="N24">
        <v>2018</v>
      </c>
    </row>
    <row r="25" spans="1:14" x14ac:dyDescent="0.25">
      <c r="A25">
        <v>276</v>
      </c>
      <c r="C25" t="s">
        <v>52</v>
      </c>
      <c r="D25" t="s">
        <v>52</v>
      </c>
      <c r="H25" t="s">
        <v>66</v>
      </c>
      <c r="I25" t="s">
        <v>66</v>
      </c>
      <c r="J25" t="s">
        <v>245</v>
      </c>
      <c r="L25" t="s">
        <v>290</v>
      </c>
      <c r="M25" t="s">
        <v>291</v>
      </c>
      <c r="N25">
        <v>2021</v>
      </c>
    </row>
    <row r="26" spans="1:14" x14ac:dyDescent="0.25">
      <c r="A26">
        <v>308</v>
      </c>
      <c r="B26" t="s">
        <v>99</v>
      </c>
      <c r="C26" t="s">
        <v>66</v>
      </c>
      <c r="D26" t="s">
        <v>52</v>
      </c>
      <c r="E26" t="s">
        <v>317</v>
      </c>
      <c r="H26" t="s">
        <v>52</v>
      </c>
      <c r="I26" t="s">
        <v>52</v>
      </c>
      <c r="L26" t="s">
        <v>103</v>
      </c>
      <c r="M26" t="s">
        <v>104</v>
      </c>
    </row>
    <row r="27" spans="1:14" x14ac:dyDescent="0.25">
      <c r="A27">
        <v>12</v>
      </c>
      <c r="B27" t="s">
        <v>99</v>
      </c>
      <c r="C27" t="s">
        <v>66</v>
      </c>
      <c r="D27" t="s">
        <v>52</v>
      </c>
      <c r="E27" t="s">
        <v>55</v>
      </c>
      <c r="H27" t="s">
        <v>52</v>
      </c>
      <c r="I27" t="s">
        <v>52</v>
      </c>
      <c r="L27" t="s">
        <v>56</v>
      </c>
      <c r="M27" t="s">
        <v>57</v>
      </c>
      <c r="N27">
        <v>2021</v>
      </c>
    </row>
    <row r="28" spans="1:14" x14ac:dyDescent="0.25">
      <c r="A28">
        <v>386</v>
      </c>
      <c r="B28" t="s">
        <v>99</v>
      </c>
      <c r="C28" t="s">
        <v>66</v>
      </c>
      <c r="D28" t="s">
        <v>52</v>
      </c>
      <c r="E28" t="s">
        <v>318</v>
      </c>
      <c r="H28" t="s">
        <v>52</v>
      </c>
      <c r="I28" t="s">
        <v>52</v>
      </c>
      <c r="L28" t="s">
        <v>128</v>
      </c>
      <c r="M28" t="s">
        <v>129</v>
      </c>
      <c r="N28">
        <v>2018</v>
      </c>
    </row>
    <row r="29" spans="1:14" x14ac:dyDescent="0.25">
      <c r="A29">
        <v>41</v>
      </c>
      <c r="B29" t="s">
        <v>99</v>
      </c>
      <c r="C29" t="s">
        <v>66</v>
      </c>
      <c r="D29" t="s">
        <v>52</v>
      </c>
      <c r="E29" t="s">
        <v>319</v>
      </c>
      <c r="H29" t="s">
        <v>52</v>
      </c>
      <c r="I29" t="s">
        <v>52</v>
      </c>
      <c r="L29" t="s">
        <v>59</v>
      </c>
      <c r="M29" t="s">
        <v>60</v>
      </c>
      <c r="N29">
        <v>2020</v>
      </c>
    </row>
    <row r="30" spans="1:14" x14ac:dyDescent="0.25">
      <c r="A30">
        <v>151</v>
      </c>
      <c r="B30" t="s">
        <v>99</v>
      </c>
      <c r="C30" t="s">
        <v>66</v>
      </c>
      <c r="D30" t="s">
        <v>52</v>
      </c>
      <c r="E30" t="s">
        <v>72</v>
      </c>
      <c r="H30" t="s">
        <v>52</v>
      </c>
      <c r="I30" t="s">
        <v>52</v>
      </c>
      <c r="L30" t="s">
        <v>73</v>
      </c>
      <c r="M30" t="s">
        <v>74</v>
      </c>
      <c r="N30">
        <v>2019</v>
      </c>
    </row>
    <row r="31" spans="1:14" x14ac:dyDescent="0.25">
      <c r="A31">
        <v>96</v>
      </c>
      <c r="B31" t="s">
        <v>253</v>
      </c>
      <c r="C31" t="s">
        <v>320</v>
      </c>
      <c r="D31" t="s">
        <v>52</v>
      </c>
      <c r="E31" t="s">
        <v>261</v>
      </c>
      <c r="H31" t="s">
        <v>52</v>
      </c>
      <c r="I31" t="s">
        <v>52</v>
      </c>
      <c r="L31" t="s">
        <v>262</v>
      </c>
      <c r="M31" t="s">
        <v>263</v>
      </c>
      <c r="N31">
        <v>2016</v>
      </c>
    </row>
    <row r="32" spans="1:14" x14ac:dyDescent="0.25">
      <c r="A32">
        <v>153</v>
      </c>
      <c r="B32" t="s">
        <v>253</v>
      </c>
      <c r="C32" t="s">
        <v>66</v>
      </c>
      <c r="D32" t="s">
        <v>52</v>
      </c>
      <c r="E32" t="s">
        <v>273</v>
      </c>
      <c r="H32" t="s">
        <v>52</v>
      </c>
      <c r="I32" t="s">
        <v>52</v>
      </c>
      <c r="L32" t="s">
        <v>274</v>
      </c>
      <c r="M32" t="s">
        <v>275</v>
      </c>
      <c r="N32">
        <v>2021</v>
      </c>
    </row>
    <row r="33" spans="1:14" x14ac:dyDescent="0.25">
      <c r="A33">
        <v>255</v>
      </c>
      <c r="B33" t="s">
        <v>99</v>
      </c>
      <c r="C33" t="s">
        <v>66</v>
      </c>
      <c r="D33" t="s">
        <v>52</v>
      </c>
      <c r="E33" t="s">
        <v>321</v>
      </c>
      <c r="H33" t="s">
        <v>52</v>
      </c>
      <c r="I33" t="s">
        <v>52</v>
      </c>
      <c r="L33" t="s">
        <v>287</v>
      </c>
      <c r="M33" t="s">
        <v>288</v>
      </c>
      <c r="N33">
        <v>2017</v>
      </c>
    </row>
    <row r="34" spans="1:14" x14ac:dyDescent="0.25">
      <c r="A34">
        <v>347</v>
      </c>
      <c r="B34" t="s">
        <v>99</v>
      </c>
      <c r="C34" t="s">
        <v>66</v>
      </c>
      <c r="D34" t="s">
        <v>52</v>
      </c>
      <c r="E34" t="s">
        <v>112</v>
      </c>
      <c r="H34" t="s">
        <v>52</v>
      </c>
      <c r="I34" t="s">
        <v>52</v>
      </c>
      <c r="L34" t="s">
        <v>113</v>
      </c>
      <c r="M34" t="s">
        <v>114</v>
      </c>
      <c r="N34">
        <v>2014</v>
      </c>
    </row>
    <row r="35" spans="1:14" x14ac:dyDescent="0.25">
      <c r="A35">
        <v>8</v>
      </c>
      <c r="B35" t="s">
        <v>253</v>
      </c>
      <c r="C35" t="s">
        <v>66</v>
      </c>
      <c r="D35" t="s">
        <v>52</v>
      </c>
      <c r="E35" t="s">
        <v>232</v>
      </c>
      <c r="H35" t="s">
        <v>52</v>
      </c>
      <c r="I35" t="s">
        <v>52</v>
      </c>
      <c r="L35" t="s">
        <v>233</v>
      </c>
      <c r="M35" t="s">
        <v>234</v>
      </c>
      <c r="N35">
        <v>2014</v>
      </c>
    </row>
    <row r="36" spans="1:14" x14ac:dyDescent="0.25">
      <c r="A36">
        <v>94</v>
      </c>
      <c r="C36" t="s">
        <v>253</v>
      </c>
      <c r="D36" t="s">
        <v>52</v>
      </c>
      <c r="E36" t="s">
        <v>258</v>
      </c>
      <c r="H36" t="s">
        <v>52</v>
      </c>
      <c r="I36" t="s">
        <v>52</v>
      </c>
      <c r="L36" t="s">
        <v>259</v>
      </c>
      <c r="M36" t="s">
        <v>260</v>
      </c>
      <c r="N36">
        <v>2018</v>
      </c>
    </row>
    <row r="37" spans="1:14" x14ac:dyDescent="0.25">
      <c r="A37">
        <v>106</v>
      </c>
      <c r="B37" t="s">
        <v>99</v>
      </c>
      <c r="C37" t="s">
        <v>66</v>
      </c>
      <c r="D37" t="s">
        <v>52</v>
      </c>
      <c r="E37" t="s">
        <v>322</v>
      </c>
      <c r="H37" t="s">
        <v>52</v>
      </c>
      <c r="I37" t="s">
        <v>52</v>
      </c>
      <c r="L37" t="s">
        <v>70</v>
      </c>
      <c r="M37" t="s">
        <v>71</v>
      </c>
      <c r="N37">
        <v>2021</v>
      </c>
    </row>
    <row r="38" spans="1:14" x14ac:dyDescent="0.25">
      <c r="A38">
        <v>223</v>
      </c>
      <c r="B38" t="s">
        <v>99</v>
      </c>
      <c r="C38" t="s">
        <v>66</v>
      </c>
      <c r="D38" t="s">
        <v>52</v>
      </c>
      <c r="E38" t="s">
        <v>323</v>
      </c>
      <c r="H38" t="s">
        <v>52</v>
      </c>
      <c r="I38" t="s">
        <v>52</v>
      </c>
      <c r="L38" t="s">
        <v>277</v>
      </c>
      <c r="M38" t="s">
        <v>278</v>
      </c>
      <c r="N38">
        <v>2018</v>
      </c>
    </row>
    <row r="39" spans="1:14" x14ac:dyDescent="0.25">
      <c r="A39">
        <v>248</v>
      </c>
      <c r="B39" t="s">
        <v>99</v>
      </c>
      <c r="C39" t="s">
        <v>66</v>
      </c>
      <c r="D39" t="s">
        <v>52</v>
      </c>
      <c r="E39" t="s">
        <v>86</v>
      </c>
      <c r="H39" t="s">
        <v>52</v>
      </c>
      <c r="I39" t="s">
        <v>52</v>
      </c>
      <c r="L39" t="s">
        <v>87</v>
      </c>
      <c r="M39" t="s">
        <v>88</v>
      </c>
      <c r="N39">
        <v>2017</v>
      </c>
    </row>
    <row r="40" spans="1:14" x14ac:dyDescent="0.25">
      <c r="A40">
        <v>277</v>
      </c>
      <c r="B40" t="s">
        <v>99</v>
      </c>
      <c r="C40" t="s">
        <v>66</v>
      </c>
      <c r="D40" t="s">
        <v>52</v>
      </c>
      <c r="E40" t="s">
        <v>292</v>
      </c>
      <c r="G40" t="s">
        <v>99</v>
      </c>
      <c r="H40" t="s">
        <v>99</v>
      </c>
      <c r="I40" t="s">
        <v>99</v>
      </c>
      <c r="J40" t="s">
        <v>293</v>
      </c>
      <c r="L40" t="s">
        <v>294</v>
      </c>
      <c r="M40" t="s">
        <v>295</v>
      </c>
      <c r="N40">
        <v>2020</v>
      </c>
    </row>
    <row r="41" spans="1:14" x14ac:dyDescent="0.25">
      <c r="A41">
        <v>228</v>
      </c>
      <c r="C41" t="s">
        <v>52</v>
      </c>
      <c r="D41" t="s">
        <v>52</v>
      </c>
      <c r="G41" t="s">
        <v>253</v>
      </c>
      <c r="H41" t="s">
        <v>253</v>
      </c>
      <c r="I41" t="s">
        <v>66</v>
      </c>
      <c r="J41" t="s">
        <v>280</v>
      </c>
      <c r="L41" t="s">
        <v>281</v>
      </c>
      <c r="M41" t="s">
        <v>282</v>
      </c>
      <c r="N41">
        <v>2021</v>
      </c>
    </row>
    <row r="42" spans="1:14" x14ac:dyDescent="0.25">
      <c r="A42">
        <v>266</v>
      </c>
      <c r="C42" t="s">
        <v>52</v>
      </c>
      <c r="D42" t="s">
        <v>52</v>
      </c>
      <c r="H42" t="s">
        <v>52</v>
      </c>
      <c r="I42" t="s">
        <v>66</v>
      </c>
      <c r="J42" t="s">
        <v>90</v>
      </c>
      <c r="L42" t="s">
        <v>91</v>
      </c>
      <c r="M42" t="s">
        <v>92</v>
      </c>
      <c r="N42">
        <v>2020</v>
      </c>
    </row>
    <row r="43" spans="1:14" x14ac:dyDescent="0.25">
      <c r="A43">
        <v>89</v>
      </c>
      <c r="C43" t="s">
        <v>52</v>
      </c>
      <c r="D43" t="s">
        <v>52</v>
      </c>
      <c r="G43" t="s">
        <v>253</v>
      </c>
      <c r="H43" t="s">
        <v>254</v>
      </c>
      <c r="I43" t="s">
        <v>253</v>
      </c>
      <c r="J43" t="s">
        <v>255</v>
      </c>
      <c r="L43" t="s">
        <v>256</v>
      </c>
      <c r="M43" t="s">
        <v>257</v>
      </c>
      <c r="N43">
        <v>2003</v>
      </c>
    </row>
    <row r="44" spans="1:14" x14ac:dyDescent="0.25">
      <c r="A44">
        <v>16</v>
      </c>
      <c r="B44" t="s">
        <v>99</v>
      </c>
      <c r="C44" t="s">
        <v>66</v>
      </c>
      <c r="D44" t="s">
        <v>52</v>
      </c>
      <c r="E44" t="s">
        <v>324</v>
      </c>
      <c r="H44" t="s">
        <v>52</v>
      </c>
      <c r="I44" t="s">
        <v>52</v>
      </c>
      <c r="L44" t="s">
        <v>240</v>
      </c>
      <c r="M44" t="s">
        <v>241</v>
      </c>
      <c r="N44">
        <v>2017</v>
      </c>
    </row>
    <row r="45" spans="1:14" x14ac:dyDescent="0.25">
      <c r="A45">
        <v>5</v>
      </c>
      <c r="B45" t="s">
        <v>99</v>
      </c>
      <c r="C45" t="s">
        <v>66</v>
      </c>
      <c r="D45" t="s">
        <v>52</v>
      </c>
      <c r="E45" t="s">
        <v>51</v>
      </c>
      <c r="H45" t="s">
        <v>52</v>
      </c>
      <c r="I45" t="s">
        <v>52</v>
      </c>
      <c r="L45" t="s">
        <v>53</v>
      </c>
      <c r="M45" t="s">
        <v>54</v>
      </c>
      <c r="N45">
        <v>2021</v>
      </c>
    </row>
    <row r="46" spans="1:14" x14ac:dyDescent="0.25">
      <c r="A46">
        <v>50</v>
      </c>
      <c r="B46" t="s">
        <v>99</v>
      </c>
      <c r="C46" t="s">
        <v>66</v>
      </c>
      <c r="D46" t="s">
        <v>52</v>
      </c>
      <c r="E46" t="s">
        <v>242</v>
      </c>
      <c r="H46" t="s">
        <v>52</v>
      </c>
      <c r="I46" t="s">
        <v>52</v>
      </c>
      <c r="L46" t="s">
        <v>243</v>
      </c>
      <c r="M46" t="s">
        <v>244</v>
      </c>
      <c r="N46">
        <v>2008</v>
      </c>
    </row>
    <row r="47" spans="1:14" x14ac:dyDescent="0.25">
      <c r="A47">
        <v>233</v>
      </c>
      <c r="B47" t="s">
        <v>99</v>
      </c>
      <c r="C47" t="s">
        <v>66</v>
      </c>
      <c r="D47" t="s">
        <v>52</v>
      </c>
      <c r="E47" t="s">
        <v>283</v>
      </c>
      <c r="H47" t="s">
        <v>52</v>
      </c>
      <c r="I47" t="s">
        <v>52</v>
      </c>
      <c r="L47" t="s">
        <v>284</v>
      </c>
      <c r="M47" t="s">
        <v>285</v>
      </c>
      <c r="N47">
        <v>2020</v>
      </c>
    </row>
    <row r="48" spans="1:14" x14ac:dyDescent="0.25">
      <c r="A48">
        <v>312</v>
      </c>
      <c r="B48" t="s">
        <v>99</v>
      </c>
      <c r="C48" t="s">
        <v>66</v>
      </c>
      <c r="D48" t="s">
        <v>52</v>
      </c>
      <c r="E48" t="s">
        <v>325</v>
      </c>
      <c r="H48" t="s">
        <v>52</v>
      </c>
      <c r="I48" t="s">
        <v>52</v>
      </c>
      <c r="L48" t="s">
        <v>106</v>
      </c>
      <c r="M48" t="s">
        <v>107</v>
      </c>
      <c r="N48">
        <v>2021</v>
      </c>
    </row>
    <row r="49" spans="1:14" x14ac:dyDescent="0.25">
      <c r="A49">
        <v>365</v>
      </c>
      <c r="C49" t="s">
        <v>52</v>
      </c>
      <c r="D49" t="s">
        <v>52</v>
      </c>
      <c r="H49" t="s">
        <v>52</v>
      </c>
      <c r="I49" t="s">
        <v>66</v>
      </c>
      <c r="J49" t="s">
        <v>115</v>
      </c>
      <c r="L49" t="s">
        <v>116</v>
      </c>
      <c r="M49" t="s">
        <v>117</v>
      </c>
      <c r="N49">
        <v>2015</v>
      </c>
    </row>
    <row r="50" spans="1:14" x14ac:dyDescent="0.25">
      <c r="A50">
        <v>367</v>
      </c>
      <c r="C50" t="s">
        <v>52</v>
      </c>
      <c r="D50" t="s">
        <v>52</v>
      </c>
      <c r="H50" t="s">
        <v>52</v>
      </c>
      <c r="I50" t="s">
        <v>66</v>
      </c>
      <c r="J50" t="s">
        <v>118</v>
      </c>
      <c r="L50" t="s">
        <v>116</v>
      </c>
      <c r="M50" t="s">
        <v>119</v>
      </c>
      <c r="N50">
        <v>2019</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90340-AE26-415F-BCCB-374726AB9D44}">
  <dimension ref="A4:E93"/>
  <sheetViews>
    <sheetView workbookViewId="0"/>
  </sheetViews>
  <sheetFormatPr defaultRowHeight="15" x14ac:dyDescent="0.25"/>
  <cols>
    <col min="1" max="1" width="27.140625" bestFit="1" customWidth="1"/>
    <col min="2" max="2" width="15.140625" customWidth="1"/>
    <col min="4" max="4" width="14.28515625" bestFit="1" customWidth="1"/>
    <col min="5" max="5" width="26.28515625" customWidth="1"/>
  </cols>
  <sheetData>
    <row r="4" spans="1:5" x14ac:dyDescent="0.25">
      <c r="A4" s="12" t="s">
        <v>37</v>
      </c>
      <c r="B4" t="s">
        <v>307</v>
      </c>
      <c r="C4" t="s">
        <v>326</v>
      </c>
      <c r="D4" t="s">
        <v>327</v>
      </c>
      <c r="E4" t="s">
        <v>41</v>
      </c>
    </row>
    <row r="5" spans="1:5" x14ac:dyDescent="0.25">
      <c r="A5" s="13">
        <v>392</v>
      </c>
      <c r="B5" t="s">
        <v>311</v>
      </c>
      <c r="C5">
        <v>1</v>
      </c>
      <c r="D5" t="s">
        <v>312</v>
      </c>
      <c r="E5" t="s">
        <v>313</v>
      </c>
    </row>
    <row r="6" spans="1:5" x14ac:dyDescent="0.25">
      <c r="A6" s="13">
        <v>354</v>
      </c>
      <c r="B6" t="s">
        <v>328</v>
      </c>
    </row>
    <row r="7" spans="1:5" x14ac:dyDescent="0.25">
      <c r="A7" s="13">
        <v>384</v>
      </c>
      <c r="B7" t="s">
        <v>314</v>
      </c>
      <c r="C7">
        <v>1</v>
      </c>
      <c r="D7">
        <v>1</v>
      </c>
      <c r="E7" t="s">
        <v>124</v>
      </c>
    </row>
    <row r="8" spans="1:5" x14ac:dyDescent="0.25">
      <c r="A8" s="13">
        <v>16</v>
      </c>
      <c r="B8" t="s">
        <v>99</v>
      </c>
      <c r="C8">
        <v>1</v>
      </c>
      <c r="E8" t="s">
        <v>324</v>
      </c>
    </row>
    <row r="9" spans="1:5" x14ac:dyDescent="0.25">
      <c r="A9" s="13">
        <v>32</v>
      </c>
      <c r="B9" t="s">
        <v>254</v>
      </c>
      <c r="E9" t="s">
        <v>329</v>
      </c>
    </row>
    <row r="10" spans="1:5" x14ac:dyDescent="0.25">
      <c r="A10" s="13">
        <v>41</v>
      </c>
      <c r="B10" t="s">
        <v>99</v>
      </c>
      <c r="C10">
        <v>1</v>
      </c>
      <c r="D10">
        <v>1</v>
      </c>
      <c r="E10" t="s">
        <v>319</v>
      </c>
    </row>
    <row r="11" spans="1:5" x14ac:dyDescent="0.25">
      <c r="A11" s="13">
        <v>100</v>
      </c>
      <c r="B11" s="10" t="s">
        <v>253</v>
      </c>
      <c r="C11" s="10"/>
      <c r="D11" s="10" t="s">
        <v>253</v>
      </c>
      <c r="E11" s="10" t="s">
        <v>316</v>
      </c>
    </row>
    <row r="12" spans="1:5" x14ac:dyDescent="0.25">
      <c r="A12" s="13">
        <v>386</v>
      </c>
      <c r="B12" t="s">
        <v>99</v>
      </c>
      <c r="C12">
        <v>1</v>
      </c>
      <c r="D12" t="s">
        <v>330</v>
      </c>
      <c r="E12" t="s">
        <v>318</v>
      </c>
    </row>
    <row r="13" spans="1:5" x14ac:dyDescent="0.25">
      <c r="A13" s="13">
        <v>150</v>
      </c>
      <c r="B13" t="s">
        <v>99</v>
      </c>
      <c r="C13">
        <v>1</v>
      </c>
      <c r="D13">
        <v>1</v>
      </c>
      <c r="E13" t="s">
        <v>270</v>
      </c>
    </row>
    <row r="14" spans="1:5" x14ac:dyDescent="0.25">
      <c r="A14" s="13">
        <v>307</v>
      </c>
      <c r="B14" t="s">
        <v>253</v>
      </c>
      <c r="E14" t="s">
        <v>331</v>
      </c>
    </row>
    <row r="15" spans="1:5" x14ac:dyDescent="0.25">
      <c r="A15" s="13">
        <v>349</v>
      </c>
      <c r="E15" t="s">
        <v>332</v>
      </c>
    </row>
    <row r="16" spans="1:5" x14ac:dyDescent="0.25">
      <c r="A16" s="13">
        <v>110</v>
      </c>
      <c r="E16" t="s">
        <v>333</v>
      </c>
    </row>
    <row r="17" spans="1:5" x14ac:dyDescent="0.25">
      <c r="A17" s="13">
        <v>119</v>
      </c>
      <c r="E17" t="s">
        <v>334</v>
      </c>
    </row>
    <row r="18" spans="1:5" x14ac:dyDescent="0.25">
      <c r="A18" s="13">
        <v>151</v>
      </c>
      <c r="B18" t="s">
        <v>99</v>
      </c>
      <c r="C18">
        <v>1</v>
      </c>
      <c r="E18" t="s">
        <v>72</v>
      </c>
    </row>
    <row r="19" spans="1:5" x14ac:dyDescent="0.25">
      <c r="A19" s="13">
        <v>312</v>
      </c>
      <c r="B19" t="s">
        <v>99</v>
      </c>
      <c r="C19">
        <v>1</v>
      </c>
      <c r="E19" t="s">
        <v>325</v>
      </c>
    </row>
    <row r="20" spans="1:5" x14ac:dyDescent="0.25">
      <c r="A20" s="13">
        <v>248</v>
      </c>
      <c r="B20" t="s">
        <v>99</v>
      </c>
      <c r="C20">
        <v>1</v>
      </c>
      <c r="D20">
        <v>1</v>
      </c>
      <c r="E20" t="s">
        <v>86</v>
      </c>
    </row>
    <row r="21" spans="1:5" x14ac:dyDescent="0.25">
      <c r="A21" s="13">
        <v>223</v>
      </c>
      <c r="B21" t="s">
        <v>99</v>
      </c>
      <c r="C21">
        <v>1</v>
      </c>
      <c r="E21" t="s">
        <v>323</v>
      </c>
    </row>
    <row r="22" spans="1:5" x14ac:dyDescent="0.25">
      <c r="A22" s="13">
        <v>94</v>
      </c>
      <c r="C22" t="s">
        <v>253</v>
      </c>
      <c r="E22" t="s">
        <v>258</v>
      </c>
    </row>
    <row r="23" spans="1:5" x14ac:dyDescent="0.25">
      <c r="A23" s="13">
        <v>284</v>
      </c>
      <c r="E23" t="s">
        <v>335</v>
      </c>
    </row>
    <row r="24" spans="1:5" x14ac:dyDescent="0.25">
      <c r="A24" s="13">
        <v>96</v>
      </c>
      <c r="B24" t="s">
        <v>253</v>
      </c>
      <c r="C24" t="s">
        <v>320</v>
      </c>
      <c r="D24" t="s">
        <v>320</v>
      </c>
      <c r="E24" t="s">
        <v>261</v>
      </c>
    </row>
    <row r="25" spans="1:5" x14ac:dyDescent="0.25">
      <c r="A25" s="13">
        <v>55</v>
      </c>
      <c r="B25" t="s">
        <v>99</v>
      </c>
      <c r="C25">
        <v>1</v>
      </c>
      <c r="D25">
        <v>1</v>
      </c>
      <c r="E25" t="s">
        <v>245</v>
      </c>
    </row>
    <row r="26" spans="1:5" x14ac:dyDescent="0.25">
      <c r="A26" s="13">
        <v>97</v>
      </c>
      <c r="E26" t="s">
        <v>336</v>
      </c>
    </row>
    <row r="27" spans="1:5" x14ac:dyDescent="0.25">
      <c r="A27" s="13">
        <v>233</v>
      </c>
      <c r="B27" t="s">
        <v>99</v>
      </c>
      <c r="C27">
        <v>1</v>
      </c>
      <c r="E27" t="s">
        <v>283</v>
      </c>
    </row>
    <row r="28" spans="1:5" x14ac:dyDescent="0.25">
      <c r="A28" s="13">
        <v>35</v>
      </c>
      <c r="E28" t="s">
        <v>337</v>
      </c>
    </row>
    <row r="29" spans="1:5" x14ac:dyDescent="0.25">
      <c r="A29" s="13">
        <v>277</v>
      </c>
      <c r="B29" t="s">
        <v>99</v>
      </c>
      <c r="C29">
        <v>1</v>
      </c>
      <c r="D29">
        <v>1</v>
      </c>
      <c r="E29" t="s">
        <v>292</v>
      </c>
    </row>
    <row r="30" spans="1:5" x14ac:dyDescent="0.25">
      <c r="A30" s="13">
        <v>106</v>
      </c>
      <c r="B30" t="s">
        <v>99</v>
      </c>
      <c r="C30">
        <v>1</v>
      </c>
      <c r="E30" t="s">
        <v>322</v>
      </c>
    </row>
    <row r="31" spans="1:5" x14ac:dyDescent="0.25">
      <c r="A31" s="13">
        <v>83</v>
      </c>
      <c r="E31" t="s">
        <v>338</v>
      </c>
    </row>
    <row r="32" spans="1:5" x14ac:dyDescent="0.25">
      <c r="A32" s="13">
        <v>107</v>
      </c>
      <c r="E32" t="s">
        <v>339</v>
      </c>
    </row>
    <row r="33" spans="1:5" x14ac:dyDescent="0.25">
      <c r="A33" s="13">
        <v>364</v>
      </c>
      <c r="B33" t="s">
        <v>253</v>
      </c>
      <c r="C33">
        <v>1</v>
      </c>
      <c r="D33">
        <v>1</v>
      </c>
      <c r="E33" t="s">
        <v>315</v>
      </c>
    </row>
    <row r="34" spans="1:5" x14ac:dyDescent="0.25">
      <c r="A34" s="13">
        <v>59</v>
      </c>
      <c r="E34" t="s">
        <v>340</v>
      </c>
    </row>
    <row r="35" spans="1:5" x14ac:dyDescent="0.25">
      <c r="A35" s="13">
        <v>208</v>
      </c>
      <c r="E35" t="s">
        <v>341</v>
      </c>
    </row>
    <row r="36" spans="1:5" x14ac:dyDescent="0.25">
      <c r="A36" s="13">
        <v>72</v>
      </c>
      <c r="B36" t="s">
        <v>99</v>
      </c>
      <c r="C36">
        <v>1</v>
      </c>
      <c r="E36" t="s">
        <v>62</v>
      </c>
    </row>
    <row r="37" spans="1:5" x14ac:dyDescent="0.25">
      <c r="A37" s="13">
        <v>232</v>
      </c>
      <c r="C37">
        <v>1</v>
      </c>
      <c r="D37">
        <v>1</v>
      </c>
      <c r="E37" t="s">
        <v>83</v>
      </c>
    </row>
    <row r="38" spans="1:5" x14ac:dyDescent="0.25">
      <c r="A38" s="13">
        <v>128</v>
      </c>
      <c r="E38" t="s">
        <v>342</v>
      </c>
    </row>
    <row r="39" spans="1:5" x14ac:dyDescent="0.25">
      <c r="A39" s="13">
        <v>235</v>
      </c>
      <c r="E39" t="s">
        <v>343</v>
      </c>
    </row>
    <row r="40" spans="1:5" x14ac:dyDescent="0.25">
      <c r="A40" s="13">
        <v>143</v>
      </c>
      <c r="E40" t="s">
        <v>344</v>
      </c>
    </row>
    <row r="41" spans="1:5" x14ac:dyDescent="0.25">
      <c r="A41" s="13">
        <v>255</v>
      </c>
      <c r="B41" t="s">
        <v>99</v>
      </c>
      <c r="C41">
        <v>1</v>
      </c>
      <c r="E41" t="s">
        <v>321</v>
      </c>
    </row>
    <row r="42" spans="1:5" x14ac:dyDescent="0.25">
      <c r="A42" s="13">
        <v>75</v>
      </c>
      <c r="E42" t="s">
        <v>345</v>
      </c>
    </row>
    <row r="43" spans="1:5" x14ac:dyDescent="0.25">
      <c r="A43" s="13">
        <v>281</v>
      </c>
      <c r="B43" t="s">
        <v>99</v>
      </c>
      <c r="C43">
        <v>1</v>
      </c>
      <c r="D43">
        <v>1</v>
      </c>
      <c r="E43" t="s">
        <v>98</v>
      </c>
    </row>
    <row r="44" spans="1:5" x14ac:dyDescent="0.25">
      <c r="A44" s="13">
        <v>316</v>
      </c>
      <c r="E44" t="s">
        <v>346</v>
      </c>
    </row>
    <row r="45" spans="1:5" x14ac:dyDescent="0.25">
      <c r="A45" s="13">
        <v>299</v>
      </c>
      <c r="E45" t="s">
        <v>347</v>
      </c>
    </row>
    <row r="46" spans="1:5" x14ac:dyDescent="0.25">
      <c r="A46" s="13">
        <v>318</v>
      </c>
      <c r="E46" t="s">
        <v>348</v>
      </c>
    </row>
    <row r="47" spans="1:5" x14ac:dyDescent="0.25">
      <c r="A47" s="13">
        <v>308</v>
      </c>
      <c r="B47" t="s">
        <v>99</v>
      </c>
      <c r="C47">
        <v>1</v>
      </c>
      <c r="E47" t="s">
        <v>317</v>
      </c>
    </row>
    <row r="48" spans="1:5" x14ac:dyDescent="0.25">
      <c r="A48" s="13">
        <v>342</v>
      </c>
      <c r="B48" t="s">
        <v>99</v>
      </c>
      <c r="C48">
        <v>1</v>
      </c>
      <c r="D48">
        <v>1</v>
      </c>
      <c r="E48" t="s">
        <v>108</v>
      </c>
    </row>
    <row r="49" spans="1:5" x14ac:dyDescent="0.25">
      <c r="A49" s="13">
        <v>87</v>
      </c>
      <c r="B49" t="s">
        <v>253</v>
      </c>
      <c r="E49" t="s">
        <v>349</v>
      </c>
    </row>
    <row r="50" spans="1:5" x14ac:dyDescent="0.25">
      <c r="A50" s="13">
        <v>78</v>
      </c>
      <c r="B50" t="s">
        <v>99</v>
      </c>
      <c r="C50">
        <v>1</v>
      </c>
      <c r="E50" t="s">
        <v>248</v>
      </c>
    </row>
    <row r="51" spans="1:5" x14ac:dyDescent="0.25">
      <c r="A51" s="13">
        <v>339</v>
      </c>
      <c r="E51" t="s">
        <v>350</v>
      </c>
    </row>
    <row r="52" spans="1:5" x14ac:dyDescent="0.25">
      <c r="A52" s="13">
        <v>8</v>
      </c>
      <c r="B52" t="s">
        <v>253</v>
      </c>
      <c r="C52">
        <v>1</v>
      </c>
      <c r="E52" t="s">
        <v>232</v>
      </c>
    </row>
    <row r="53" spans="1:5" x14ac:dyDescent="0.25">
      <c r="A53" s="13">
        <v>347</v>
      </c>
      <c r="B53" t="s">
        <v>99</v>
      </c>
      <c r="C53">
        <v>1</v>
      </c>
      <c r="E53" t="s">
        <v>112</v>
      </c>
    </row>
    <row r="54" spans="1:5" x14ac:dyDescent="0.25">
      <c r="A54" s="13">
        <v>165</v>
      </c>
      <c r="E54" t="s">
        <v>351</v>
      </c>
    </row>
    <row r="55" spans="1:5" x14ac:dyDescent="0.25">
      <c r="A55" s="13">
        <v>12</v>
      </c>
      <c r="B55" t="s">
        <v>99</v>
      </c>
      <c r="C55">
        <v>1</v>
      </c>
      <c r="D55">
        <v>1</v>
      </c>
      <c r="E55" t="s">
        <v>55</v>
      </c>
    </row>
    <row r="56" spans="1:5" x14ac:dyDescent="0.25">
      <c r="A56" s="13">
        <v>189</v>
      </c>
      <c r="E56" t="s">
        <v>352</v>
      </c>
    </row>
    <row r="57" spans="1:5" x14ac:dyDescent="0.25">
      <c r="A57" s="13">
        <v>50</v>
      </c>
      <c r="B57" t="s">
        <v>99</v>
      </c>
      <c r="C57">
        <v>1</v>
      </c>
      <c r="E57" t="s">
        <v>242</v>
      </c>
    </row>
    <row r="58" spans="1:5" x14ac:dyDescent="0.25">
      <c r="A58" s="13">
        <v>191</v>
      </c>
      <c r="B58" t="s">
        <v>99</v>
      </c>
      <c r="C58">
        <v>1</v>
      </c>
      <c r="E58" t="s">
        <v>79</v>
      </c>
    </row>
    <row r="59" spans="1:5" x14ac:dyDescent="0.25">
      <c r="A59" s="13">
        <v>5</v>
      </c>
      <c r="B59" t="s">
        <v>99</v>
      </c>
      <c r="C59">
        <v>1</v>
      </c>
      <c r="E59" t="s">
        <v>51</v>
      </c>
    </row>
    <row r="60" spans="1:5" x14ac:dyDescent="0.25">
      <c r="A60" s="14">
        <v>153</v>
      </c>
      <c r="B60" t="s">
        <v>253</v>
      </c>
      <c r="C60">
        <v>1</v>
      </c>
      <c r="E60" t="s">
        <v>273</v>
      </c>
    </row>
    <row r="61" spans="1:5" x14ac:dyDescent="0.25">
      <c r="A61" s="2"/>
      <c r="C61">
        <v>29</v>
      </c>
      <c r="D61">
        <v>11</v>
      </c>
    </row>
    <row r="62" spans="1:5" x14ac:dyDescent="0.25">
      <c r="A62" s="2"/>
    </row>
    <row r="63" spans="1:5" x14ac:dyDescent="0.25">
      <c r="A63" s="2"/>
    </row>
    <row r="64" spans="1:5"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2"/>
    </row>
    <row r="80" spans="1:1" x14ac:dyDescent="0.25">
      <c r="A80" s="2"/>
    </row>
    <row r="81" spans="1:1" x14ac:dyDescent="0.25">
      <c r="A81" s="2"/>
    </row>
    <row r="82" spans="1:1" x14ac:dyDescent="0.25">
      <c r="A82" s="2"/>
    </row>
    <row r="83" spans="1:1" x14ac:dyDescent="0.25">
      <c r="A83" s="2"/>
    </row>
    <row r="84" spans="1:1" x14ac:dyDescent="0.25">
      <c r="A84" s="2"/>
    </row>
    <row r="85" spans="1:1" x14ac:dyDescent="0.25">
      <c r="A85" s="2"/>
    </row>
    <row r="86" spans="1:1" x14ac:dyDescent="0.25">
      <c r="A86" s="2"/>
    </row>
    <row r="87" spans="1:1" x14ac:dyDescent="0.25">
      <c r="A87" s="2"/>
    </row>
    <row r="88" spans="1:1" x14ac:dyDescent="0.25">
      <c r="A88" s="2"/>
    </row>
    <row r="89" spans="1:1" x14ac:dyDescent="0.25">
      <c r="A89" s="2"/>
    </row>
    <row r="90" spans="1:1" x14ac:dyDescent="0.25">
      <c r="A90" s="2"/>
    </row>
    <row r="91" spans="1:1" x14ac:dyDescent="0.25">
      <c r="A91" s="2"/>
    </row>
    <row r="92" spans="1:1" x14ac:dyDescent="0.25">
      <c r="A92" s="2"/>
    </row>
    <row r="93" spans="1:1" x14ac:dyDescent="0.25">
      <c r="A93" s="2"/>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72F3B-8215-42CD-A439-D1CEEF6F2C99}">
  <dimension ref="A1:G101"/>
  <sheetViews>
    <sheetView workbookViewId="0"/>
  </sheetViews>
  <sheetFormatPr defaultRowHeight="15" x14ac:dyDescent="0.25"/>
  <cols>
    <col min="1" max="1" width="37.140625" bestFit="1" customWidth="1"/>
    <col min="2" max="2" width="12" customWidth="1"/>
    <col min="3" max="3" width="9.85546875" customWidth="1"/>
    <col min="4" max="4" width="5.7109375" customWidth="1"/>
    <col min="5" max="5" width="9.85546875" customWidth="1"/>
    <col min="6" max="6" width="43.85546875" bestFit="1" customWidth="1"/>
    <col min="7" max="7" width="30.140625" bestFit="1" customWidth="1"/>
  </cols>
  <sheetData>
    <row r="1" spans="1:7" x14ac:dyDescent="0.25">
      <c r="A1" t="s">
        <v>353</v>
      </c>
    </row>
    <row r="4" spans="1:7" x14ac:dyDescent="0.25">
      <c r="A4" t="s">
        <v>37</v>
      </c>
      <c r="B4" t="s">
        <v>310</v>
      </c>
      <c r="C4" t="s">
        <v>43</v>
      </c>
      <c r="D4" t="s">
        <v>44</v>
      </c>
      <c r="E4" t="s">
        <v>354</v>
      </c>
      <c r="F4" t="s">
        <v>46</v>
      </c>
      <c r="G4" t="s">
        <v>47</v>
      </c>
    </row>
    <row r="5" spans="1:7" x14ac:dyDescent="0.25">
      <c r="A5" s="2">
        <v>371</v>
      </c>
      <c r="C5" t="s">
        <v>99</v>
      </c>
      <c r="D5">
        <v>1</v>
      </c>
      <c r="E5">
        <v>1</v>
      </c>
      <c r="F5" t="s">
        <v>121</v>
      </c>
    </row>
    <row r="6" spans="1:7" x14ac:dyDescent="0.25">
      <c r="A6" s="2">
        <v>345</v>
      </c>
      <c r="F6" t="s">
        <v>355</v>
      </c>
    </row>
    <row r="7" spans="1:7" x14ac:dyDescent="0.25">
      <c r="A7" s="2">
        <v>352</v>
      </c>
      <c r="F7" t="s">
        <v>356</v>
      </c>
      <c r="G7" t="s">
        <v>225</v>
      </c>
    </row>
    <row r="8" spans="1:7" x14ac:dyDescent="0.25">
      <c r="A8" s="2">
        <v>364</v>
      </c>
      <c r="C8" t="s">
        <v>99</v>
      </c>
      <c r="D8">
        <v>1</v>
      </c>
      <c r="E8">
        <v>1</v>
      </c>
      <c r="F8" t="s">
        <v>301</v>
      </c>
    </row>
    <row r="9" spans="1:7" x14ac:dyDescent="0.25">
      <c r="A9" s="2">
        <v>353</v>
      </c>
      <c r="F9" t="s">
        <v>357</v>
      </c>
      <c r="G9" t="s">
        <v>76</v>
      </c>
    </row>
    <row r="10" spans="1:7" x14ac:dyDescent="0.25">
      <c r="A10" s="2">
        <v>179</v>
      </c>
      <c r="B10">
        <v>1</v>
      </c>
      <c r="D10">
        <v>1</v>
      </c>
      <c r="E10">
        <v>1</v>
      </c>
      <c r="F10" s="10" t="s">
        <v>75</v>
      </c>
      <c r="G10" t="s">
        <v>76</v>
      </c>
    </row>
    <row r="11" spans="1:7" x14ac:dyDescent="0.25">
      <c r="A11" s="2">
        <v>342</v>
      </c>
      <c r="C11" t="s">
        <v>99</v>
      </c>
      <c r="D11">
        <v>1</v>
      </c>
      <c r="E11">
        <v>1</v>
      </c>
      <c r="F11" s="10" t="s">
        <v>109</v>
      </c>
    </row>
    <row r="12" spans="1:7" x14ac:dyDescent="0.25">
      <c r="A12" s="2">
        <v>351</v>
      </c>
      <c r="B12">
        <v>1</v>
      </c>
      <c r="C12" t="s">
        <v>99</v>
      </c>
      <c r="E12">
        <v>1</v>
      </c>
      <c r="F12" s="10" t="s">
        <v>297</v>
      </c>
      <c r="G12" t="s">
        <v>298</v>
      </c>
    </row>
    <row r="13" spans="1:7" x14ac:dyDescent="0.25">
      <c r="A13" s="2">
        <v>343</v>
      </c>
      <c r="F13" t="s">
        <v>358</v>
      </c>
      <c r="G13" t="s">
        <v>95</v>
      </c>
    </row>
    <row r="14" spans="1:7" x14ac:dyDescent="0.25">
      <c r="A14" s="2">
        <v>363</v>
      </c>
      <c r="F14" t="s">
        <v>359</v>
      </c>
      <c r="G14" t="s">
        <v>298</v>
      </c>
    </row>
    <row r="15" spans="1:7" x14ac:dyDescent="0.25">
      <c r="A15" s="2">
        <v>350</v>
      </c>
      <c r="F15" t="s">
        <v>356</v>
      </c>
      <c r="G15" t="s">
        <v>360</v>
      </c>
    </row>
    <row r="16" spans="1:7" x14ac:dyDescent="0.25">
      <c r="A16" s="2">
        <v>267</v>
      </c>
      <c r="B16">
        <v>1</v>
      </c>
      <c r="D16">
        <v>1</v>
      </c>
      <c r="E16">
        <v>1</v>
      </c>
      <c r="F16" s="10" t="s">
        <v>94</v>
      </c>
      <c r="G16" t="s">
        <v>95</v>
      </c>
    </row>
    <row r="17" spans="1:7" x14ac:dyDescent="0.25">
      <c r="A17" s="2">
        <v>90</v>
      </c>
      <c r="E17">
        <v>1</v>
      </c>
      <c r="F17" t="s">
        <v>65</v>
      </c>
    </row>
    <row r="18" spans="1:7" x14ac:dyDescent="0.25">
      <c r="A18" s="2">
        <v>191</v>
      </c>
      <c r="D18">
        <v>1</v>
      </c>
      <c r="E18">
        <v>1</v>
      </c>
      <c r="F18" t="s">
        <v>80</v>
      </c>
    </row>
    <row r="19" spans="1:7" x14ac:dyDescent="0.25">
      <c r="A19" s="2">
        <v>525</v>
      </c>
      <c r="B19">
        <v>1</v>
      </c>
      <c r="C19" t="s">
        <v>99</v>
      </c>
      <c r="D19">
        <v>1</v>
      </c>
      <c r="E19">
        <v>1</v>
      </c>
      <c r="F19" s="10" t="s">
        <v>224</v>
      </c>
      <c r="G19" t="s">
        <v>225</v>
      </c>
    </row>
    <row r="20" spans="1:7" x14ac:dyDescent="0.25">
      <c r="A20" s="2">
        <v>389</v>
      </c>
      <c r="F20" t="s">
        <v>361</v>
      </c>
    </row>
    <row r="21" spans="1:7" x14ac:dyDescent="0.25">
      <c r="A21" s="2">
        <v>523</v>
      </c>
      <c r="F21" t="s">
        <v>362</v>
      </c>
      <c r="G21" t="s">
        <v>95</v>
      </c>
    </row>
    <row r="22" spans="1:7" x14ac:dyDescent="0.25">
      <c r="A22" s="2">
        <v>361</v>
      </c>
      <c r="F22" t="s">
        <v>363</v>
      </c>
    </row>
    <row r="23" spans="1:7" x14ac:dyDescent="0.25">
      <c r="A23" s="2">
        <v>281</v>
      </c>
      <c r="C23" t="s">
        <v>99</v>
      </c>
      <c r="D23">
        <v>1</v>
      </c>
      <c r="E23">
        <v>1</v>
      </c>
      <c r="F23" t="s">
        <v>98</v>
      </c>
    </row>
    <row r="24" spans="1:7" x14ac:dyDescent="0.25">
      <c r="A24" s="2">
        <v>232</v>
      </c>
      <c r="D24">
        <v>1</v>
      </c>
      <c r="E24">
        <v>1</v>
      </c>
      <c r="F24" t="s">
        <v>83</v>
      </c>
    </row>
    <row r="25" spans="1:7" x14ac:dyDescent="0.25">
      <c r="A25" s="2">
        <v>526</v>
      </c>
      <c r="B25">
        <v>1</v>
      </c>
      <c r="E25">
        <v>1</v>
      </c>
      <c r="F25" s="10" t="s">
        <v>228</v>
      </c>
      <c r="G25" t="s">
        <v>229</v>
      </c>
    </row>
    <row r="26" spans="1:7" x14ac:dyDescent="0.25">
      <c r="A26" s="2">
        <v>390</v>
      </c>
      <c r="E26">
        <v>1</v>
      </c>
      <c r="F26" t="s">
        <v>304</v>
      </c>
      <c r="G26" t="s">
        <v>298</v>
      </c>
    </row>
    <row r="27" spans="1:7" x14ac:dyDescent="0.25">
      <c r="A27" s="2">
        <v>521</v>
      </c>
      <c r="F27" t="s">
        <v>364</v>
      </c>
      <c r="G27" t="s">
        <v>298</v>
      </c>
    </row>
    <row r="28" spans="1:7" x14ac:dyDescent="0.25">
      <c r="A28" s="2">
        <v>103</v>
      </c>
      <c r="E28">
        <v>1</v>
      </c>
      <c r="F28" t="s">
        <v>267</v>
      </c>
    </row>
    <row r="29" spans="1:7" x14ac:dyDescent="0.25">
      <c r="A29" s="2">
        <v>524</v>
      </c>
      <c r="B29">
        <v>1</v>
      </c>
      <c r="E29">
        <v>1</v>
      </c>
      <c r="F29" s="10" t="s">
        <v>219</v>
      </c>
      <c r="G29" t="s">
        <v>220</v>
      </c>
    </row>
    <row r="30" spans="1:7" x14ac:dyDescent="0.25">
      <c r="A30" s="2">
        <v>56</v>
      </c>
      <c r="F30" t="s">
        <v>365</v>
      </c>
    </row>
    <row r="31" spans="1:7" x14ac:dyDescent="0.25">
      <c r="A31" s="2">
        <v>348</v>
      </c>
      <c r="F31" t="s">
        <v>366</v>
      </c>
    </row>
    <row r="32" spans="1:7" x14ac:dyDescent="0.25">
      <c r="A32" s="2">
        <v>344</v>
      </c>
      <c r="F32" t="s">
        <v>367</v>
      </c>
      <c r="G32" t="s">
        <v>95</v>
      </c>
    </row>
    <row r="33" spans="1:7" x14ac:dyDescent="0.25">
      <c r="A33" s="2">
        <v>392</v>
      </c>
      <c r="F33" t="s">
        <v>131</v>
      </c>
    </row>
    <row r="34" spans="1:7" x14ac:dyDescent="0.25">
      <c r="A34" s="2">
        <v>78</v>
      </c>
      <c r="F34" t="s">
        <v>249</v>
      </c>
    </row>
    <row r="35" spans="1:7" x14ac:dyDescent="0.25">
      <c r="A35" s="2">
        <v>388</v>
      </c>
      <c r="F35" t="s">
        <v>368</v>
      </c>
      <c r="G35" t="s">
        <v>369</v>
      </c>
    </row>
    <row r="36" spans="1:7" x14ac:dyDescent="0.25">
      <c r="A36" s="2">
        <v>9</v>
      </c>
      <c r="E36">
        <v>1</v>
      </c>
      <c r="F36" t="s">
        <v>236</v>
      </c>
    </row>
    <row r="37" spans="1:7" x14ac:dyDescent="0.25">
      <c r="A37" s="2">
        <v>307</v>
      </c>
    </row>
    <row r="38" spans="1:7" x14ac:dyDescent="0.25">
      <c r="A38" s="2">
        <v>522</v>
      </c>
      <c r="F38" t="s">
        <v>364</v>
      </c>
      <c r="G38" t="s">
        <v>76</v>
      </c>
    </row>
    <row r="39" spans="1:7" x14ac:dyDescent="0.25">
      <c r="A39" s="2">
        <v>72</v>
      </c>
    </row>
    <row r="40" spans="1:7" x14ac:dyDescent="0.25">
      <c r="A40" s="2">
        <v>384</v>
      </c>
    </row>
    <row r="41" spans="1:7" x14ac:dyDescent="0.25">
      <c r="A41" s="2">
        <v>97</v>
      </c>
    </row>
    <row r="42" spans="1:7" x14ac:dyDescent="0.25">
      <c r="A42" s="2">
        <v>217</v>
      </c>
    </row>
    <row r="43" spans="1:7" x14ac:dyDescent="0.25">
      <c r="A43" s="2">
        <v>276</v>
      </c>
      <c r="D43">
        <v>1</v>
      </c>
      <c r="E43">
        <v>1</v>
      </c>
      <c r="F43" t="s">
        <v>245</v>
      </c>
    </row>
    <row r="44" spans="1:7" x14ac:dyDescent="0.25">
      <c r="A44" s="2">
        <v>55</v>
      </c>
    </row>
    <row r="45" spans="1:7" x14ac:dyDescent="0.25">
      <c r="A45" s="2">
        <v>279</v>
      </c>
    </row>
    <row r="46" spans="1:7" x14ac:dyDescent="0.25">
      <c r="A46" s="2">
        <v>322</v>
      </c>
    </row>
    <row r="47" spans="1:7" x14ac:dyDescent="0.25">
      <c r="A47" s="2">
        <v>100</v>
      </c>
    </row>
    <row r="48" spans="1:7" x14ac:dyDescent="0.25">
      <c r="A48" s="2">
        <v>35</v>
      </c>
    </row>
    <row r="49" spans="1:6" x14ac:dyDescent="0.25">
      <c r="A49" s="2">
        <v>12</v>
      </c>
    </row>
    <row r="50" spans="1:6" x14ac:dyDescent="0.25">
      <c r="A50" s="2">
        <v>230</v>
      </c>
    </row>
    <row r="51" spans="1:6" x14ac:dyDescent="0.25">
      <c r="A51" s="2">
        <v>150</v>
      </c>
    </row>
    <row r="52" spans="1:6" x14ac:dyDescent="0.25">
      <c r="A52" s="2">
        <v>83</v>
      </c>
    </row>
    <row r="53" spans="1:6" x14ac:dyDescent="0.25">
      <c r="A53" s="2">
        <v>318</v>
      </c>
    </row>
    <row r="54" spans="1:6" x14ac:dyDescent="0.25">
      <c r="A54" s="2">
        <v>378</v>
      </c>
    </row>
    <row r="55" spans="1:6" x14ac:dyDescent="0.25">
      <c r="A55" s="2">
        <v>308</v>
      </c>
    </row>
    <row r="56" spans="1:6" x14ac:dyDescent="0.25">
      <c r="A56" s="2">
        <v>532</v>
      </c>
    </row>
    <row r="57" spans="1:6" x14ac:dyDescent="0.25">
      <c r="A57" s="2">
        <v>386</v>
      </c>
    </row>
    <row r="58" spans="1:6" x14ac:dyDescent="0.25">
      <c r="A58" s="2">
        <v>89</v>
      </c>
      <c r="C58" t="s">
        <v>253</v>
      </c>
      <c r="D58" t="s">
        <v>254</v>
      </c>
      <c r="E58" t="s">
        <v>253</v>
      </c>
      <c r="F58" t="s">
        <v>255</v>
      </c>
    </row>
    <row r="59" spans="1:6" x14ac:dyDescent="0.25">
      <c r="A59" s="2">
        <v>277</v>
      </c>
      <c r="C59" t="s">
        <v>99</v>
      </c>
      <c r="D59" t="s">
        <v>99</v>
      </c>
      <c r="E59" t="s">
        <v>99</v>
      </c>
      <c r="F59" t="s">
        <v>293</v>
      </c>
    </row>
    <row r="60" spans="1:6" x14ac:dyDescent="0.25">
      <c r="A60" s="2">
        <v>284</v>
      </c>
      <c r="F60" t="s">
        <v>370</v>
      </c>
    </row>
    <row r="61" spans="1:6" x14ac:dyDescent="0.25">
      <c r="A61" s="2">
        <v>368</v>
      </c>
    </row>
    <row r="62" spans="1:6" x14ac:dyDescent="0.25">
      <c r="A62" s="2">
        <v>286</v>
      </c>
    </row>
    <row r="63" spans="1:6" x14ac:dyDescent="0.25">
      <c r="A63" s="2">
        <v>64</v>
      </c>
    </row>
    <row r="64" spans="1:6" x14ac:dyDescent="0.25">
      <c r="A64" s="2">
        <v>296</v>
      </c>
    </row>
    <row r="65" spans="1:6" x14ac:dyDescent="0.25">
      <c r="A65" s="2">
        <v>189</v>
      </c>
    </row>
    <row r="66" spans="1:6" x14ac:dyDescent="0.25">
      <c r="A66" s="2">
        <v>300</v>
      </c>
    </row>
    <row r="67" spans="1:6" x14ac:dyDescent="0.25">
      <c r="A67" s="2">
        <v>208</v>
      </c>
    </row>
    <row r="68" spans="1:6" x14ac:dyDescent="0.25">
      <c r="A68" s="2">
        <v>110</v>
      </c>
    </row>
    <row r="69" spans="1:6" x14ac:dyDescent="0.25">
      <c r="A69" s="2">
        <v>228</v>
      </c>
      <c r="C69" t="s">
        <v>253</v>
      </c>
      <c r="D69" t="s">
        <v>253</v>
      </c>
      <c r="E69">
        <v>1</v>
      </c>
      <c r="F69" t="s">
        <v>280</v>
      </c>
    </row>
    <row r="70" spans="1:6" x14ac:dyDescent="0.25">
      <c r="A70" s="2">
        <v>131</v>
      </c>
    </row>
    <row r="71" spans="1:6" x14ac:dyDescent="0.25">
      <c r="A71" s="2">
        <v>248</v>
      </c>
    </row>
    <row r="72" spans="1:6" x14ac:dyDescent="0.25">
      <c r="A72" s="2">
        <v>316</v>
      </c>
    </row>
    <row r="73" spans="1:6" x14ac:dyDescent="0.25">
      <c r="A73" s="2">
        <v>41</v>
      </c>
    </row>
    <row r="74" spans="1:6" x14ac:dyDescent="0.25">
      <c r="A74" s="2">
        <v>133</v>
      </c>
    </row>
    <row r="75" spans="1:6" x14ac:dyDescent="0.25">
      <c r="A75" s="2">
        <v>107</v>
      </c>
    </row>
    <row r="76" spans="1:6" x14ac:dyDescent="0.25">
      <c r="A76" s="2">
        <v>135</v>
      </c>
    </row>
    <row r="77" spans="1:6" x14ac:dyDescent="0.25">
      <c r="A77" s="2">
        <v>354</v>
      </c>
      <c r="F77" t="s">
        <v>371</v>
      </c>
    </row>
    <row r="78" spans="1:6" x14ac:dyDescent="0.25">
      <c r="A78" s="2">
        <v>339</v>
      </c>
    </row>
    <row r="79" spans="1:6" x14ac:dyDescent="0.25">
      <c r="A79" s="2">
        <v>362</v>
      </c>
      <c r="F79" s="11" t="s">
        <v>372</v>
      </c>
    </row>
    <row r="80" spans="1:6" x14ac:dyDescent="0.25">
      <c r="A80" s="2">
        <v>139</v>
      </c>
    </row>
    <row r="81" spans="1:1" x14ac:dyDescent="0.25">
      <c r="A81" s="2">
        <v>13</v>
      </c>
    </row>
    <row r="82" spans="1:1" x14ac:dyDescent="0.25">
      <c r="A82" s="2">
        <v>143</v>
      </c>
    </row>
    <row r="83" spans="1:1" x14ac:dyDescent="0.25">
      <c r="A83" s="2">
        <v>223</v>
      </c>
    </row>
    <row r="84" spans="1:1" x14ac:dyDescent="0.25">
      <c r="A84" s="2">
        <v>32</v>
      </c>
    </row>
    <row r="85" spans="1:1" x14ac:dyDescent="0.25">
      <c r="A85" s="2">
        <v>94</v>
      </c>
    </row>
    <row r="86" spans="1:1" x14ac:dyDescent="0.25">
      <c r="A86" s="2">
        <v>151</v>
      </c>
    </row>
    <row r="87" spans="1:1" x14ac:dyDescent="0.25">
      <c r="A87" s="2">
        <v>96</v>
      </c>
    </row>
    <row r="88" spans="1:1" x14ac:dyDescent="0.25">
      <c r="A88" s="2">
        <v>347</v>
      </c>
    </row>
    <row r="89" spans="1:1" x14ac:dyDescent="0.25">
      <c r="A89" s="2">
        <v>255</v>
      </c>
    </row>
    <row r="90" spans="1:1" x14ac:dyDescent="0.25">
      <c r="A90" s="2">
        <v>153</v>
      </c>
    </row>
    <row r="91" spans="1:1" x14ac:dyDescent="0.25">
      <c r="A91" s="2">
        <v>8</v>
      </c>
    </row>
    <row r="92" spans="1:1" x14ac:dyDescent="0.25">
      <c r="A92" s="2">
        <v>349</v>
      </c>
    </row>
    <row r="93" spans="1:1" x14ac:dyDescent="0.25">
      <c r="A93" s="2">
        <v>52</v>
      </c>
    </row>
    <row r="94" spans="1:1" x14ac:dyDescent="0.25">
      <c r="A94" s="2">
        <v>155</v>
      </c>
    </row>
    <row r="95" spans="1:1" x14ac:dyDescent="0.25">
      <c r="A95" s="2">
        <v>106</v>
      </c>
    </row>
    <row r="96" spans="1:1" x14ac:dyDescent="0.25">
      <c r="A96" s="2">
        <v>165</v>
      </c>
    </row>
    <row r="97" spans="1:6" x14ac:dyDescent="0.25">
      <c r="A97" s="2">
        <v>87</v>
      </c>
    </row>
    <row r="98" spans="1:6" x14ac:dyDescent="0.25">
      <c r="A98" s="2">
        <v>259</v>
      </c>
    </row>
    <row r="99" spans="1:6" x14ac:dyDescent="0.25">
      <c r="A99" s="2">
        <v>266</v>
      </c>
      <c r="E99">
        <v>1</v>
      </c>
      <c r="F99" t="s">
        <v>90</v>
      </c>
    </row>
    <row r="100" spans="1:6" ht="15.75" x14ac:dyDescent="0.25">
      <c r="A100" s="2">
        <v>365</v>
      </c>
      <c r="E100">
        <v>1</v>
      </c>
      <c r="F100" s="15" t="s">
        <v>115</v>
      </c>
    </row>
    <row r="101" spans="1:6" ht="15.75" x14ac:dyDescent="0.25">
      <c r="A101" s="2">
        <v>367</v>
      </c>
      <c r="E101">
        <v>1</v>
      </c>
      <c r="F101" s="15" t="s">
        <v>118</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649C2-ED99-4F7A-87DE-DC9F2B55DBF8}">
  <dimension ref="A3:Q52"/>
  <sheetViews>
    <sheetView zoomScale="90" zoomScaleNormal="90" workbookViewId="0"/>
  </sheetViews>
  <sheetFormatPr defaultRowHeight="15" x14ac:dyDescent="0.25"/>
  <cols>
    <col min="1" max="1" width="120.85546875" bestFit="1" customWidth="1"/>
    <col min="2" max="17" width="5.5703125" customWidth="1"/>
  </cols>
  <sheetData>
    <row r="3" spans="1:17" x14ac:dyDescent="0.25">
      <c r="A3" s="1" t="s">
        <v>204</v>
      </c>
      <c r="B3" s="1" t="s">
        <v>137</v>
      </c>
    </row>
    <row r="4" spans="1:17" ht="210" x14ac:dyDescent="0.25">
      <c r="A4" s="4" t="s">
        <v>138</v>
      </c>
      <c r="B4" s="5" t="s">
        <v>139</v>
      </c>
      <c r="C4" s="5" t="s">
        <v>149</v>
      </c>
      <c r="D4" s="5" t="s">
        <v>140</v>
      </c>
      <c r="E4" s="5" t="s">
        <v>141</v>
      </c>
      <c r="F4" s="5" t="s">
        <v>142</v>
      </c>
      <c r="G4" s="5" t="s">
        <v>150</v>
      </c>
      <c r="H4" s="5" t="s">
        <v>151</v>
      </c>
      <c r="I4" s="5" t="s">
        <v>152</v>
      </c>
      <c r="J4" s="5" t="s">
        <v>153</v>
      </c>
      <c r="K4" s="5" t="s">
        <v>143</v>
      </c>
      <c r="L4" s="5" t="s">
        <v>144</v>
      </c>
      <c r="M4" s="5" t="s">
        <v>154</v>
      </c>
      <c r="N4" s="5" t="s">
        <v>155</v>
      </c>
      <c r="O4" s="5" t="s">
        <v>156</v>
      </c>
      <c r="P4" s="5" t="s">
        <v>145</v>
      </c>
      <c r="Q4" s="5" t="s">
        <v>146</v>
      </c>
    </row>
    <row r="5" spans="1:17" x14ac:dyDescent="0.25">
      <c r="A5" s="6" t="s">
        <v>158</v>
      </c>
      <c r="B5" s="7"/>
      <c r="C5" s="7"/>
      <c r="D5" s="7"/>
      <c r="E5" s="7"/>
      <c r="F5" s="7"/>
      <c r="G5" s="7"/>
      <c r="H5" s="7"/>
      <c r="I5" s="7"/>
      <c r="J5" s="7"/>
      <c r="K5" s="7"/>
      <c r="L5" s="7"/>
      <c r="M5" s="7"/>
      <c r="N5" s="7"/>
      <c r="O5" s="7"/>
      <c r="P5" s="7"/>
      <c r="Q5" s="7"/>
    </row>
    <row r="6" spans="1:17" x14ac:dyDescent="0.25">
      <c r="A6" s="8" t="s">
        <v>159</v>
      </c>
      <c r="B6" s="7"/>
      <c r="C6" s="7"/>
      <c r="D6" s="7"/>
      <c r="E6" s="7">
        <v>2</v>
      </c>
      <c r="F6" s="7"/>
      <c r="G6" s="7"/>
      <c r="H6" s="7"/>
      <c r="I6" s="7"/>
      <c r="J6" s="7"/>
      <c r="K6" s="7"/>
      <c r="L6" s="7">
        <v>1</v>
      </c>
      <c r="M6" s="7"/>
      <c r="N6" s="7"/>
      <c r="O6" s="7"/>
      <c r="P6" s="7">
        <v>1</v>
      </c>
      <c r="Q6" s="7">
        <v>2</v>
      </c>
    </row>
    <row r="7" spans="1:17" x14ac:dyDescent="0.25">
      <c r="A7" s="8" t="s">
        <v>160</v>
      </c>
      <c r="B7" s="7"/>
      <c r="C7" s="7">
        <v>5</v>
      </c>
      <c r="D7" s="7">
        <v>8</v>
      </c>
      <c r="E7" s="7">
        <v>9</v>
      </c>
      <c r="F7" s="7">
        <v>3</v>
      </c>
      <c r="G7" s="7">
        <v>2</v>
      </c>
      <c r="H7" s="7">
        <v>6</v>
      </c>
      <c r="I7" s="7">
        <v>2</v>
      </c>
      <c r="J7" s="7">
        <v>9</v>
      </c>
      <c r="K7" s="7"/>
      <c r="L7" s="7">
        <v>4</v>
      </c>
      <c r="M7" s="7"/>
      <c r="N7" s="7">
        <v>3</v>
      </c>
      <c r="O7" s="7">
        <v>9</v>
      </c>
      <c r="P7" s="7">
        <v>9</v>
      </c>
      <c r="Q7" s="7">
        <v>26</v>
      </c>
    </row>
    <row r="8" spans="1:17" x14ac:dyDescent="0.25">
      <c r="A8" s="6" t="s">
        <v>161</v>
      </c>
      <c r="B8" s="7"/>
      <c r="C8" s="7"/>
      <c r="D8" s="7"/>
      <c r="E8" s="7"/>
      <c r="F8" s="7"/>
      <c r="G8" s="7"/>
      <c r="H8" s="7"/>
      <c r="I8" s="7"/>
      <c r="J8" s="7"/>
      <c r="K8" s="7"/>
      <c r="L8" s="7"/>
      <c r="M8" s="7"/>
      <c r="N8" s="7"/>
      <c r="O8" s="7"/>
      <c r="P8" s="7"/>
      <c r="Q8" s="7"/>
    </row>
    <row r="9" spans="1:17" x14ac:dyDescent="0.25">
      <c r="A9" s="8" t="s">
        <v>162</v>
      </c>
      <c r="B9" s="7"/>
      <c r="C9" s="7">
        <v>1</v>
      </c>
      <c r="D9" s="7"/>
      <c r="E9" s="7"/>
      <c r="F9" s="7"/>
      <c r="G9" s="7"/>
      <c r="H9" s="7"/>
      <c r="I9" s="7">
        <v>1</v>
      </c>
      <c r="J9" s="7">
        <v>1</v>
      </c>
      <c r="K9" s="7"/>
      <c r="L9" s="7"/>
      <c r="M9" s="7"/>
      <c r="N9" s="7"/>
      <c r="O9" s="7">
        <v>1</v>
      </c>
      <c r="P9" s="7">
        <v>1</v>
      </c>
      <c r="Q9" s="7">
        <v>2</v>
      </c>
    </row>
    <row r="10" spans="1:17" x14ac:dyDescent="0.25">
      <c r="A10" s="6" t="s">
        <v>206</v>
      </c>
      <c r="B10" s="7"/>
      <c r="C10" s="7"/>
      <c r="D10" s="7"/>
      <c r="E10" s="7"/>
      <c r="F10" s="7"/>
      <c r="G10" s="7"/>
      <c r="H10" s="7"/>
      <c r="I10" s="7"/>
      <c r="J10" s="7"/>
      <c r="K10" s="7"/>
      <c r="L10" s="7"/>
      <c r="M10" s="7"/>
      <c r="N10" s="7"/>
      <c r="O10" s="7"/>
      <c r="P10" s="7"/>
      <c r="Q10" s="7"/>
    </row>
    <row r="11" spans="1:17" x14ac:dyDescent="0.25">
      <c r="A11" s="8" t="s">
        <v>207</v>
      </c>
      <c r="B11" s="7"/>
      <c r="C11" s="7"/>
      <c r="D11" s="7"/>
      <c r="E11" s="7"/>
      <c r="F11" s="7"/>
      <c r="G11" s="7"/>
      <c r="H11" s="7"/>
      <c r="I11" s="7"/>
      <c r="J11" s="7"/>
      <c r="K11" s="7"/>
      <c r="L11" s="7"/>
      <c r="M11" s="7"/>
      <c r="N11" s="7">
        <v>1</v>
      </c>
      <c r="O11" s="7"/>
      <c r="P11" s="7">
        <v>1</v>
      </c>
      <c r="Q11" s="7">
        <v>1</v>
      </c>
    </row>
    <row r="12" spans="1:17" x14ac:dyDescent="0.25">
      <c r="A12" s="6" t="s">
        <v>163</v>
      </c>
      <c r="B12" s="7"/>
      <c r="C12" s="7"/>
      <c r="D12" s="7"/>
      <c r="E12" s="7"/>
      <c r="F12" s="7"/>
      <c r="G12" s="7"/>
      <c r="H12" s="7"/>
      <c r="I12" s="7"/>
      <c r="J12" s="7"/>
      <c r="K12" s="7"/>
      <c r="L12" s="7"/>
      <c r="M12" s="7"/>
      <c r="N12" s="7"/>
      <c r="O12" s="7"/>
      <c r="P12" s="7"/>
      <c r="Q12" s="7"/>
    </row>
    <row r="13" spans="1:17" x14ac:dyDescent="0.25">
      <c r="A13" s="8" t="s">
        <v>164</v>
      </c>
      <c r="B13" s="7">
        <v>1</v>
      </c>
      <c r="C13" s="7"/>
      <c r="D13" s="7">
        <v>1</v>
      </c>
      <c r="E13" s="7"/>
      <c r="F13" s="7">
        <v>1</v>
      </c>
      <c r="G13" s="7"/>
      <c r="H13" s="7"/>
      <c r="I13" s="7"/>
      <c r="J13" s="7"/>
      <c r="K13" s="7"/>
      <c r="L13" s="7"/>
      <c r="M13" s="7"/>
      <c r="N13" s="7"/>
      <c r="O13" s="7"/>
      <c r="P13" s="7">
        <v>1</v>
      </c>
      <c r="Q13" s="7">
        <v>2</v>
      </c>
    </row>
    <row r="14" spans="1:17" x14ac:dyDescent="0.25">
      <c r="A14" s="6" t="s">
        <v>208</v>
      </c>
      <c r="B14" s="7"/>
      <c r="C14" s="7"/>
      <c r="D14" s="7"/>
      <c r="E14" s="7"/>
      <c r="F14" s="7"/>
      <c r="G14" s="7"/>
      <c r="H14" s="7"/>
      <c r="I14" s="7"/>
      <c r="J14" s="7"/>
      <c r="K14" s="7"/>
      <c r="L14" s="7"/>
      <c r="M14" s="7"/>
      <c r="N14" s="7"/>
      <c r="O14" s="7"/>
      <c r="P14" s="7"/>
      <c r="Q14" s="7"/>
    </row>
    <row r="15" spans="1:17" x14ac:dyDescent="0.25">
      <c r="A15" s="8" t="s">
        <v>209</v>
      </c>
      <c r="B15" s="7"/>
      <c r="C15" s="7"/>
      <c r="D15" s="7"/>
      <c r="E15" s="7"/>
      <c r="F15" s="7"/>
      <c r="G15" s="7"/>
      <c r="H15" s="7"/>
      <c r="I15" s="7"/>
      <c r="J15" s="7"/>
      <c r="K15" s="7"/>
      <c r="L15" s="7"/>
      <c r="M15" s="7"/>
      <c r="N15" s="7">
        <v>1</v>
      </c>
      <c r="O15" s="7"/>
      <c r="P15" s="7">
        <v>1</v>
      </c>
      <c r="Q15" s="7">
        <v>1</v>
      </c>
    </row>
    <row r="16" spans="1:17" x14ac:dyDescent="0.25">
      <c r="A16" s="6" t="s">
        <v>165</v>
      </c>
      <c r="B16" s="7"/>
      <c r="C16" s="7"/>
      <c r="D16" s="7"/>
      <c r="E16" s="7"/>
      <c r="F16" s="7"/>
      <c r="G16" s="7"/>
      <c r="H16" s="7"/>
      <c r="I16" s="7"/>
      <c r="J16" s="7"/>
      <c r="K16" s="7"/>
      <c r="L16" s="7"/>
      <c r="M16" s="7"/>
      <c r="N16" s="7"/>
      <c r="O16" s="7"/>
      <c r="P16" s="7"/>
      <c r="Q16" s="7"/>
    </row>
    <row r="17" spans="1:17" x14ac:dyDescent="0.25">
      <c r="A17" s="8" t="s">
        <v>166</v>
      </c>
      <c r="B17" s="7"/>
      <c r="C17" s="7"/>
      <c r="D17" s="7"/>
      <c r="E17" s="7"/>
      <c r="F17" s="7"/>
      <c r="G17" s="7"/>
      <c r="H17" s="7"/>
      <c r="I17" s="7"/>
      <c r="J17" s="7"/>
      <c r="K17" s="7"/>
      <c r="L17" s="7"/>
      <c r="M17" s="7"/>
      <c r="N17" s="7"/>
      <c r="O17" s="7"/>
      <c r="P17" s="7">
        <v>1</v>
      </c>
      <c r="Q17" s="7">
        <v>1</v>
      </c>
    </row>
    <row r="18" spans="1:17" x14ac:dyDescent="0.25">
      <c r="A18" s="6" t="s">
        <v>210</v>
      </c>
      <c r="B18" s="7"/>
      <c r="C18" s="7"/>
      <c r="D18" s="7"/>
      <c r="E18" s="7"/>
      <c r="F18" s="7"/>
      <c r="G18" s="7"/>
      <c r="H18" s="7"/>
      <c r="I18" s="7"/>
      <c r="J18" s="7"/>
      <c r="K18" s="7"/>
      <c r="L18" s="7"/>
      <c r="M18" s="7"/>
      <c r="N18" s="7"/>
      <c r="O18" s="7"/>
      <c r="P18" s="7"/>
      <c r="Q18" s="7"/>
    </row>
    <row r="19" spans="1:17" x14ac:dyDescent="0.25">
      <c r="A19" s="8" t="s">
        <v>211</v>
      </c>
      <c r="B19" s="7"/>
      <c r="C19" s="7"/>
      <c r="D19" s="7"/>
      <c r="E19" s="7"/>
      <c r="F19" s="7"/>
      <c r="G19" s="7"/>
      <c r="H19" s="7"/>
      <c r="I19" s="7"/>
      <c r="J19" s="7"/>
      <c r="K19" s="7"/>
      <c r="L19" s="7"/>
      <c r="M19" s="7"/>
      <c r="N19" s="7">
        <v>1</v>
      </c>
      <c r="O19" s="7"/>
      <c r="P19" s="7">
        <v>1</v>
      </c>
      <c r="Q19" s="7">
        <v>1</v>
      </c>
    </row>
    <row r="20" spans="1:17" x14ac:dyDescent="0.25">
      <c r="A20" s="6" t="s">
        <v>167</v>
      </c>
      <c r="B20" s="7"/>
      <c r="C20" s="7"/>
      <c r="D20" s="7"/>
      <c r="E20" s="7"/>
      <c r="F20" s="7"/>
      <c r="G20" s="7"/>
      <c r="H20" s="7"/>
      <c r="I20" s="7"/>
      <c r="J20" s="7"/>
      <c r="K20" s="7"/>
      <c r="L20" s="7"/>
      <c r="M20" s="7"/>
      <c r="N20" s="7"/>
      <c r="O20" s="7"/>
      <c r="P20" s="7"/>
      <c r="Q20" s="7"/>
    </row>
    <row r="21" spans="1:17" x14ac:dyDescent="0.25">
      <c r="A21" s="8" t="s">
        <v>158</v>
      </c>
      <c r="B21" s="7"/>
      <c r="C21" s="7"/>
      <c r="D21" s="7">
        <v>2</v>
      </c>
      <c r="E21" s="7"/>
      <c r="F21" s="7">
        <v>2</v>
      </c>
      <c r="G21" s="7"/>
      <c r="H21" s="7"/>
      <c r="I21" s="7">
        <v>1</v>
      </c>
      <c r="J21" s="7">
        <v>2</v>
      </c>
      <c r="K21" s="7"/>
      <c r="L21" s="7"/>
      <c r="M21" s="7"/>
      <c r="N21" s="7"/>
      <c r="O21" s="7"/>
      <c r="P21" s="7"/>
      <c r="Q21" s="7">
        <v>2</v>
      </c>
    </row>
    <row r="22" spans="1:17" x14ac:dyDescent="0.25">
      <c r="A22" s="6" t="s">
        <v>212</v>
      </c>
      <c r="B22" s="7"/>
      <c r="C22" s="7"/>
      <c r="D22" s="7"/>
      <c r="E22" s="7"/>
      <c r="F22" s="7"/>
      <c r="G22" s="7"/>
      <c r="H22" s="7"/>
      <c r="I22" s="7"/>
      <c r="J22" s="7"/>
      <c r="K22" s="7"/>
      <c r="L22" s="7"/>
      <c r="M22" s="7"/>
      <c r="N22" s="7"/>
      <c r="O22" s="7"/>
      <c r="P22" s="7"/>
      <c r="Q22" s="7"/>
    </row>
    <row r="23" spans="1:17" x14ac:dyDescent="0.25">
      <c r="A23" s="8" t="s">
        <v>213</v>
      </c>
      <c r="B23" s="7"/>
      <c r="C23" s="7"/>
      <c r="D23" s="7"/>
      <c r="E23" s="7"/>
      <c r="F23" s="7"/>
      <c r="G23" s="7"/>
      <c r="H23" s="7"/>
      <c r="I23" s="7"/>
      <c r="J23" s="7"/>
      <c r="K23" s="7"/>
      <c r="L23" s="7"/>
      <c r="M23" s="7"/>
      <c r="N23" s="7">
        <v>1</v>
      </c>
      <c r="O23" s="7"/>
      <c r="P23" s="7">
        <v>1</v>
      </c>
      <c r="Q23" s="7">
        <v>1</v>
      </c>
    </row>
    <row r="24" spans="1:17" x14ac:dyDescent="0.25">
      <c r="A24" s="6" t="s">
        <v>168</v>
      </c>
      <c r="B24" s="7"/>
      <c r="C24" s="7"/>
      <c r="D24" s="7"/>
      <c r="E24" s="7"/>
      <c r="F24" s="7"/>
      <c r="G24" s="7"/>
      <c r="H24" s="7"/>
      <c r="I24" s="7"/>
      <c r="J24" s="7"/>
      <c r="K24" s="7"/>
      <c r="L24" s="7"/>
      <c r="M24" s="7"/>
      <c r="N24" s="7"/>
      <c r="O24" s="7"/>
      <c r="P24" s="7"/>
      <c r="Q24" s="7"/>
    </row>
    <row r="25" spans="1:17" x14ac:dyDescent="0.25">
      <c r="A25" s="8" t="s">
        <v>169</v>
      </c>
      <c r="B25" s="7"/>
      <c r="C25" s="7"/>
      <c r="D25" s="7"/>
      <c r="E25" s="7"/>
      <c r="F25" s="7"/>
      <c r="G25" s="7"/>
      <c r="H25" s="7"/>
      <c r="I25" s="7"/>
      <c r="J25" s="7"/>
      <c r="K25" s="7"/>
      <c r="L25" s="7"/>
      <c r="M25" s="7"/>
      <c r="N25" s="7"/>
      <c r="O25" s="7"/>
      <c r="P25" s="7">
        <v>1</v>
      </c>
      <c r="Q25" s="7">
        <v>1</v>
      </c>
    </row>
    <row r="26" spans="1:17" x14ac:dyDescent="0.25">
      <c r="A26" s="6" t="s">
        <v>170</v>
      </c>
      <c r="B26" s="7"/>
      <c r="C26" s="7"/>
      <c r="D26" s="7"/>
      <c r="E26" s="7"/>
      <c r="F26" s="7"/>
      <c r="G26" s="7"/>
      <c r="H26" s="7"/>
      <c r="I26" s="7"/>
      <c r="J26" s="7"/>
      <c r="K26" s="7"/>
      <c r="L26" s="7"/>
      <c r="M26" s="7"/>
      <c r="N26" s="7"/>
      <c r="O26" s="7"/>
      <c r="P26" s="7"/>
      <c r="Q26" s="7"/>
    </row>
    <row r="27" spans="1:17" x14ac:dyDescent="0.25">
      <c r="A27" s="8" t="s">
        <v>171</v>
      </c>
      <c r="B27" s="7"/>
      <c r="C27" s="7">
        <v>4</v>
      </c>
      <c r="D27" s="7">
        <v>4</v>
      </c>
      <c r="E27" s="7">
        <v>4</v>
      </c>
      <c r="F27" s="7">
        <v>2</v>
      </c>
      <c r="G27" s="7">
        <v>2</v>
      </c>
      <c r="H27" s="7">
        <v>2</v>
      </c>
      <c r="I27" s="7">
        <v>2</v>
      </c>
      <c r="J27" s="7">
        <v>3</v>
      </c>
      <c r="K27" s="7"/>
      <c r="L27" s="7">
        <v>2</v>
      </c>
      <c r="M27" s="7">
        <v>3</v>
      </c>
      <c r="N27" s="7">
        <v>4</v>
      </c>
      <c r="O27" s="7">
        <v>4</v>
      </c>
      <c r="P27" s="7">
        <v>6</v>
      </c>
      <c r="Q27" s="7">
        <v>13</v>
      </c>
    </row>
    <row r="28" spans="1:17" x14ac:dyDescent="0.25">
      <c r="A28" s="6" t="s">
        <v>172</v>
      </c>
      <c r="B28" s="7"/>
      <c r="C28" s="7"/>
      <c r="D28" s="7"/>
      <c r="E28" s="7"/>
      <c r="F28" s="7"/>
      <c r="G28" s="7"/>
      <c r="H28" s="7"/>
      <c r="I28" s="7"/>
      <c r="J28" s="7"/>
      <c r="K28" s="7"/>
      <c r="L28" s="7"/>
      <c r="M28" s="7"/>
      <c r="N28" s="7"/>
      <c r="O28" s="7"/>
      <c r="P28" s="7"/>
      <c r="Q28" s="7"/>
    </row>
    <row r="29" spans="1:17" x14ac:dyDescent="0.25">
      <c r="A29" s="8" t="s">
        <v>173</v>
      </c>
      <c r="B29" s="7"/>
      <c r="C29" s="7"/>
      <c r="D29" s="7"/>
      <c r="E29" s="7"/>
      <c r="F29" s="7"/>
      <c r="G29" s="7"/>
      <c r="H29" s="7"/>
      <c r="I29" s="7"/>
      <c r="J29" s="7"/>
      <c r="K29" s="7"/>
      <c r="L29" s="7"/>
      <c r="M29" s="7"/>
      <c r="N29" s="7">
        <v>1</v>
      </c>
      <c r="O29" s="7"/>
      <c r="P29" s="7">
        <v>2</v>
      </c>
      <c r="Q29" s="7">
        <v>2</v>
      </c>
    </row>
    <row r="30" spans="1:17" x14ac:dyDescent="0.25">
      <c r="A30" s="6" t="s">
        <v>174</v>
      </c>
      <c r="B30" s="7"/>
      <c r="C30" s="7"/>
      <c r="D30" s="7"/>
      <c r="E30" s="7"/>
      <c r="F30" s="7"/>
      <c r="G30" s="7"/>
      <c r="H30" s="7"/>
      <c r="I30" s="7"/>
      <c r="J30" s="7"/>
      <c r="K30" s="7"/>
      <c r="L30" s="7"/>
      <c r="M30" s="7"/>
      <c r="N30" s="7"/>
      <c r="O30" s="7"/>
      <c r="P30" s="7"/>
      <c r="Q30" s="7"/>
    </row>
    <row r="31" spans="1:17" x14ac:dyDescent="0.25">
      <c r="A31" s="8" t="s">
        <v>175</v>
      </c>
      <c r="B31" s="7">
        <v>1</v>
      </c>
      <c r="C31" s="7">
        <v>15</v>
      </c>
      <c r="D31" s="7">
        <v>27</v>
      </c>
      <c r="E31" s="7">
        <v>37</v>
      </c>
      <c r="F31" s="7">
        <v>10</v>
      </c>
      <c r="G31" s="7">
        <v>18</v>
      </c>
      <c r="H31" s="7">
        <v>23</v>
      </c>
      <c r="I31" s="7">
        <v>16</v>
      </c>
      <c r="J31" s="7">
        <v>30</v>
      </c>
      <c r="K31" s="7">
        <v>2</v>
      </c>
      <c r="L31" s="7">
        <v>26</v>
      </c>
      <c r="M31" s="7">
        <v>6</v>
      </c>
      <c r="N31" s="7">
        <v>13</v>
      </c>
      <c r="O31" s="7">
        <v>30</v>
      </c>
      <c r="P31" s="7">
        <v>23</v>
      </c>
      <c r="Q31" s="7">
        <v>75</v>
      </c>
    </row>
    <row r="32" spans="1:17" x14ac:dyDescent="0.25">
      <c r="A32" s="6" t="s">
        <v>176</v>
      </c>
      <c r="B32" s="7"/>
      <c r="C32" s="7"/>
      <c r="D32" s="7"/>
      <c r="E32" s="7"/>
      <c r="F32" s="7"/>
      <c r="G32" s="7"/>
      <c r="H32" s="7"/>
      <c r="I32" s="7"/>
      <c r="J32" s="7"/>
      <c r="K32" s="7"/>
      <c r="L32" s="7"/>
      <c r="M32" s="7"/>
      <c r="N32" s="7"/>
      <c r="O32" s="7"/>
      <c r="P32" s="7"/>
      <c r="Q32" s="7"/>
    </row>
    <row r="33" spans="1:17" x14ac:dyDescent="0.25">
      <c r="A33" s="8" t="s">
        <v>177</v>
      </c>
      <c r="B33" s="7"/>
      <c r="C33" s="7"/>
      <c r="D33" s="7"/>
      <c r="E33" s="7"/>
      <c r="F33" s="7"/>
      <c r="G33" s="7"/>
      <c r="H33" s="7"/>
      <c r="I33" s="7"/>
      <c r="J33" s="7"/>
      <c r="K33" s="7"/>
      <c r="L33" s="7"/>
      <c r="M33" s="7"/>
      <c r="N33" s="7"/>
      <c r="O33" s="7"/>
      <c r="P33" s="7">
        <v>1</v>
      </c>
      <c r="Q33" s="7">
        <v>1</v>
      </c>
    </row>
    <row r="34" spans="1:17" x14ac:dyDescent="0.25">
      <c r="A34" s="6" t="s">
        <v>178</v>
      </c>
      <c r="B34" s="7"/>
      <c r="C34" s="7"/>
      <c r="D34" s="7"/>
      <c r="E34" s="7"/>
      <c r="F34" s="7"/>
      <c r="G34" s="7"/>
      <c r="H34" s="7"/>
      <c r="I34" s="7"/>
      <c r="J34" s="7"/>
      <c r="K34" s="7"/>
      <c r="L34" s="7"/>
      <c r="M34" s="7"/>
      <c r="N34" s="7"/>
      <c r="O34" s="7"/>
      <c r="P34" s="7"/>
      <c r="Q34" s="7"/>
    </row>
    <row r="35" spans="1:17" x14ac:dyDescent="0.25">
      <c r="A35" s="8" t="s">
        <v>179</v>
      </c>
      <c r="B35" s="7"/>
      <c r="C35" s="7">
        <v>5</v>
      </c>
      <c r="D35" s="7">
        <v>4</v>
      </c>
      <c r="E35" s="7">
        <v>6</v>
      </c>
      <c r="F35" s="7">
        <v>2</v>
      </c>
      <c r="G35" s="7">
        <v>3</v>
      </c>
      <c r="H35" s="7">
        <v>1</v>
      </c>
      <c r="I35" s="7">
        <v>1</v>
      </c>
      <c r="J35" s="7">
        <v>4</v>
      </c>
      <c r="K35" s="7"/>
      <c r="L35" s="7">
        <v>1</v>
      </c>
      <c r="M35" s="7"/>
      <c r="N35" s="7">
        <v>6</v>
      </c>
      <c r="O35" s="7">
        <v>2</v>
      </c>
      <c r="P35" s="7">
        <v>3</v>
      </c>
      <c r="Q35" s="7">
        <v>18</v>
      </c>
    </row>
    <row r="36" spans="1:17" x14ac:dyDescent="0.25">
      <c r="A36" s="6" t="s">
        <v>180</v>
      </c>
      <c r="B36" s="7"/>
      <c r="C36" s="7"/>
      <c r="D36" s="7"/>
      <c r="E36" s="7"/>
      <c r="F36" s="7"/>
      <c r="G36" s="7"/>
      <c r="H36" s="7"/>
      <c r="I36" s="7"/>
      <c r="J36" s="7"/>
      <c r="K36" s="7"/>
      <c r="L36" s="7"/>
      <c r="M36" s="7"/>
      <c r="N36" s="7"/>
      <c r="O36" s="7"/>
      <c r="P36" s="7"/>
      <c r="Q36" s="7"/>
    </row>
    <row r="37" spans="1:17" x14ac:dyDescent="0.25">
      <c r="A37" s="8" t="s">
        <v>181</v>
      </c>
      <c r="B37" s="7"/>
      <c r="C37" s="7">
        <v>1</v>
      </c>
      <c r="D37" s="7">
        <v>2</v>
      </c>
      <c r="E37" s="7">
        <v>3</v>
      </c>
      <c r="F37" s="7">
        <v>1</v>
      </c>
      <c r="G37" s="7">
        <v>1</v>
      </c>
      <c r="H37" s="7"/>
      <c r="I37" s="7"/>
      <c r="J37" s="7">
        <v>1</v>
      </c>
      <c r="K37" s="7"/>
      <c r="L37" s="7">
        <v>1</v>
      </c>
      <c r="M37" s="7"/>
      <c r="N37" s="7"/>
      <c r="O37" s="7"/>
      <c r="P37" s="7">
        <v>3</v>
      </c>
      <c r="Q37" s="7">
        <v>5</v>
      </c>
    </row>
    <row r="38" spans="1:17" x14ac:dyDescent="0.25">
      <c r="A38" s="6" t="s">
        <v>182</v>
      </c>
      <c r="B38" s="7"/>
      <c r="C38" s="7"/>
      <c r="D38" s="7"/>
      <c r="E38" s="7"/>
      <c r="F38" s="7"/>
      <c r="G38" s="7"/>
      <c r="H38" s="7"/>
      <c r="I38" s="7"/>
      <c r="J38" s="7"/>
      <c r="K38" s="7"/>
      <c r="L38" s="7"/>
      <c r="M38" s="7"/>
      <c r="N38" s="7"/>
      <c r="O38" s="7"/>
      <c r="P38" s="7"/>
      <c r="Q38" s="7"/>
    </row>
    <row r="39" spans="1:17" x14ac:dyDescent="0.25">
      <c r="A39" s="8" t="s">
        <v>183</v>
      </c>
      <c r="B39" s="7"/>
      <c r="C39" s="7"/>
      <c r="D39" s="7"/>
      <c r="E39" s="7"/>
      <c r="F39" s="7"/>
      <c r="G39" s="7"/>
      <c r="H39" s="7"/>
      <c r="I39" s="7"/>
      <c r="J39" s="7"/>
      <c r="K39" s="7"/>
      <c r="L39" s="7"/>
      <c r="M39" s="7"/>
      <c r="N39" s="7"/>
      <c r="O39" s="7"/>
      <c r="P39" s="7">
        <v>1</v>
      </c>
      <c r="Q39" s="7">
        <v>1</v>
      </c>
    </row>
    <row r="40" spans="1:17" x14ac:dyDescent="0.25">
      <c r="A40" s="6" t="s">
        <v>184</v>
      </c>
      <c r="B40" s="7"/>
      <c r="C40" s="7"/>
      <c r="D40" s="7"/>
      <c r="E40" s="7"/>
      <c r="F40" s="7"/>
      <c r="G40" s="7"/>
      <c r="H40" s="7"/>
      <c r="I40" s="7"/>
      <c r="J40" s="7"/>
      <c r="K40" s="7"/>
      <c r="L40" s="7"/>
      <c r="M40" s="7"/>
      <c r="N40" s="7"/>
      <c r="O40" s="7"/>
      <c r="P40" s="7"/>
      <c r="Q40" s="7"/>
    </row>
    <row r="41" spans="1:17" x14ac:dyDescent="0.25">
      <c r="A41" s="8" t="s">
        <v>185</v>
      </c>
      <c r="B41" s="7">
        <v>1</v>
      </c>
      <c r="C41" s="7">
        <v>15</v>
      </c>
      <c r="D41" s="7">
        <v>24</v>
      </c>
      <c r="E41" s="7">
        <v>41</v>
      </c>
      <c r="F41" s="7">
        <v>9</v>
      </c>
      <c r="G41" s="7">
        <v>17</v>
      </c>
      <c r="H41" s="7">
        <v>29</v>
      </c>
      <c r="I41" s="7">
        <v>9</v>
      </c>
      <c r="J41" s="7">
        <v>28</v>
      </c>
      <c r="K41" s="7">
        <v>2</v>
      </c>
      <c r="L41" s="7">
        <v>32</v>
      </c>
      <c r="M41" s="7">
        <v>4</v>
      </c>
      <c r="N41" s="7">
        <v>15</v>
      </c>
      <c r="O41" s="7">
        <v>31</v>
      </c>
      <c r="P41" s="7">
        <v>28</v>
      </c>
      <c r="Q41" s="7">
        <v>83</v>
      </c>
    </row>
    <row r="42" spans="1:17" x14ac:dyDescent="0.25">
      <c r="A42" s="6" t="s">
        <v>186</v>
      </c>
      <c r="B42" s="7"/>
      <c r="C42" s="7"/>
      <c r="D42" s="7"/>
      <c r="E42" s="7"/>
      <c r="F42" s="7"/>
      <c r="G42" s="7"/>
      <c r="H42" s="7"/>
      <c r="I42" s="7"/>
      <c r="J42" s="7"/>
      <c r="K42" s="7"/>
      <c r="L42" s="7"/>
      <c r="M42" s="7"/>
      <c r="N42" s="7"/>
      <c r="O42" s="7"/>
      <c r="P42" s="7"/>
      <c r="Q42" s="7"/>
    </row>
    <row r="43" spans="1:17" x14ac:dyDescent="0.25">
      <c r="A43" s="8" t="s">
        <v>187</v>
      </c>
      <c r="B43" s="7"/>
      <c r="C43" s="7"/>
      <c r="D43" s="7"/>
      <c r="E43" s="7"/>
      <c r="F43" s="7"/>
      <c r="G43" s="7"/>
      <c r="H43" s="7"/>
      <c r="I43" s="7"/>
      <c r="J43" s="7"/>
      <c r="K43" s="7"/>
      <c r="L43" s="7"/>
      <c r="M43" s="7"/>
      <c r="N43" s="7"/>
      <c r="O43" s="7"/>
      <c r="P43" s="7">
        <v>1</v>
      </c>
      <c r="Q43" s="7">
        <v>1</v>
      </c>
    </row>
    <row r="44" spans="1:17" x14ac:dyDescent="0.25">
      <c r="A44" s="6" t="s">
        <v>188</v>
      </c>
      <c r="B44" s="7"/>
      <c r="C44" s="7"/>
      <c r="D44" s="7"/>
      <c r="E44" s="7"/>
      <c r="F44" s="7"/>
      <c r="G44" s="7"/>
      <c r="H44" s="7"/>
      <c r="I44" s="7"/>
      <c r="J44" s="7"/>
      <c r="K44" s="7"/>
      <c r="L44" s="7"/>
      <c r="M44" s="7"/>
      <c r="N44" s="7"/>
      <c r="O44" s="7"/>
      <c r="P44" s="7"/>
      <c r="Q44" s="7"/>
    </row>
    <row r="45" spans="1:17" x14ac:dyDescent="0.25">
      <c r="A45" s="8" t="s">
        <v>189</v>
      </c>
      <c r="B45" s="7">
        <v>1</v>
      </c>
      <c r="C45" s="7">
        <v>10</v>
      </c>
      <c r="D45" s="7">
        <v>21</v>
      </c>
      <c r="E45" s="7">
        <v>34</v>
      </c>
      <c r="F45" s="7">
        <v>6</v>
      </c>
      <c r="G45" s="7">
        <v>14</v>
      </c>
      <c r="H45" s="7">
        <v>16</v>
      </c>
      <c r="I45" s="7">
        <v>5</v>
      </c>
      <c r="J45" s="7">
        <v>23</v>
      </c>
      <c r="K45" s="7">
        <v>1</v>
      </c>
      <c r="L45" s="7">
        <v>24</v>
      </c>
      <c r="M45" s="7">
        <v>4</v>
      </c>
      <c r="N45" s="7">
        <v>7</v>
      </c>
      <c r="O45" s="7">
        <v>21</v>
      </c>
      <c r="P45" s="7">
        <v>18</v>
      </c>
      <c r="Q45" s="7">
        <v>66</v>
      </c>
    </row>
    <row r="46" spans="1:17" x14ac:dyDescent="0.25">
      <c r="A46" s="6" t="s">
        <v>190</v>
      </c>
      <c r="B46" s="7"/>
      <c r="C46" s="7"/>
      <c r="D46" s="7"/>
      <c r="E46" s="7"/>
      <c r="F46" s="7"/>
      <c r="G46" s="7"/>
      <c r="H46" s="7"/>
      <c r="I46" s="7"/>
      <c r="J46" s="7"/>
      <c r="K46" s="7"/>
      <c r="L46" s="7"/>
      <c r="M46" s="7"/>
      <c r="N46" s="7"/>
      <c r="O46" s="7"/>
      <c r="P46" s="7"/>
      <c r="Q46" s="7"/>
    </row>
    <row r="47" spans="1:17" x14ac:dyDescent="0.25">
      <c r="A47" s="8" t="s">
        <v>191</v>
      </c>
      <c r="B47" s="7"/>
      <c r="C47" s="7"/>
      <c r="D47" s="7"/>
      <c r="E47" s="7"/>
      <c r="F47" s="7"/>
      <c r="G47" s="7"/>
      <c r="H47" s="7"/>
      <c r="I47" s="7"/>
      <c r="J47" s="7"/>
      <c r="K47" s="7"/>
      <c r="L47" s="7"/>
      <c r="M47" s="7"/>
      <c r="N47" s="7">
        <v>1</v>
      </c>
      <c r="O47" s="7"/>
      <c r="P47" s="7">
        <v>2</v>
      </c>
      <c r="Q47" s="7">
        <v>2</v>
      </c>
    </row>
    <row r="48" spans="1:17" x14ac:dyDescent="0.25">
      <c r="A48" s="6" t="s">
        <v>214</v>
      </c>
      <c r="B48" s="7"/>
      <c r="C48" s="7"/>
      <c r="D48" s="7"/>
      <c r="E48" s="7"/>
      <c r="F48" s="7"/>
      <c r="G48" s="7"/>
      <c r="H48" s="7"/>
      <c r="I48" s="7"/>
      <c r="J48" s="7"/>
      <c r="K48" s="7"/>
      <c r="L48" s="7"/>
      <c r="M48" s="7"/>
      <c r="N48" s="7"/>
      <c r="O48" s="7"/>
      <c r="P48" s="7"/>
      <c r="Q48" s="7"/>
    </row>
    <row r="49" spans="1:17" x14ac:dyDescent="0.25">
      <c r="A49" s="8" t="s">
        <v>215</v>
      </c>
      <c r="B49" s="7"/>
      <c r="C49" s="7">
        <v>1</v>
      </c>
      <c r="D49" s="7">
        <v>1</v>
      </c>
      <c r="E49" s="7"/>
      <c r="F49" s="7">
        <v>1</v>
      </c>
      <c r="G49" s="7"/>
      <c r="H49" s="7">
        <v>1</v>
      </c>
      <c r="I49" s="7"/>
      <c r="J49" s="7"/>
      <c r="K49" s="7"/>
      <c r="L49" s="7"/>
      <c r="M49" s="7"/>
      <c r="N49" s="7"/>
      <c r="O49" s="7">
        <v>1</v>
      </c>
      <c r="P49" s="7"/>
      <c r="Q49" s="7">
        <v>2</v>
      </c>
    </row>
    <row r="50" spans="1:17" x14ac:dyDescent="0.25">
      <c r="A50" s="6" t="s">
        <v>192</v>
      </c>
      <c r="B50" s="7"/>
      <c r="C50" s="7"/>
      <c r="D50" s="7"/>
      <c r="E50" s="7"/>
      <c r="F50" s="7"/>
      <c r="G50" s="7"/>
      <c r="H50" s="7"/>
      <c r="I50" s="7"/>
      <c r="J50" s="7"/>
      <c r="K50" s="7"/>
      <c r="L50" s="7"/>
      <c r="M50" s="7"/>
      <c r="N50" s="7"/>
      <c r="O50" s="7"/>
      <c r="P50" s="7"/>
      <c r="Q50" s="7"/>
    </row>
    <row r="51" spans="1:17" x14ac:dyDescent="0.25">
      <c r="A51" s="8" t="s">
        <v>193</v>
      </c>
      <c r="B51" s="7"/>
      <c r="C51" s="7">
        <v>1</v>
      </c>
      <c r="D51" s="7">
        <v>1</v>
      </c>
      <c r="E51" s="7"/>
      <c r="F51" s="7"/>
      <c r="G51" s="7"/>
      <c r="H51" s="7"/>
      <c r="I51" s="7"/>
      <c r="J51" s="7">
        <v>1</v>
      </c>
      <c r="K51" s="7"/>
      <c r="L51" s="7"/>
      <c r="M51" s="7"/>
      <c r="N51" s="7">
        <v>1</v>
      </c>
      <c r="O51" s="7">
        <v>1</v>
      </c>
      <c r="P51" s="7">
        <v>2</v>
      </c>
      <c r="Q51" s="7">
        <v>4</v>
      </c>
    </row>
    <row r="52" spans="1:17" x14ac:dyDescent="0.25">
      <c r="A52" s="6" t="s">
        <v>146</v>
      </c>
      <c r="B52" s="7">
        <v>4</v>
      </c>
      <c r="C52" s="7">
        <v>35</v>
      </c>
      <c r="D52" s="7">
        <v>38</v>
      </c>
      <c r="E52" s="7">
        <v>51</v>
      </c>
      <c r="F52" s="7">
        <v>17</v>
      </c>
      <c r="G52" s="7">
        <v>26</v>
      </c>
      <c r="H52" s="7">
        <v>36</v>
      </c>
      <c r="I52" s="7">
        <v>27</v>
      </c>
      <c r="J52" s="7">
        <v>49</v>
      </c>
      <c r="K52" s="7">
        <v>4</v>
      </c>
      <c r="L52" s="7">
        <v>39</v>
      </c>
      <c r="M52" s="7">
        <v>9</v>
      </c>
      <c r="N52" s="7">
        <v>27</v>
      </c>
      <c r="O52" s="7">
        <v>51</v>
      </c>
      <c r="P52" s="7">
        <v>37</v>
      </c>
      <c r="Q52" s="7">
        <v>112</v>
      </c>
    </row>
  </sheetData>
  <conditionalFormatting pivot="1" sqref="Q6:Q7 Q9 Q11 Q13 Q15 Q17 Q19 Q21 Q23 Q25 Q27 Q29 Q31 Q33 Q35 Q37 Q39 Q41 Q43 Q45 Q47 Q49 Q51">
    <cfRule type="colorScale" priority="2">
      <colorScale>
        <cfvo type="min"/>
        <cfvo type="percentile" val="50"/>
        <cfvo type="max"/>
        <color rgb="FFF8696B"/>
        <color rgb="FFFFEB84"/>
        <color rgb="FF63BE7B"/>
      </colorScale>
    </cfRule>
  </conditionalFormatting>
  <conditionalFormatting pivot="1" sqref="B5:Q52">
    <cfRule type="dataBar" priority="1">
      <dataBar>
        <cfvo type="min"/>
        <cfvo type="max"/>
        <color rgb="FF638EC6"/>
      </dataBar>
      <extLst>
        <ext xmlns:x14="http://schemas.microsoft.com/office/spreadsheetml/2009/9/main" uri="{B025F937-C7B1-47D3-B67F-A62EFF666E3E}">
          <x14:id>{A1FFAFD2-112D-49C9-A70B-3F9871934E3B}</x14:id>
        </ext>
      </extLst>
    </cfRule>
  </conditionalFormatting>
  <pageMargins left="0.7" right="0.7" top="0.75" bottom="0.75" header="0.3" footer="0.3"/>
  <pageSetup orientation="portrait" horizontalDpi="1200" verticalDpi="1200" r:id="rId2"/>
  <extLst>
    <ext xmlns:x14="http://schemas.microsoft.com/office/spreadsheetml/2009/9/main" uri="{78C0D931-6437-407d-A8EE-F0AAD7539E65}">
      <x14:conditionalFormattings>
        <x14:conditionalFormatting xmlns:xm="http://schemas.microsoft.com/office/excel/2006/main" pivot="1">
          <x14:cfRule type="dataBar" id="{A1FFAFD2-112D-49C9-A70B-3F9871934E3B}">
            <x14:dataBar minLength="0" maxLength="100" gradient="0">
              <x14:cfvo type="autoMin"/>
              <x14:cfvo type="autoMax"/>
              <x14:negativeFillColor rgb="FFFF0000"/>
              <x14:axisColor rgb="FF000000"/>
            </x14:dataBar>
          </x14:cfRule>
          <xm:sqref>B5:Q52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CBBC2-9F0E-4760-90AD-F98A9C9CB6B7}">
  <dimension ref="A3:U93"/>
  <sheetViews>
    <sheetView workbookViewId="0"/>
  </sheetViews>
  <sheetFormatPr defaultRowHeight="15" x14ac:dyDescent="0.25"/>
  <cols>
    <col min="1" max="1" width="27.140625" bestFit="1" customWidth="1"/>
    <col min="2" max="2" width="15.28515625" bestFit="1" customWidth="1"/>
    <col min="3" max="9" width="6" bestFit="1" customWidth="1"/>
    <col min="10" max="17" width="5.5703125" customWidth="1"/>
    <col min="21" max="21" width="26.28515625" customWidth="1"/>
  </cols>
  <sheetData>
    <row r="3" spans="1:21" x14ac:dyDescent="0.25">
      <c r="A3" s="1" t="s">
        <v>136</v>
      </c>
      <c r="B3" s="1" t="s">
        <v>137</v>
      </c>
    </row>
    <row r="4" spans="1:21" ht="98.25" x14ac:dyDescent="0.25">
      <c r="A4" s="4" t="s">
        <v>138</v>
      </c>
      <c r="B4" s="5" t="s">
        <v>139</v>
      </c>
      <c r="C4" s="5" t="s">
        <v>140</v>
      </c>
      <c r="D4" s="5" t="s">
        <v>141</v>
      </c>
      <c r="E4" s="5" t="s">
        <v>142</v>
      </c>
      <c r="F4" s="5" t="s">
        <v>143</v>
      </c>
      <c r="G4" s="5" t="s">
        <v>144</v>
      </c>
      <c r="H4" s="5" t="s">
        <v>145</v>
      </c>
      <c r="I4" s="5" t="s">
        <v>146</v>
      </c>
      <c r="R4" t="s">
        <v>416</v>
      </c>
      <c r="S4" t="s">
        <v>417</v>
      </c>
      <c r="T4" t="s">
        <v>418</v>
      </c>
    </row>
    <row r="5" spans="1:21" x14ac:dyDescent="0.25">
      <c r="A5" s="6">
        <v>392</v>
      </c>
      <c r="B5" s="7">
        <v>1</v>
      </c>
      <c r="C5" s="7"/>
      <c r="D5" s="7"/>
      <c r="E5" s="7"/>
      <c r="F5" s="7"/>
      <c r="G5" s="7"/>
      <c r="H5" s="7">
        <v>15</v>
      </c>
      <c r="I5" s="7">
        <v>15</v>
      </c>
      <c r="R5" t="s">
        <v>311</v>
      </c>
      <c r="S5">
        <v>1</v>
      </c>
      <c r="T5" t="s">
        <v>312</v>
      </c>
      <c r="U5" t="s">
        <v>313</v>
      </c>
    </row>
    <row r="6" spans="1:21" x14ac:dyDescent="0.25">
      <c r="A6" s="6">
        <v>354</v>
      </c>
      <c r="B6" s="7"/>
      <c r="C6" s="7"/>
      <c r="D6" s="7"/>
      <c r="E6" s="7"/>
      <c r="F6" s="7"/>
      <c r="G6" s="7"/>
      <c r="H6" s="7">
        <v>11</v>
      </c>
      <c r="I6" s="7">
        <v>11</v>
      </c>
      <c r="R6" t="s">
        <v>328</v>
      </c>
    </row>
    <row r="7" spans="1:21" x14ac:dyDescent="0.25">
      <c r="A7" s="6">
        <v>384</v>
      </c>
      <c r="B7" s="7"/>
      <c r="C7" s="7">
        <v>6</v>
      </c>
      <c r="D7" s="7"/>
      <c r="E7" s="7"/>
      <c r="F7" s="7"/>
      <c r="G7" s="7"/>
      <c r="H7" s="7"/>
      <c r="I7" s="7">
        <v>6</v>
      </c>
      <c r="R7" t="s">
        <v>314</v>
      </c>
      <c r="S7">
        <v>1</v>
      </c>
      <c r="T7">
        <v>1</v>
      </c>
      <c r="U7" t="s">
        <v>124</v>
      </c>
    </row>
    <row r="8" spans="1:21" x14ac:dyDescent="0.25">
      <c r="A8" s="6">
        <v>16</v>
      </c>
      <c r="B8" s="7"/>
      <c r="C8" s="7"/>
      <c r="D8" s="7">
        <v>4</v>
      </c>
      <c r="E8" s="7"/>
      <c r="F8" s="7"/>
      <c r="G8" s="7"/>
      <c r="H8" s="7">
        <v>5</v>
      </c>
      <c r="I8" s="7">
        <v>6</v>
      </c>
      <c r="R8" t="s">
        <v>99</v>
      </c>
      <c r="S8">
        <v>1</v>
      </c>
      <c r="U8" t="s">
        <v>324</v>
      </c>
    </row>
    <row r="9" spans="1:21" x14ac:dyDescent="0.25">
      <c r="A9" s="6">
        <v>32</v>
      </c>
      <c r="B9" s="7"/>
      <c r="C9" s="7">
        <v>6</v>
      </c>
      <c r="D9" s="7"/>
      <c r="E9" s="7">
        <v>6</v>
      </c>
      <c r="F9" s="7"/>
      <c r="G9" s="7"/>
      <c r="H9" s="7"/>
      <c r="I9" s="7">
        <v>6</v>
      </c>
      <c r="R9" t="s">
        <v>254</v>
      </c>
      <c r="U9" t="s">
        <v>329</v>
      </c>
    </row>
    <row r="10" spans="1:21" x14ac:dyDescent="0.25">
      <c r="A10" s="6">
        <v>41</v>
      </c>
      <c r="B10" s="7"/>
      <c r="C10" s="7">
        <v>3</v>
      </c>
      <c r="D10" s="7">
        <v>5</v>
      </c>
      <c r="E10" s="7">
        <v>5</v>
      </c>
      <c r="F10" s="7"/>
      <c r="G10" s="7"/>
      <c r="H10" s="7">
        <v>5</v>
      </c>
      <c r="I10" s="7">
        <v>5</v>
      </c>
      <c r="R10" t="s">
        <v>99</v>
      </c>
      <c r="S10">
        <v>1</v>
      </c>
      <c r="T10">
        <v>1</v>
      </c>
      <c r="U10" t="s">
        <v>319</v>
      </c>
    </row>
    <row r="11" spans="1:21" x14ac:dyDescent="0.25">
      <c r="A11" s="6">
        <v>100</v>
      </c>
      <c r="B11" s="7"/>
      <c r="C11" s="7">
        <v>5</v>
      </c>
      <c r="D11" s="7">
        <v>5</v>
      </c>
      <c r="E11" s="7"/>
      <c r="F11" s="7"/>
      <c r="G11" s="7"/>
      <c r="H11" s="7"/>
      <c r="I11" s="7">
        <v>5</v>
      </c>
      <c r="R11" s="10" t="s">
        <v>253</v>
      </c>
      <c r="S11" s="10"/>
      <c r="T11" s="10" t="s">
        <v>253</v>
      </c>
      <c r="U11" s="10" t="s">
        <v>316</v>
      </c>
    </row>
    <row r="12" spans="1:21" x14ac:dyDescent="0.25">
      <c r="A12" s="6">
        <v>386</v>
      </c>
      <c r="B12" s="7"/>
      <c r="C12" s="7"/>
      <c r="D12" s="7">
        <v>5</v>
      </c>
      <c r="E12" s="7"/>
      <c r="F12" s="7"/>
      <c r="G12" s="7">
        <v>1</v>
      </c>
      <c r="H12" s="7"/>
      <c r="I12" s="7">
        <v>5</v>
      </c>
      <c r="R12" t="s">
        <v>99</v>
      </c>
      <c r="S12">
        <v>1</v>
      </c>
      <c r="T12" t="s">
        <v>330</v>
      </c>
      <c r="U12" t="s">
        <v>318</v>
      </c>
    </row>
    <row r="13" spans="1:21" x14ac:dyDescent="0.25">
      <c r="A13" s="6">
        <v>150</v>
      </c>
      <c r="B13" s="7"/>
      <c r="C13" s="7"/>
      <c r="D13" s="7">
        <v>4</v>
      </c>
      <c r="E13" s="7"/>
      <c r="F13" s="7"/>
      <c r="G13" s="7">
        <v>4</v>
      </c>
      <c r="H13" s="7"/>
      <c r="I13" s="7">
        <v>4</v>
      </c>
      <c r="R13" t="s">
        <v>99</v>
      </c>
      <c r="S13">
        <v>1</v>
      </c>
      <c r="T13">
        <v>1</v>
      </c>
      <c r="U13" t="s">
        <v>270</v>
      </c>
    </row>
    <row r="14" spans="1:21" x14ac:dyDescent="0.25">
      <c r="A14" s="6">
        <v>307</v>
      </c>
      <c r="B14" s="7"/>
      <c r="C14" s="7"/>
      <c r="D14" s="7">
        <v>4</v>
      </c>
      <c r="E14" s="7">
        <v>1</v>
      </c>
      <c r="F14" s="7"/>
      <c r="G14" s="7"/>
      <c r="H14" s="7">
        <v>4</v>
      </c>
      <c r="I14" s="7">
        <v>4</v>
      </c>
      <c r="R14" t="s">
        <v>253</v>
      </c>
      <c r="U14" t="s">
        <v>331</v>
      </c>
    </row>
    <row r="15" spans="1:21" x14ac:dyDescent="0.25">
      <c r="A15" s="6">
        <v>349</v>
      </c>
      <c r="B15" s="7"/>
      <c r="C15" s="7"/>
      <c r="D15" s="7"/>
      <c r="E15" s="7"/>
      <c r="F15" s="7"/>
      <c r="G15" s="7"/>
      <c r="H15" s="7">
        <v>4</v>
      </c>
      <c r="I15" s="7">
        <v>4</v>
      </c>
      <c r="U15" t="s">
        <v>332</v>
      </c>
    </row>
    <row r="16" spans="1:21" x14ac:dyDescent="0.25">
      <c r="A16" s="6">
        <v>110</v>
      </c>
      <c r="B16" s="7"/>
      <c r="C16" s="7"/>
      <c r="D16" s="7">
        <v>4</v>
      </c>
      <c r="E16" s="7"/>
      <c r="F16" s="7"/>
      <c r="G16" s="7">
        <v>3</v>
      </c>
      <c r="H16" s="7"/>
      <c r="I16" s="7">
        <v>4</v>
      </c>
      <c r="U16" t="s">
        <v>333</v>
      </c>
    </row>
    <row r="17" spans="1:21" x14ac:dyDescent="0.25">
      <c r="A17" s="6">
        <v>119</v>
      </c>
      <c r="B17" s="7"/>
      <c r="C17" s="7"/>
      <c r="D17" s="7">
        <v>4</v>
      </c>
      <c r="E17" s="7"/>
      <c r="F17" s="7"/>
      <c r="G17" s="7"/>
      <c r="H17" s="7"/>
      <c r="I17" s="7">
        <v>4</v>
      </c>
      <c r="U17" t="s">
        <v>334</v>
      </c>
    </row>
    <row r="18" spans="1:21" x14ac:dyDescent="0.25">
      <c r="A18" s="6">
        <v>151</v>
      </c>
      <c r="B18" s="7"/>
      <c r="C18" s="7"/>
      <c r="D18" s="7">
        <v>4</v>
      </c>
      <c r="E18" s="7"/>
      <c r="F18" s="7"/>
      <c r="G18" s="7">
        <v>4</v>
      </c>
      <c r="H18" s="7"/>
      <c r="I18" s="7">
        <v>4</v>
      </c>
      <c r="R18" t="s">
        <v>99</v>
      </c>
      <c r="S18">
        <v>1</v>
      </c>
      <c r="U18" t="s">
        <v>72</v>
      </c>
    </row>
    <row r="19" spans="1:21" x14ac:dyDescent="0.25">
      <c r="A19" s="6">
        <v>312</v>
      </c>
      <c r="B19" s="7"/>
      <c r="C19" s="7"/>
      <c r="D19" s="7">
        <v>3</v>
      </c>
      <c r="E19" s="7"/>
      <c r="F19" s="7"/>
      <c r="G19" s="7">
        <v>3</v>
      </c>
      <c r="H19" s="7"/>
      <c r="I19" s="7">
        <v>3</v>
      </c>
      <c r="R19" t="s">
        <v>99</v>
      </c>
      <c r="S19">
        <v>1</v>
      </c>
      <c r="U19" t="s">
        <v>325</v>
      </c>
    </row>
    <row r="20" spans="1:21" x14ac:dyDescent="0.25">
      <c r="A20" s="6">
        <v>248</v>
      </c>
      <c r="B20" s="7"/>
      <c r="C20" s="7">
        <v>3</v>
      </c>
      <c r="D20" s="7"/>
      <c r="E20" s="7">
        <v>1</v>
      </c>
      <c r="F20" s="7"/>
      <c r="G20" s="7"/>
      <c r="H20" s="7"/>
      <c r="I20" s="7">
        <v>3</v>
      </c>
      <c r="R20" t="s">
        <v>99</v>
      </c>
      <c r="S20">
        <v>1</v>
      </c>
      <c r="T20">
        <v>1</v>
      </c>
      <c r="U20" t="s">
        <v>86</v>
      </c>
    </row>
    <row r="21" spans="1:21" x14ac:dyDescent="0.25">
      <c r="A21" s="6">
        <v>223</v>
      </c>
      <c r="B21" s="7"/>
      <c r="C21" s="7"/>
      <c r="D21" s="7"/>
      <c r="E21" s="7"/>
      <c r="F21" s="7"/>
      <c r="G21" s="7">
        <v>3</v>
      </c>
      <c r="H21" s="7"/>
      <c r="I21" s="7">
        <v>3</v>
      </c>
      <c r="R21" t="s">
        <v>99</v>
      </c>
      <c r="S21">
        <v>1</v>
      </c>
      <c r="U21" t="s">
        <v>323</v>
      </c>
    </row>
    <row r="22" spans="1:21" x14ac:dyDescent="0.25">
      <c r="A22" s="6">
        <v>94</v>
      </c>
      <c r="B22" s="7"/>
      <c r="C22" s="7">
        <v>3</v>
      </c>
      <c r="D22" s="7"/>
      <c r="E22" s="7"/>
      <c r="F22" s="7"/>
      <c r="G22" s="7">
        <v>3</v>
      </c>
      <c r="H22" s="7"/>
      <c r="I22" s="7">
        <v>3</v>
      </c>
      <c r="S22" t="s">
        <v>253</v>
      </c>
      <c r="U22" t="s">
        <v>258</v>
      </c>
    </row>
    <row r="23" spans="1:21" x14ac:dyDescent="0.25">
      <c r="A23" s="6">
        <v>284</v>
      </c>
      <c r="B23" s="7"/>
      <c r="C23" s="7">
        <v>3</v>
      </c>
      <c r="D23" s="7"/>
      <c r="E23" s="7"/>
      <c r="F23" s="7"/>
      <c r="G23" s="7">
        <v>3</v>
      </c>
      <c r="H23" s="7"/>
      <c r="I23" s="7">
        <v>3</v>
      </c>
      <c r="U23" t="s">
        <v>335</v>
      </c>
    </row>
    <row r="24" spans="1:21" x14ac:dyDescent="0.25">
      <c r="A24" s="6">
        <v>96</v>
      </c>
      <c r="B24" s="7"/>
      <c r="C24" s="7"/>
      <c r="D24" s="7">
        <v>3</v>
      </c>
      <c r="E24" s="7"/>
      <c r="F24" s="7"/>
      <c r="G24" s="7">
        <v>3</v>
      </c>
      <c r="H24" s="7"/>
      <c r="I24" s="7">
        <v>3</v>
      </c>
      <c r="R24" t="s">
        <v>253</v>
      </c>
      <c r="S24" t="s">
        <v>320</v>
      </c>
      <c r="T24" t="s">
        <v>320</v>
      </c>
      <c r="U24" t="s">
        <v>261</v>
      </c>
    </row>
    <row r="25" spans="1:21" x14ac:dyDescent="0.25">
      <c r="A25" s="6">
        <v>55</v>
      </c>
      <c r="B25" s="7"/>
      <c r="C25" s="7"/>
      <c r="D25" s="7"/>
      <c r="E25" s="7">
        <v>3</v>
      </c>
      <c r="F25" s="7"/>
      <c r="G25" s="7"/>
      <c r="H25" s="7"/>
      <c r="I25" s="7">
        <v>3</v>
      </c>
      <c r="R25" t="s">
        <v>99</v>
      </c>
      <c r="S25">
        <v>1</v>
      </c>
      <c r="T25">
        <v>1</v>
      </c>
      <c r="U25" t="s">
        <v>245</v>
      </c>
    </row>
    <row r="26" spans="1:21" x14ac:dyDescent="0.25">
      <c r="A26" s="6">
        <v>97</v>
      </c>
      <c r="B26" s="7"/>
      <c r="C26" s="7"/>
      <c r="D26" s="7">
        <v>3</v>
      </c>
      <c r="E26" s="7"/>
      <c r="F26" s="7"/>
      <c r="G26" s="7">
        <v>1</v>
      </c>
      <c r="H26" s="7"/>
      <c r="I26" s="7">
        <v>3</v>
      </c>
      <c r="U26" t="s">
        <v>336</v>
      </c>
    </row>
    <row r="27" spans="1:21" x14ac:dyDescent="0.25">
      <c r="A27" s="6">
        <v>233</v>
      </c>
      <c r="B27" s="7"/>
      <c r="C27" s="7"/>
      <c r="D27" s="7">
        <v>3</v>
      </c>
      <c r="E27" s="7"/>
      <c r="F27" s="7"/>
      <c r="G27" s="7"/>
      <c r="H27" s="7"/>
      <c r="I27" s="7">
        <v>3</v>
      </c>
      <c r="R27" t="s">
        <v>99</v>
      </c>
      <c r="S27">
        <v>1</v>
      </c>
      <c r="U27" t="s">
        <v>283</v>
      </c>
    </row>
    <row r="28" spans="1:21" x14ac:dyDescent="0.25">
      <c r="A28" s="6">
        <v>35</v>
      </c>
      <c r="B28" s="7"/>
      <c r="C28" s="7"/>
      <c r="D28" s="7">
        <v>3</v>
      </c>
      <c r="E28" s="7"/>
      <c r="F28" s="7"/>
      <c r="G28" s="7">
        <v>3</v>
      </c>
      <c r="H28" s="7">
        <v>3</v>
      </c>
      <c r="I28" s="7">
        <v>3</v>
      </c>
      <c r="U28" t="s">
        <v>337</v>
      </c>
    </row>
    <row r="29" spans="1:21" x14ac:dyDescent="0.25">
      <c r="A29" s="6">
        <v>277</v>
      </c>
      <c r="B29" s="7"/>
      <c r="C29" s="7">
        <v>3</v>
      </c>
      <c r="D29" s="7"/>
      <c r="E29" s="7"/>
      <c r="F29" s="7"/>
      <c r="G29" s="7"/>
      <c r="H29" s="7"/>
      <c r="I29" s="7">
        <v>3</v>
      </c>
      <c r="R29" t="s">
        <v>99</v>
      </c>
      <c r="S29">
        <v>1</v>
      </c>
      <c r="T29">
        <v>1</v>
      </c>
      <c r="U29" t="s">
        <v>292</v>
      </c>
    </row>
    <row r="30" spans="1:21" x14ac:dyDescent="0.25">
      <c r="A30" s="6">
        <v>106</v>
      </c>
      <c r="B30" s="7"/>
      <c r="C30" s="7">
        <v>3</v>
      </c>
      <c r="D30" s="7">
        <v>3</v>
      </c>
      <c r="E30" s="7"/>
      <c r="F30" s="7"/>
      <c r="G30" s="7"/>
      <c r="H30" s="7"/>
      <c r="I30" s="7">
        <v>3</v>
      </c>
      <c r="R30" t="s">
        <v>99</v>
      </c>
      <c r="S30">
        <v>1</v>
      </c>
      <c r="U30" t="s">
        <v>322</v>
      </c>
    </row>
    <row r="31" spans="1:21" x14ac:dyDescent="0.25">
      <c r="A31" s="6">
        <v>83</v>
      </c>
      <c r="B31" s="7"/>
      <c r="C31" s="7"/>
      <c r="D31" s="7"/>
      <c r="E31" s="7"/>
      <c r="F31" s="7"/>
      <c r="G31" s="7"/>
      <c r="H31" s="7">
        <v>3</v>
      </c>
      <c r="I31" s="7">
        <v>3</v>
      </c>
      <c r="U31" t="s">
        <v>338</v>
      </c>
    </row>
    <row r="32" spans="1:21" x14ac:dyDescent="0.25">
      <c r="A32" s="6">
        <v>107</v>
      </c>
      <c r="B32" s="7"/>
      <c r="C32" s="7">
        <v>3</v>
      </c>
      <c r="D32" s="7"/>
      <c r="E32" s="7"/>
      <c r="F32" s="7"/>
      <c r="G32" s="7"/>
      <c r="H32" s="7"/>
      <c r="I32" s="7">
        <v>3</v>
      </c>
      <c r="U32" t="s">
        <v>339</v>
      </c>
    </row>
    <row r="33" spans="1:21" x14ac:dyDescent="0.25">
      <c r="A33" s="6">
        <v>364</v>
      </c>
      <c r="B33" s="7"/>
      <c r="C33" s="7">
        <v>2</v>
      </c>
      <c r="D33" s="7">
        <v>3</v>
      </c>
      <c r="E33" s="7"/>
      <c r="F33" s="7"/>
      <c r="G33" s="7"/>
      <c r="H33" s="7"/>
      <c r="I33" s="7">
        <v>3</v>
      </c>
      <c r="R33" t="s">
        <v>253</v>
      </c>
      <c r="S33">
        <v>1</v>
      </c>
      <c r="T33">
        <v>1</v>
      </c>
      <c r="U33" t="s">
        <v>315</v>
      </c>
    </row>
    <row r="34" spans="1:21" x14ac:dyDescent="0.25">
      <c r="A34" s="6">
        <v>59</v>
      </c>
      <c r="B34" s="7"/>
      <c r="C34" s="7">
        <v>3</v>
      </c>
      <c r="D34" s="7">
        <v>2</v>
      </c>
      <c r="E34" s="7">
        <v>2</v>
      </c>
      <c r="F34" s="7"/>
      <c r="G34" s="7"/>
      <c r="H34" s="7">
        <v>2</v>
      </c>
      <c r="I34" s="7">
        <v>3</v>
      </c>
      <c r="U34" t="s">
        <v>340</v>
      </c>
    </row>
    <row r="35" spans="1:21" x14ac:dyDescent="0.25">
      <c r="A35" s="6">
        <v>208</v>
      </c>
      <c r="B35" s="7"/>
      <c r="C35" s="7"/>
      <c r="D35" s="7">
        <v>3</v>
      </c>
      <c r="E35" s="7"/>
      <c r="F35" s="7"/>
      <c r="G35" s="7">
        <v>3</v>
      </c>
      <c r="H35" s="7"/>
      <c r="I35" s="7">
        <v>3</v>
      </c>
      <c r="U35" t="s">
        <v>341</v>
      </c>
    </row>
    <row r="36" spans="1:21" x14ac:dyDescent="0.25">
      <c r="A36" s="6">
        <v>72</v>
      </c>
      <c r="B36" s="7"/>
      <c r="C36" s="7"/>
      <c r="D36" s="7">
        <v>3</v>
      </c>
      <c r="E36" s="7"/>
      <c r="F36" s="7"/>
      <c r="G36" s="7"/>
      <c r="H36" s="7"/>
      <c r="I36" s="7">
        <v>3</v>
      </c>
      <c r="R36" t="s">
        <v>99</v>
      </c>
      <c r="S36">
        <v>1</v>
      </c>
      <c r="U36" t="s">
        <v>62</v>
      </c>
    </row>
    <row r="37" spans="1:21" x14ac:dyDescent="0.25">
      <c r="A37" s="6">
        <v>232</v>
      </c>
      <c r="B37" s="7"/>
      <c r="C37" s="7">
        <v>3</v>
      </c>
      <c r="D37" s="7"/>
      <c r="E37" s="7"/>
      <c r="F37" s="7"/>
      <c r="G37" s="7"/>
      <c r="H37" s="7"/>
      <c r="I37" s="7">
        <v>3</v>
      </c>
      <c r="S37">
        <v>1</v>
      </c>
      <c r="T37">
        <v>1</v>
      </c>
      <c r="U37" t="s">
        <v>83</v>
      </c>
    </row>
    <row r="38" spans="1:21" x14ac:dyDescent="0.25">
      <c r="A38" s="6">
        <v>128</v>
      </c>
      <c r="B38" s="7"/>
      <c r="C38" s="7">
        <v>3</v>
      </c>
      <c r="D38" s="7"/>
      <c r="E38" s="7"/>
      <c r="F38" s="7"/>
      <c r="G38" s="7"/>
      <c r="H38" s="7"/>
      <c r="I38" s="7">
        <v>3</v>
      </c>
      <c r="U38" t="s">
        <v>342</v>
      </c>
    </row>
    <row r="39" spans="1:21" x14ac:dyDescent="0.25">
      <c r="A39" s="6">
        <v>235</v>
      </c>
      <c r="B39" s="7"/>
      <c r="C39" s="7"/>
      <c r="D39" s="7"/>
      <c r="E39" s="7"/>
      <c r="F39" s="7"/>
      <c r="G39" s="7"/>
      <c r="H39" s="7">
        <v>3</v>
      </c>
      <c r="I39" s="7">
        <v>3</v>
      </c>
      <c r="U39" t="s">
        <v>343</v>
      </c>
    </row>
    <row r="40" spans="1:21" x14ac:dyDescent="0.25">
      <c r="A40" s="6">
        <v>143</v>
      </c>
      <c r="B40" s="7"/>
      <c r="C40" s="7"/>
      <c r="D40" s="7">
        <v>3</v>
      </c>
      <c r="E40" s="7"/>
      <c r="F40" s="7"/>
      <c r="G40" s="7"/>
      <c r="H40" s="7"/>
      <c r="I40" s="7">
        <v>3</v>
      </c>
      <c r="U40" t="s">
        <v>344</v>
      </c>
    </row>
    <row r="41" spans="1:21" x14ac:dyDescent="0.25">
      <c r="A41" s="6">
        <v>255</v>
      </c>
      <c r="B41" s="7"/>
      <c r="C41" s="7"/>
      <c r="D41" s="7">
        <v>3</v>
      </c>
      <c r="E41" s="7"/>
      <c r="F41" s="7"/>
      <c r="G41" s="7">
        <v>3</v>
      </c>
      <c r="H41" s="7"/>
      <c r="I41" s="7">
        <v>3</v>
      </c>
      <c r="R41" t="s">
        <v>99</v>
      </c>
      <c r="S41">
        <v>1</v>
      </c>
      <c r="U41" t="s">
        <v>321</v>
      </c>
    </row>
    <row r="42" spans="1:21" x14ac:dyDescent="0.25">
      <c r="A42" s="6">
        <v>75</v>
      </c>
      <c r="B42" s="7"/>
      <c r="C42" s="7"/>
      <c r="D42" s="7"/>
      <c r="E42" s="7"/>
      <c r="F42" s="7"/>
      <c r="G42" s="7"/>
      <c r="H42" s="7">
        <v>3</v>
      </c>
      <c r="I42" s="7">
        <v>3</v>
      </c>
      <c r="U42" t="s">
        <v>345</v>
      </c>
    </row>
    <row r="43" spans="1:21" x14ac:dyDescent="0.25">
      <c r="A43" s="6">
        <v>281</v>
      </c>
      <c r="B43" s="7"/>
      <c r="C43" s="7"/>
      <c r="D43" s="7">
        <v>3</v>
      </c>
      <c r="E43" s="7"/>
      <c r="F43" s="7"/>
      <c r="G43" s="7">
        <v>2</v>
      </c>
      <c r="H43" s="7"/>
      <c r="I43" s="7">
        <v>3</v>
      </c>
      <c r="R43" t="s">
        <v>99</v>
      </c>
      <c r="S43">
        <v>1</v>
      </c>
      <c r="T43">
        <v>1</v>
      </c>
      <c r="U43" t="s">
        <v>98</v>
      </c>
    </row>
    <row r="44" spans="1:21" x14ac:dyDescent="0.25">
      <c r="A44" s="6">
        <v>316</v>
      </c>
      <c r="B44" s="7"/>
      <c r="C44" s="7"/>
      <c r="D44" s="7">
        <v>3</v>
      </c>
      <c r="E44" s="7"/>
      <c r="F44" s="7"/>
      <c r="G44" s="7">
        <v>3</v>
      </c>
      <c r="H44" s="7"/>
      <c r="I44" s="7">
        <v>3</v>
      </c>
      <c r="U44" t="s">
        <v>346</v>
      </c>
    </row>
    <row r="45" spans="1:21" x14ac:dyDescent="0.25">
      <c r="A45" s="6">
        <v>299</v>
      </c>
      <c r="B45" s="7"/>
      <c r="C45" s="7">
        <v>3</v>
      </c>
      <c r="D45" s="7">
        <v>3</v>
      </c>
      <c r="E45" s="7"/>
      <c r="F45" s="7"/>
      <c r="G45" s="7">
        <v>3</v>
      </c>
      <c r="H45" s="7"/>
      <c r="I45" s="7">
        <v>3</v>
      </c>
      <c r="U45" t="s">
        <v>347</v>
      </c>
    </row>
    <row r="46" spans="1:21" x14ac:dyDescent="0.25">
      <c r="A46" s="6">
        <v>318</v>
      </c>
      <c r="B46" s="7"/>
      <c r="C46" s="7">
        <v>3</v>
      </c>
      <c r="D46" s="7"/>
      <c r="E46" s="7"/>
      <c r="F46" s="7"/>
      <c r="G46" s="7">
        <v>3</v>
      </c>
      <c r="H46" s="7"/>
      <c r="I46" s="7">
        <v>3</v>
      </c>
      <c r="U46" t="s">
        <v>348</v>
      </c>
    </row>
    <row r="47" spans="1:21" x14ac:dyDescent="0.25">
      <c r="A47" s="6">
        <v>308</v>
      </c>
      <c r="B47" s="7"/>
      <c r="C47" s="7">
        <v>3</v>
      </c>
      <c r="D47" s="7"/>
      <c r="E47" s="7"/>
      <c r="F47" s="7"/>
      <c r="G47" s="7">
        <v>3</v>
      </c>
      <c r="H47" s="7"/>
      <c r="I47" s="7">
        <v>3</v>
      </c>
      <c r="R47" t="s">
        <v>99</v>
      </c>
      <c r="S47">
        <v>1</v>
      </c>
      <c r="U47" t="s">
        <v>317</v>
      </c>
    </row>
    <row r="48" spans="1:21" x14ac:dyDescent="0.25">
      <c r="A48" s="6">
        <v>342</v>
      </c>
      <c r="B48" s="7"/>
      <c r="C48" s="7">
        <v>3</v>
      </c>
      <c r="D48" s="7">
        <v>3</v>
      </c>
      <c r="E48" s="7"/>
      <c r="F48" s="7"/>
      <c r="G48" s="7">
        <v>2</v>
      </c>
      <c r="H48" s="7">
        <v>3</v>
      </c>
      <c r="I48" s="7">
        <v>3</v>
      </c>
      <c r="R48" t="s">
        <v>99</v>
      </c>
      <c r="S48">
        <v>1</v>
      </c>
      <c r="T48">
        <v>1</v>
      </c>
      <c r="U48" t="s">
        <v>108</v>
      </c>
    </row>
    <row r="49" spans="1:21" x14ac:dyDescent="0.25">
      <c r="A49" s="6">
        <v>87</v>
      </c>
      <c r="B49" s="7"/>
      <c r="C49" s="7"/>
      <c r="D49" s="7">
        <v>3</v>
      </c>
      <c r="E49" s="7">
        <v>3</v>
      </c>
      <c r="F49" s="7"/>
      <c r="G49" s="7">
        <v>3</v>
      </c>
      <c r="H49" s="7">
        <v>3</v>
      </c>
      <c r="I49" s="7">
        <v>3</v>
      </c>
      <c r="R49" t="s">
        <v>253</v>
      </c>
      <c r="U49" t="s">
        <v>349</v>
      </c>
    </row>
    <row r="50" spans="1:21" x14ac:dyDescent="0.25">
      <c r="A50" s="6">
        <v>78</v>
      </c>
      <c r="B50" s="7"/>
      <c r="C50" s="7"/>
      <c r="D50" s="7">
        <v>3</v>
      </c>
      <c r="E50" s="7"/>
      <c r="F50" s="7"/>
      <c r="G50" s="7">
        <v>2</v>
      </c>
      <c r="H50" s="7">
        <v>2</v>
      </c>
      <c r="I50" s="7">
        <v>3</v>
      </c>
      <c r="R50" t="s">
        <v>99</v>
      </c>
      <c r="S50">
        <v>1</v>
      </c>
      <c r="U50" t="s">
        <v>248</v>
      </c>
    </row>
    <row r="51" spans="1:21" x14ac:dyDescent="0.25">
      <c r="A51" s="6">
        <v>339</v>
      </c>
      <c r="B51" s="7"/>
      <c r="C51" s="7"/>
      <c r="D51" s="7">
        <v>3</v>
      </c>
      <c r="E51" s="7"/>
      <c r="F51" s="7"/>
      <c r="G51" s="7">
        <v>3</v>
      </c>
      <c r="H51" s="7"/>
      <c r="I51" s="7">
        <v>3</v>
      </c>
      <c r="U51" t="s">
        <v>350</v>
      </c>
    </row>
    <row r="52" spans="1:21" x14ac:dyDescent="0.25">
      <c r="A52" s="6">
        <v>8</v>
      </c>
      <c r="B52" s="7"/>
      <c r="C52" s="7">
        <v>3</v>
      </c>
      <c r="D52" s="7">
        <v>1</v>
      </c>
      <c r="E52" s="7"/>
      <c r="F52" s="7"/>
      <c r="G52" s="7"/>
      <c r="H52" s="7">
        <v>3</v>
      </c>
      <c r="I52" s="7">
        <v>3</v>
      </c>
      <c r="R52" t="s">
        <v>253</v>
      </c>
      <c r="S52">
        <v>1</v>
      </c>
      <c r="U52" t="s">
        <v>232</v>
      </c>
    </row>
    <row r="53" spans="1:21" x14ac:dyDescent="0.25">
      <c r="A53" s="6">
        <v>347</v>
      </c>
      <c r="B53" s="7"/>
      <c r="C53" s="7"/>
      <c r="D53" s="7"/>
      <c r="E53" s="7"/>
      <c r="F53" s="7"/>
      <c r="G53" s="7">
        <v>3</v>
      </c>
      <c r="H53" s="7">
        <v>3</v>
      </c>
      <c r="I53" s="7">
        <v>3</v>
      </c>
      <c r="R53" t="s">
        <v>99</v>
      </c>
      <c r="S53">
        <v>1</v>
      </c>
      <c r="U53" t="s">
        <v>112</v>
      </c>
    </row>
    <row r="54" spans="1:21" x14ac:dyDescent="0.25">
      <c r="A54" s="6">
        <v>165</v>
      </c>
      <c r="B54" s="7"/>
      <c r="C54" s="7">
        <v>3</v>
      </c>
      <c r="D54" s="7">
        <v>3</v>
      </c>
      <c r="E54" s="7">
        <v>3</v>
      </c>
      <c r="F54" s="7"/>
      <c r="G54" s="7">
        <v>3</v>
      </c>
      <c r="H54" s="7"/>
      <c r="I54" s="7">
        <v>3</v>
      </c>
      <c r="U54" t="s">
        <v>351</v>
      </c>
    </row>
    <row r="55" spans="1:21" x14ac:dyDescent="0.25">
      <c r="A55" s="6">
        <v>12</v>
      </c>
      <c r="B55" s="7"/>
      <c r="C55" s="7">
        <v>3</v>
      </c>
      <c r="D55" s="7"/>
      <c r="E55" s="7">
        <v>3</v>
      </c>
      <c r="F55" s="7"/>
      <c r="G55" s="7">
        <v>2</v>
      </c>
      <c r="H55" s="7">
        <v>3</v>
      </c>
      <c r="I55" s="7">
        <v>3</v>
      </c>
      <c r="R55" t="s">
        <v>99</v>
      </c>
      <c r="S55">
        <v>1</v>
      </c>
      <c r="T55">
        <v>1</v>
      </c>
      <c r="U55" t="s">
        <v>55</v>
      </c>
    </row>
    <row r="56" spans="1:21" x14ac:dyDescent="0.25">
      <c r="A56" s="6">
        <v>189</v>
      </c>
      <c r="B56" s="7"/>
      <c r="C56" s="7"/>
      <c r="D56" s="7">
        <v>3</v>
      </c>
      <c r="E56" s="7"/>
      <c r="F56" s="7"/>
      <c r="G56" s="7">
        <v>3</v>
      </c>
      <c r="H56" s="7"/>
      <c r="I56" s="7">
        <v>3</v>
      </c>
      <c r="U56" t="s">
        <v>352</v>
      </c>
    </row>
    <row r="57" spans="1:21" x14ac:dyDescent="0.25">
      <c r="A57" s="6">
        <v>50</v>
      </c>
      <c r="B57" s="7"/>
      <c r="C57" s="7"/>
      <c r="D57" s="7">
        <v>3</v>
      </c>
      <c r="E57" s="7"/>
      <c r="F57" s="7"/>
      <c r="G57" s="7"/>
      <c r="H57" s="7">
        <v>3</v>
      </c>
      <c r="I57" s="7">
        <v>3</v>
      </c>
      <c r="R57" t="s">
        <v>99</v>
      </c>
      <c r="S57">
        <v>1</v>
      </c>
      <c r="U57" t="s">
        <v>242</v>
      </c>
    </row>
    <row r="58" spans="1:21" x14ac:dyDescent="0.25">
      <c r="A58" s="6">
        <v>191</v>
      </c>
      <c r="B58" s="7"/>
      <c r="C58" s="7">
        <v>3</v>
      </c>
      <c r="D58" s="7">
        <v>3</v>
      </c>
      <c r="E58" s="7"/>
      <c r="F58" s="7"/>
      <c r="G58" s="7">
        <v>2</v>
      </c>
      <c r="H58" s="7">
        <v>3</v>
      </c>
      <c r="I58" s="7">
        <v>3</v>
      </c>
      <c r="R58" t="s">
        <v>99</v>
      </c>
      <c r="S58">
        <v>1</v>
      </c>
      <c r="U58" t="s">
        <v>79</v>
      </c>
    </row>
    <row r="59" spans="1:21" x14ac:dyDescent="0.25">
      <c r="A59" s="6">
        <v>5</v>
      </c>
      <c r="B59" s="7"/>
      <c r="C59" s="7"/>
      <c r="D59" s="7">
        <v>3</v>
      </c>
      <c r="E59" s="7"/>
      <c r="F59" s="7"/>
      <c r="G59" s="7"/>
      <c r="H59" s="7">
        <v>3</v>
      </c>
      <c r="I59" s="7">
        <v>3</v>
      </c>
      <c r="R59" t="s">
        <v>99</v>
      </c>
      <c r="S59">
        <v>1</v>
      </c>
      <c r="U59" t="s">
        <v>51</v>
      </c>
    </row>
    <row r="60" spans="1:21" x14ac:dyDescent="0.25">
      <c r="A60" s="6">
        <v>153</v>
      </c>
      <c r="B60" s="7"/>
      <c r="C60" s="7"/>
      <c r="D60" s="7"/>
      <c r="E60" s="7"/>
      <c r="F60" s="7"/>
      <c r="G60" s="7">
        <v>3</v>
      </c>
      <c r="H60" s="7">
        <v>3</v>
      </c>
      <c r="I60" s="7">
        <v>3</v>
      </c>
      <c r="R60" t="s">
        <v>253</v>
      </c>
      <c r="S60">
        <v>1</v>
      </c>
      <c r="U60" t="s">
        <v>273</v>
      </c>
    </row>
    <row r="61" spans="1:21" x14ac:dyDescent="0.25">
      <c r="A61" s="6">
        <v>206</v>
      </c>
      <c r="B61" s="7"/>
      <c r="C61" s="7"/>
      <c r="D61" s="7">
        <v>3</v>
      </c>
      <c r="E61" s="7"/>
      <c r="F61" s="7"/>
      <c r="G61" s="7"/>
      <c r="H61" s="7">
        <v>3</v>
      </c>
      <c r="I61" s="7">
        <v>3</v>
      </c>
      <c r="S61">
        <f>SUM(S5:S60)</f>
        <v>29</v>
      </c>
      <c r="T61">
        <f>SUM(T5:T60)</f>
        <v>11</v>
      </c>
    </row>
    <row r="62" spans="1:21" x14ac:dyDescent="0.25">
      <c r="A62" s="6">
        <v>103</v>
      </c>
      <c r="B62" s="7">
        <v>1</v>
      </c>
      <c r="C62" s="7"/>
      <c r="D62" s="7">
        <v>1</v>
      </c>
      <c r="E62" s="7"/>
      <c r="F62" s="7"/>
      <c r="G62" s="7"/>
      <c r="H62" s="7"/>
      <c r="I62" s="7">
        <v>2</v>
      </c>
    </row>
    <row r="63" spans="1:21" x14ac:dyDescent="0.25">
      <c r="A63" s="6">
        <v>279</v>
      </c>
      <c r="B63" s="7"/>
      <c r="C63" s="7">
        <v>2</v>
      </c>
      <c r="D63" s="7"/>
      <c r="E63" s="7"/>
      <c r="F63" s="7"/>
      <c r="G63" s="7"/>
      <c r="H63" s="7"/>
      <c r="I63" s="7">
        <v>2</v>
      </c>
    </row>
    <row r="64" spans="1:21" x14ac:dyDescent="0.25">
      <c r="A64" s="6">
        <v>345</v>
      </c>
      <c r="B64" s="7"/>
      <c r="C64" s="7">
        <v>2</v>
      </c>
      <c r="D64" s="7">
        <v>2</v>
      </c>
      <c r="E64" s="7">
        <v>2</v>
      </c>
      <c r="F64" s="7"/>
      <c r="G64" s="7">
        <v>2</v>
      </c>
      <c r="H64" s="7">
        <v>2</v>
      </c>
      <c r="I64" s="7">
        <v>2</v>
      </c>
    </row>
    <row r="65" spans="1:9" x14ac:dyDescent="0.25">
      <c r="A65" s="6">
        <v>56</v>
      </c>
      <c r="B65" s="7">
        <v>1</v>
      </c>
      <c r="C65" s="7"/>
      <c r="D65" s="7">
        <v>2</v>
      </c>
      <c r="E65" s="7"/>
      <c r="F65" s="7"/>
      <c r="G65" s="7"/>
      <c r="H65" s="7"/>
      <c r="I65" s="7">
        <v>2</v>
      </c>
    </row>
    <row r="66" spans="1:9" x14ac:dyDescent="0.25">
      <c r="A66" s="6">
        <v>378</v>
      </c>
      <c r="B66" s="7"/>
      <c r="C66" s="7">
        <v>2</v>
      </c>
      <c r="D66" s="7"/>
      <c r="E66" s="7">
        <v>2</v>
      </c>
      <c r="F66" s="7"/>
      <c r="G66" s="7"/>
      <c r="H66" s="7"/>
      <c r="I66" s="7">
        <v>2</v>
      </c>
    </row>
    <row r="67" spans="1:9" x14ac:dyDescent="0.25">
      <c r="A67" s="6">
        <v>192</v>
      </c>
      <c r="B67" s="7"/>
      <c r="C67" s="7"/>
      <c r="D67" s="7">
        <v>2</v>
      </c>
      <c r="E67" s="7"/>
      <c r="F67" s="7"/>
      <c r="G67" s="7"/>
      <c r="H67" s="7"/>
      <c r="I67" s="7">
        <v>2</v>
      </c>
    </row>
    <row r="68" spans="1:9" x14ac:dyDescent="0.25">
      <c r="A68" s="6">
        <v>52</v>
      </c>
      <c r="B68" s="7"/>
      <c r="C68" s="7"/>
      <c r="D68" s="7">
        <v>2</v>
      </c>
      <c r="E68" s="7"/>
      <c r="F68" s="7"/>
      <c r="G68" s="7">
        <v>2</v>
      </c>
      <c r="H68" s="7"/>
      <c r="I68" s="7">
        <v>2</v>
      </c>
    </row>
    <row r="69" spans="1:9" x14ac:dyDescent="0.25">
      <c r="A69" s="6">
        <v>203</v>
      </c>
      <c r="B69" s="7"/>
      <c r="C69" s="7"/>
      <c r="D69" s="7">
        <v>2</v>
      </c>
      <c r="E69" s="7"/>
      <c r="F69" s="7">
        <v>2</v>
      </c>
      <c r="G69" s="7"/>
      <c r="H69" s="7"/>
      <c r="I69" s="7">
        <v>2</v>
      </c>
    </row>
    <row r="70" spans="1:9" x14ac:dyDescent="0.25">
      <c r="A70" s="6">
        <v>346</v>
      </c>
      <c r="B70" s="7"/>
      <c r="C70" s="7"/>
      <c r="D70" s="7"/>
      <c r="E70" s="7"/>
      <c r="F70" s="7"/>
      <c r="G70" s="7"/>
      <c r="H70" s="7">
        <v>2</v>
      </c>
      <c r="I70" s="7">
        <v>2</v>
      </c>
    </row>
    <row r="71" spans="1:9" x14ac:dyDescent="0.25">
      <c r="A71" s="6">
        <v>300</v>
      </c>
      <c r="B71" s="7"/>
      <c r="C71" s="7"/>
      <c r="D71" s="7">
        <v>2</v>
      </c>
      <c r="E71" s="7"/>
      <c r="F71" s="7"/>
      <c r="G71" s="7">
        <v>2</v>
      </c>
      <c r="H71" s="7"/>
      <c r="I71" s="7">
        <v>2</v>
      </c>
    </row>
    <row r="72" spans="1:9" x14ac:dyDescent="0.25">
      <c r="A72" s="6">
        <v>259</v>
      </c>
      <c r="B72" s="7">
        <v>1</v>
      </c>
      <c r="C72" s="7">
        <v>1</v>
      </c>
      <c r="D72" s="7"/>
      <c r="E72" s="7">
        <v>1</v>
      </c>
      <c r="F72" s="7"/>
      <c r="G72" s="7"/>
      <c r="H72" s="7"/>
      <c r="I72" s="7">
        <v>2</v>
      </c>
    </row>
    <row r="73" spans="1:9" x14ac:dyDescent="0.25">
      <c r="A73" s="6">
        <v>139</v>
      </c>
      <c r="B73" s="7"/>
      <c r="C73" s="7">
        <v>2</v>
      </c>
      <c r="D73" s="7"/>
      <c r="E73" s="7"/>
      <c r="F73" s="7"/>
      <c r="G73" s="7"/>
      <c r="H73" s="7"/>
      <c r="I73" s="7">
        <v>2</v>
      </c>
    </row>
    <row r="74" spans="1:9" x14ac:dyDescent="0.25">
      <c r="A74" s="6">
        <v>13</v>
      </c>
      <c r="B74" s="7"/>
      <c r="C74" s="7">
        <v>2</v>
      </c>
      <c r="D74" s="7"/>
      <c r="E74" s="7"/>
      <c r="F74" s="7"/>
      <c r="G74" s="7"/>
      <c r="H74" s="7"/>
      <c r="I74" s="7">
        <v>2</v>
      </c>
    </row>
    <row r="75" spans="1:9" x14ac:dyDescent="0.25">
      <c r="A75" s="6">
        <v>9</v>
      </c>
      <c r="B75" s="7"/>
      <c r="C75" s="7">
        <v>2</v>
      </c>
      <c r="D75" s="7"/>
      <c r="E75" s="7"/>
      <c r="F75" s="7"/>
      <c r="G75" s="7"/>
      <c r="H75" s="7"/>
      <c r="I75" s="7">
        <v>2</v>
      </c>
    </row>
    <row r="76" spans="1:9" x14ac:dyDescent="0.25">
      <c r="A76" s="6">
        <v>74</v>
      </c>
      <c r="B76" s="7"/>
      <c r="C76" s="7"/>
      <c r="D76" s="7"/>
      <c r="E76" s="7"/>
      <c r="F76" s="7"/>
      <c r="G76" s="7"/>
      <c r="H76" s="7">
        <v>2</v>
      </c>
      <c r="I76" s="7">
        <v>2</v>
      </c>
    </row>
    <row r="77" spans="1:9" x14ac:dyDescent="0.25">
      <c r="A77" s="6">
        <v>90</v>
      </c>
      <c r="B77" s="7"/>
      <c r="C77" s="7">
        <v>1</v>
      </c>
      <c r="D77" s="7"/>
      <c r="E77" s="7">
        <v>1</v>
      </c>
      <c r="F77" s="7"/>
      <c r="G77" s="7"/>
      <c r="H77" s="7">
        <v>1</v>
      </c>
      <c r="I77" s="7">
        <v>1</v>
      </c>
    </row>
    <row r="78" spans="1:9" x14ac:dyDescent="0.25">
      <c r="A78" s="6">
        <v>266</v>
      </c>
      <c r="B78" s="7"/>
      <c r="C78" s="7"/>
      <c r="D78" s="7"/>
      <c r="E78" s="7">
        <v>1</v>
      </c>
      <c r="F78" s="7"/>
      <c r="G78" s="7"/>
      <c r="H78" s="7"/>
      <c r="I78" s="7">
        <v>1</v>
      </c>
    </row>
    <row r="79" spans="1:9" x14ac:dyDescent="0.25">
      <c r="A79" s="6">
        <v>371</v>
      </c>
      <c r="B79" s="7"/>
      <c r="C79" s="7">
        <v>1</v>
      </c>
      <c r="D79" s="7">
        <v>1</v>
      </c>
      <c r="E79" s="7"/>
      <c r="F79" s="7"/>
      <c r="G79" s="7">
        <v>1</v>
      </c>
      <c r="H79" s="7">
        <v>1</v>
      </c>
      <c r="I79" s="7">
        <v>1</v>
      </c>
    </row>
    <row r="80" spans="1:9" x14ac:dyDescent="0.25">
      <c r="A80" s="6">
        <v>171</v>
      </c>
      <c r="B80" s="7"/>
      <c r="C80" s="7"/>
      <c r="D80" s="7"/>
      <c r="E80" s="7"/>
      <c r="F80" s="7"/>
      <c r="G80" s="7"/>
      <c r="H80" s="7">
        <v>1</v>
      </c>
      <c r="I80" s="7">
        <v>1</v>
      </c>
    </row>
    <row r="81" spans="1:9" x14ac:dyDescent="0.25">
      <c r="A81" s="6">
        <v>388</v>
      </c>
      <c r="B81" s="7"/>
      <c r="C81" s="7">
        <v>1</v>
      </c>
      <c r="D81" s="7"/>
      <c r="E81" s="7"/>
      <c r="F81" s="7"/>
      <c r="G81" s="7"/>
      <c r="H81" s="7">
        <v>1</v>
      </c>
      <c r="I81" s="7">
        <v>1</v>
      </c>
    </row>
    <row r="82" spans="1:9" x14ac:dyDescent="0.25">
      <c r="A82" s="6">
        <v>350</v>
      </c>
      <c r="B82" s="7"/>
      <c r="C82" s="7">
        <v>1</v>
      </c>
      <c r="D82" s="7">
        <v>1</v>
      </c>
      <c r="E82" s="7"/>
      <c r="F82" s="7">
        <v>1</v>
      </c>
      <c r="G82" s="7">
        <v>1</v>
      </c>
      <c r="H82" s="7">
        <v>1</v>
      </c>
      <c r="I82" s="7">
        <v>1</v>
      </c>
    </row>
    <row r="83" spans="1:9" x14ac:dyDescent="0.25">
      <c r="A83" s="6">
        <v>368</v>
      </c>
      <c r="B83" s="7"/>
      <c r="C83" s="7"/>
      <c r="D83" s="7">
        <v>1</v>
      </c>
      <c r="E83" s="7">
        <v>1</v>
      </c>
      <c r="F83" s="7"/>
      <c r="G83" s="7"/>
      <c r="H83" s="7">
        <v>1</v>
      </c>
      <c r="I83" s="7">
        <v>1</v>
      </c>
    </row>
    <row r="84" spans="1:9" x14ac:dyDescent="0.25">
      <c r="A84" s="6">
        <v>351</v>
      </c>
      <c r="B84" s="7"/>
      <c r="C84" s="7">
        <v>1</v>
      </c>
      <c r="D84" s="7">
        <v>1</v>
      </c>
      <c r="E84" s="7"/>
      <c r="F84" s="7"/>
      <c r="G84" s="7">
        <v>1</v>
      </c>
      <c r="H84" s="7">
        <v>1</v>
      </c>
      <c r="I84" s="7">
        <v>1</v>
      </c>
    </row>
    <row r="85" spans="1:9" x14ac:dyDescent="0.25">
      <c r="A85" s="6">
        <v>217</v>
      </c>
      <c r="B85" s="7"/>
      <c r="C85" s="7">
        <v>1</v>
      </c>
      <c r="D85" s="7"/>
      <c r="E85" s="7">
        <v>1</v>
      </c>
      <c r="F85" s="7"/>
      <c r="G85" s="7"/>
      <c r="H85" s="7"/>
      <c r="I85" s="7">
        <v>1</v>
      </c>
    </row>
    <row r="86" spans="1:9" x14ac:dyDescent="0.25">
      <c r="A86" s="6">
        <v>352</v>
      </c>
      <c r="B86" s="7"/>
      <c r="C86" s="7">
        <v>1</v>
      </c>
      <c r="D86" s="7">
        <v>1</v>
      </c>
      <c r="E86" s="7"/>
      <c r="F86" s="7"/>
      <c r="G86" s="7">
        <v>1</v>
      </c>
      <c r="H86" s="7">
        <v>1</v>
      </c>
      <c r="I86" s="7">
        <v>1</v>
      </c>
    </row>
    <row r="87" spans="1:9" x14ac:dyDescent="0.25">
      <c r="A87" s="6">
        <v>267</v>
      </c>
      <c r="B87" s="7"/>
      <c r="C87" s="7">
        <v>1</v>
      </c>
      <c r="D87" s="7">
        <v>1</v>
      </c>
      <c r="E87" s="7"/>
      <c r="F87" s="7">
        <v>1</v>
      </c>
      <c r="G87" s="7">
        <v>1</v>
      </c>
      <c r="H87" s="7">
        <v>1</v>
      </c>
      <c r="I87" s="7">
        <v>1</v>
      </c>
    </row>
    <row r="88" spans="1:9" x14ac:dyDescent="0.25">
      <c r="A88" s="6">
        <v>353</v>
      </c>
      <c r="B88" s="7"/>
      <c r="C88" s="7"/>
      <c r="D88" s="7">
        <v>1</v>
      </c>
      <c r="E88" s="7"/>
      <c r="F88" s="7">
        <v>1</v>
      </c>
      <c r="G88" s="7">
        <v>1</v>
      </c>
      <c r="H88" s="7">
        <v>1</v>
      </c>
      <c r="I88" s="7">
        <v>1</v>
      </c>
    </row>
    <row r="89" spans="1:9" x14ac:dyDescent="0.25">
      <c r="A89" s="6">
        <v>523</v>
      </c>
      <c r="B89" s="7"/>
      <c r="C89" s="7"/>
      <c r="D89" s="7"/>
      <c r="E89" s="7">
        <v>1</v>
      </c>
      <c r="F89" s="7"/>
      <c r="G89" s="7"/>
      <c r="H89" s="7"/>
      <c r="I89" s="7">
        <v>1</v>
      </c>
    </row>
    <row r="90" spans="1:9" x14ac:dyDescent="0.25">
      <c r="A90" s="6">
        <v>179</v>
      </c>
      <c r="B90" s="7"/>
      <c r="C90" s="7">
        <v>1</v>
      </c>
      <c r="D90" s="7">
        <v>1</v>
      </c>
      <c r="E90" s="7"/>
      <c r="F90" s="7"/>
      <c r="G90" s="7"/>
      <c r="H90" s="7">
        <v>1</v>
      </c>
      <c r="I90" s="7">
        <v>1</v>
      </c>
    </row>
    <row r="91" spans="1:9" x14ac:dyDescent="0.25">
      <c r="A91" s="6">
        <v>228</v>
      </c>
      <c r="B91" s="7"/>
      <c r="C91" s="7"/>
      <c r="D91" s="7">
        <v>1</v>
      </c>
      <c r="E91" s="7"/>
      <c r="F91" s="7"/>
      <c r="G91" s="7">
        <v>1</v>
      </c>
      <c r="H91" s="7"/>
      <c r="I91" s="7">
        <v>1</v>
      </c>
    </row>
    <row r="92" spans="1:9" x14ac:dyDescent="0.25">
      <c r="A92" s="6">
        <v>348</v>
      </c>
      <c r="B92" s="7"/>
      <c r="C92" s="7"/>
      <c r="D92" s="7"/>
      <c r="E92" s="7"/>
      <c r="F92" s="7"/>
      <c r="G92" s="7">
        <v>1</v>
      </c>
      <c r="H92" s="7">
        <v>1</v>
      </c>
      <c r="I92" s="7">
        <v>1</v>
      </c>
    </row>
    <row r="93" spans="1:9" x14ac:dyDescent="0.25">
      <c r="A93" s="6" t="s">
        <v>146</v>
      </c>
      <c r="B93" s="7">
        <v>4</v>
      </c>
      <c r="C93" s="7">
        <v>11</v>
      </c>
      <c r="D93" s="7">
        <v>8</v>
      </c>
      <c r="E93" s="7">
        <v>10</v>
      </c>
      <c r="F93" s="7">
        <v>3</v>
      </c>
      <c r="G93" s="7">
        <v>8</v>
      </c>
      <c r="H93" s="7">
        <v>22</v>
      </c>
      <c r="I93" s="7">
        <v>24</v>
      </c>
    </row>
  </sheetData>
  <conditionalFormatting pivot="1" sqref="I5:I92">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8583F-F45C-4237-B0A6-892B38487BD1}">
  <dimension ref="A3:S100"/>
  <sheetViews>
    <sheetView topLeftCell="A4" workbookViewId="0">
      <selection activeCell="A4" sqref="A4"/>
    </sheetView>
  </sheetViews>
  <sheetFormatPr defaultRowHeight="15" x14ac:dyDescent="0.25"/>
  <cols>
    <col min="1" max="1" width="37.140625" bestFit="1" customWidth="1"/>
    <col min="2" max="2" width="15.28515625" bestFit="1" customWidth="1"/>
    <col min="3" max="10" width="6" bestFit="1" customWidth="1"/>
    <col min="11" max="17" width="5.5703125" customWidth="1"/>
    <col min="18" max="18" width="43.85546875" bestFit="1" customWidth="1"/>
    <col min="19" max="19" width="30.140625" bestFit="1" customWidth="1"/>
    <col min="20" max="20" width="21.85546875" bestFit="1" customWidth="1"/>
    <col min="21" max="21" width="30.140625" bestFit="1" customWidth="1"/>
    <col min="22" max="22" width="19.5703125" bestFit="1" customWidth="1"/>
    <col min="23" max="23" width="30.140625" bestFit="1" customWidth="1"/>
    <col min="24" max="24" width="22.5703125" bestFit="1" customWidth="1"/>
    <col min="25" max="25" width="30.140625" bestFit="1" customWidth="1"/>
    <col min="26" max="26" width="30.28515625" bestFit="1" customWidth="1"/>
    <col min="27" max="27" width="30.140625" bestFit="1" customWidth="1"/>
    <col min="28" max="28" width="32" bestFit="1" customWidth="1"/>
    <col min="29" max="29" width="30.140625" bestFit="1" customWidth="1"/>
    <col min="30" max="30" width="20.7109375" bestFit="1" customWidth="1"/>
    <col min="31" max="31" width="30.140625" bestFit="1" customWidth="1"/>
    <col min="32" max="32" width="16.140625" bestFit="1" customWidth="1"/>
    <col min="33" max="33" width="34.85546875" bestFit="1" customWidth="1"/>
  </cols>
  <sheetData>
    <row r="3" spans="1:19" x14ac:dyDescent="0.25">
      <c r="A3" s="1" t="s">
        <v>148</v>
      </c>
      <c r="B3" s="1" t="s">
        <v>137</v>
      </c>
    </row>
    <row r="4" spans="1:19" ht="210" x14ac:dyDescent="0.25">
      <c r="A4" s="1" t="s">
        <v>138</v>
      </c>
      <c r="B4" s="3" t="s">
        <v>139</v>
      </c>
      <c r="C4" s="3" t="s">
        <v>149</v>
      </c>
      <c r="D4" s="3" t="s">
        <v>150</v>
      </c>
      <c r="E4" s="3" t="s">
        <v>152</v>
      </c>
      <c r="F4" s="3" t="s">
        <v>153</v>
      </c>
      <c r="G4" s="3" t="s">
        <v>154</v>
      </c>
      <c r="H4" s="3" t="s">
        <v>155</v>
      </c>
      <c r="I4" s="3" t="s">
        <v>156</v>
      </c>
      <c r="J4" s="3" t="s">
        <v>146</v>
      </c>
      <c r="N4" t="s">
        <v>419</v>
      </c>
      <c r="O4" t="s">
        <v>416</v>
      </c>
      <c r="P4" t="s">
        <v>417</v>
      </c>
      <c r="Q4" t="s">
        <v>418</v>
      </c>
    </row>
    <row r="5" spans="1:19" x14ac:dyDescent="0.25">
      <c r="A5" s="2">
        <v>371</v>
      </c>
      <c r="C5">
        <v>1</v>
      </c>
      <c r="D5">
        <v>1</v>
      </c>
      <c r="E5">
        <v>1</v>
      </c>
      <c r="F5">
        <v>1</v>
      </c>
      <c r="G5">
        <v>1</v>
      </c>
      <c r="H5">
        <v>1</v>
      </c>
      <c r="I5">
        <v>1</v>
      </c>
      <c r="J5">
        <v>7</v>
      </c>
      <c r="O5" t="s">
        <v>99</v>
      </c>
      <c r="P5">
        <v>1</v>
      </c>
      <c r="Q5">
        <v>1</v>
      </c>
      <c r="R5" t="s">
        <v>121</v>
      </c>
    </row>
    <row r="6" spans="1:19" x14ac:dyDescent="0.25">
      <c r="A6" s="2">
        <v>345</v>
      </c>
      <c r="C6">
        <v>1</v>
      </c>
      <c r="D6">
        <v>1</v>
      </c>
      <c r="E6">
        <v>1</v>
      </c>
      <c r="F6">
        <v>1</v>
      </c>
      <c r="G6">
        <v>1</v>
      </c>
      <c r="H6">
        <v>1</v>
      </c>
      <c r="I6">
        <v>1</v>
      </c>
      <c r="J6">
        <v>7</v>
      </c>
      <c r="R6" t="s">
        <v>355</v>
      </c>
    </row>
    <row r="7" spans="1:19" x14ac:dyDescent="0.25">
      <c r="A7" s="2">
        <v>352</v>
      </c>
      <c r="C7">
        <v>1</v>
      </c>
      <c r="E7">
        <v>1</v>
      </c>
      <c r="F7">
        <v>1</v>
      </c>
      <c r="G7">
        <v>1</v>
      </c>
      <c r="H7">
        <v>1</v>
      </c>
      <c r="I7">
        <v>1</v>
      </c>
      <c r="J7">
        <v>6</v>
      </c>
      <c r="R7" t="s">
        <v>356</v>
      </c>
      <c r="S7" t="s">
        <v>225</v>
      </c>
    </row>
    <row r="8" spans="1:19" x14ac:dyDescent="0.25">
      <c r="A8" s="2">
        <v>364</v>
      </c>
      <c r="C8">
        <v>1</v>
      </c>
      <c r="D8">
        <v>1</v>
      </c>
      <c r="F8">
        <v>1</v>
      </c>
      <c r="G8">
        <v>1</v>
      </c>
      <c r="H8">
        <v>1</v>
      </c>
      <c r="I8">
        <v>1</v>
      </c>
      <c r="J8">
        <v>6</v>
      </c>
      <c r="O8" t="s">
        <v>99</v>
      </c>
      <c r="P8">
        <v>1</v>
      </c>
      <c r="Q8">
        <v>1</v>
      </c>
      <c r="R8" t="s">
        <v>301</v>
      </c>
    </row>
    <row r="9" spans="1:19" x14ac:dyDescent="0.25">
      <c r="A9" s="2">
        <v>353</v>
      </c>
      <c r="C9">
        <v>1</v>
      </c>
      <c r="E9">
        <v>1</v>
      </c>
      <c r="F9">
        <v>1</v>
      </c>
      <c r="G9">
        <v>1</v>
      </c>
      <c r="H9">
        <v>1</v>
      </c>
      <c r="I9">
        <v>1</v>
      </c>
      <c r="J9">
        <v>6</v>
      </c>
      <c r="R9" t="s">
        <v>357</v>
      </c>
      <c r="S9" t="s">
        <v>76</v>
      </c>
    </row>
    <row r="10" spans="1:19" x14ac:dyDescent="0.25">
      <c r="A10" s="2">
        <v>179</v>
      </c>
      <c r="C10">
        <v>1</v>
      </c>
      <c r="D10">
        <v>1</v>
      </c>
      <c r="E10">
        <v>1</v>
      </c>
      <c r="F10">
        <v>1</v>
      </c>
      <c r="H10">
        <v>1</v>
      </c>
      <c r="I10">
        <v>1</v>
      </c>
      <c r="J10">
        <v>6</v>
      </c>
      <c r="N10">
        <v>1</v>
      </c>
      <c r="P10">
        <v>1</v>
      </c>
      <c r="Q10">
        <v>1</v>
      </c>
      <c r="R10" s="10" t="s">
        <v>75</v>
      </c>
      <c r="S10" t="s">
        <v>76</v>
      </c>
    </row>
    <row r="11" spans="1:19" x14ac:dyDescent="0.25">
      <c r="A11" s="2">
        <v>342</v>
      </c>
      <c r="C11">
        <v>1</v>
      </c>
      <c r="D11">
        <v>1</v>
      </c>
      <c r="E11">
        <v>1</v>
      </c>
      <c r="F11">
        <v>1</v>
      </c>
      <c r="H11">
        <v>1</v>
      </c>
      <c r="I11">
        <v>1</v>
      </c>
      <c r="J11">
        <v>6</v>
      </c>
      <c r="O11" t="s">
        <v>99</v>
      </c>
      <c r="P11">
        <v>1</v>
      </c>
      <c r="Q11">
        <v>1</v>
      </c>
      <c r="R11" s="10" t="s">
        <v>109</v>
      </c>
    </row>
    <row r="12" spans="1:19" x14ac:dyDescent="0.25">
      <c r="A12" s="2">
        <v>351</v>
      </c>
      <c r="C12">
        <v>1</v>
      </c>
      <c r="E12">
        <v>1</v>
      </c>
      <c r="F12">
        <v>1</v>
      </c>
      <c r="G12">
        <v>1</v>
      </c>
      <c r="H12">
        <v>1</v>
      </c>
      <c r="I12">
        <v>1</v>
      </c>
      <c r="J12">
        <v>6</v>
      </c>
      <c r="N12">
        <v>1</v>
      </c>
      <c r="O12" t="s">
        <v>99</v>
      </c>
      <c r="Q12">
        <v>1</v>
      </c>
      <c r="R12" s="10" t="s">
        <v>297</v>
      </c>
      <c r="S12" t="s">
        <v>298</v>
      </c>
    </row>
    <row r="13" spans="1:19" x14ac:dyDescent="0.25">
      <c r="A13" s="2">
        <v>343</v>
      </c>
      <c r="C13">
        <v>1</v>
      </c>
      <c r="D13">
        <v>1</v>
      </c>
      <c r="E13">
        <v>1</v>
      </c>
      <c r="F13">
        <v>1</v>
      </c>
      <c r="G13">
        <v>1</v>
      </c>
      <c r="H13">
        <v>1</v>
      </c>
      <c r="J13">
        <v>6</v>
      </c>
      <c r="R13" t="s">
        <v>358</v>
      </c>
      <c r="S13" t="s">
        <v>95</v>
      </c>
    </row>
    <row r="14" spans="1:19" x14ac:dyDescent="0.25">
      <c r="A14" s="2">
        <v>363</v>
      </c>
      <c r="C14">
        <v>1</v>
      </c>
      <c r="D14">
        <v>1</v>
      </c>
      <c r="F14">
        <v>1</v>
      </c>
      <c r="H14">
        <v>1</v>
      </c>
      <c r="I14">
        <v>1</v>
      </c>
      <c r="J14">
        <v>5</v>
      </c>
      <c r="R14" t="s">
        <v>359</v>
      </c>
      <c r="S14" t="s">
        <v>298</v>
      </c>
    </row>
    <row r="15" spans="1:19" x14ac:dyDescent="0.25">
      <c r="A15" s="2">
        <v>350</v>
      </c>
      <c r="C15">
        <v>1</v>
      </c>
      <c r="E15">
        <v>1</v>
      </c>
      <c r="F15">
        <v>1</v>
      </c>
      <c r="H15">
        <v>1</v>
      </c>
      <c r="I15">
        <v>1</v>
      </c>
      <c r="J15">
        <v>5</v>
      </c>
      <c r="R15" t="s">
        <v>356</v>
      </c>
      <c r="S15" t="s">
        <v>360</v>
      </c>
    </row>
    <row r="16" spans="1:19" x14ac:dyDescent="0.25">
      <c r="A16" s="2">
        <v>267</v>
      </c>
      <c r="C16">
        <v>1</v>
      </c>
      <c r="D16">
        <v>1</v>
      </c>
      <c r="E16">
        <v>1</v>
      </c>
      <c r="F16">
        <v>1</v>
      </c>
      <c r="I16">
        <v>1</v>
      </c>
      <c r="J16">
        <v>5</v>
      </c>
      <c r="N16">
        <v>1</v>
      </c>
      <c r="P16">
        <v>1</v>
      </c>
      <c r="Q16">
        <v>1</v>
      </c>
      <c r="R16" s="10" t="s">
        <v>94</v>
      </c>
      <c r="S16" t="s">
        <v>95</v>
      </c>
    </row>
    <row r="17" spans="1:19" x14ac:dyDescent="0.25">
      <c r="A17" s="2">
        <v>90</v>
      </c>
      <c r="C17">
        <v>1</v>
      </c>
      <c r="D17">
        <v>1</v>
      </c>
      <c r="E17">
        <v>1</v>
      </c>
      <c r="F17">
        <v>1</v>
      </c>
      <c r="H17">
        <v>1</v>
      </c>
      <c r="J17">
        <v>5</v>
      </c>
      <c r="Q17">
        <v>1</v>
      </c>
      <c r="R17" t="s">
        <v>65</v>
      </c>
    </row>
    <row r="18" spans="1:19" x14ac:dyDescent="0.25">
      <c r="A18" s="2">
        <v>191</v>
      </c>
      <c r="C18">
        <v>1</v>
      </c>
      <c r="E18">
        <v>1</v>
      </c>
      <c r="F18">
        <v>1</v>
      </c>
      <c r="H18">
        <v>1</v>
      </c>
      <c r="J18">
        <v>4</v>
      </c>
      <c r="P18">
        <v>1</v>
      </c>
      <c r="Q18">
        <v>1</v>
      </c>
      <c r="R18" t="s">
        <v>80</v>
      </c>
    </row>
    <row r="19" spans="1:19" x14ac:dyDescent="0.25">
      <c r="A19" s="2">
        <v>525</v>
      </c>
      <c r="C19">
        <v>1</v>
      </c>
      <c r="E19">
        <v>1</v>
      </c>
      <c r="F19">
        <v>1</v>
      </c>
      <c r="I19">
        <v>1</v>
      </c>
      <c r="J19">
        <v>4</v>
      </c>
      <c r="N19">
        <v>1</v>
      </c>
      <c r="O19" t="s">
        <v>99</v>
      </c>
      <c r="P19">
        <v>1</v>
      </c>
      <c r="Q19">
        <v>1</v>
      </c>
      <c r="R19" s="10" t="s">
        <v>224</v>
      </c>
      <c r="S19" t="s">
        <v>225</v>
      </c>
    </row>
    <row r="20" spans="1:19" x14ac:dyDescent="0.25">
      <c r="A20" s="2">
        <v>389</v>
      </c>
      <c r="C20">
        <v>1</v>
      </c>
      <c r="F20">
        <v>1</v>
      </c>
      <c r="H20">
        <v>1</v>
      </c>
      <c r="I20">
        <v>1</v>
      </c>
      <c r="J20">
        <v>4</v>
      </c>
      <c r="R20" t="s">
        <v>361</v>
      </c>
    </row>
    <row r="21" spans="1:19" x14ac:dyDescent="0.25">
      <c r="A21" s="2">
        <v>523</v>
      </c>
      <c r="C21">
        <v>1</v>
      </c>
      <c r="E21">
        <v>1</v>
      </c>
      <c r="F21">
        <v>1</v>
      </c>
      <c r="I21">
        <v>1</v>
      </c>
      <c r="J21">
        <v>4</v>
      </c>
      <c r="R21" t="s">
        <v>362</v>
      </c>
      <c r="S21" t="s">
        <v>95</v>
      </c>
    </row>
    <row r="22" spans="1:19" x14ac:dyDescent="0.25">
      <c r="A22" s="2">
        <v>361</v>
      </c>
      <c r="C22">
        <v>1</v>
      </c>
      <c r="D22">
        <v>1</v>
      </c>
      <c r="H22">
        <v>1</v>
      </c>
      <c r="I22">
        <v>1</v>
      </c>
      <c r="J22">
        <v>4</v>
      </c>
      <c r="R22" t="s">
        <v>363</v>
      </c>
    </row>
    <row r="23" spans="1:19" x14ac:dyDescent="0.25">
      <c r="A23" s="2">
        <v>281</v>
      </c>
      <c r="C23">
        <v>1</v>
      </c>
      <c r="D23">
        <v>1</v>
      </c>
      <c r="F23">
        <v>1</v>
      </c>
      <c r="H23">
        <v>1</v>
      </c>
      <c r="J23">
        <v>4</v>
      </c>
      <c r="O23" t="s">
        <v>99</v>
      </c>
      <c r="P23">
        <v>1</v>
      </c>
      <c r="Q23">
        <v>1</v>
      </c>
      <c r="R23" t="s">
        <v>98</v>
      </c>
    </row>
    <row r="24" spans="1:19" x14ac:dyDescent="0.25">
      <c r="A24" s="2">
        <v>232</v>
      </c>
      <c r="E24">
        <v>1</v>
      </c>
      <c r="F24">
        <v>1</v>
      </c>
      <c r="H24">
        <v>1</v>
      </c>
      <c r="I24">
        <v>1</v>
      </c>
      <c r="J24">
        <v>4</v>
      </c>
      <c r="P24">
        <v>1</v>
      </c>
      <c r="Q24">
        <v>1</v>
      </c>
      <c r="R24" t="s">
        <v>83</v>
      </c>
    </row>
    <row r="25" spans="1:19" x14ac:dyDescent="0.25">
      <c r="A25" s="2">
        <v>526</v>
      </c>
      <c r="C25">
        <v>1</v>
      </c>
      <c r="E25">
        <v>1</v>
      </c>
      <c r="F25">
        <v>1</v>
      </c>
      <c r="I25">
        <v>1</v>
      </c>
      <c r="J25">
        <v>4</v>
      </c>
      <c r="N25">
        <v>1</v>
      </c>
      <c r="Q25">
        <v>1</v>
      </c>
      <c r="R25" s="10" t="s">
        <v>228</v>
      </c>
      <c r="S25" t="s">
        <v>229</v>
      </c>
    </row>
    <row r="26" spans="1:19" x14ac:dyDescent="0.25">
      <c r="A26" s="2">
        <v>390</v>
      </c>
      <c r="C26">
        <v>1</v>
      </c>
      <c r="F26">
        <v>1</v>
      </c>
      <c r="H26">
        <v>1</v>
      </c>
      <c r="I26">
        <v>1</v>
      </c>
      <c r="J26">
        <v>4</v>
      </c>
      <c r="Q26">
        <v>1</v>
      </c>
      <c r="R26" t="s">
        <v>304</v>
      </c>
      <c r="S26" t="s">
        <v>298</v>
      </c>
    </row>
    <row r="27" spans="1:19" x14ac:dyDescent="0.25">
      <c r="A27" s="2">
        <v>521</v>
      </c>
      <c r="C27">
        <v>1</v>
      </c>
      <c r="E27">
        <v>1</v>
      </c>
      <c r="F27">
        <v>1</v>
      </c>
      <c r="I27">
        <v>1</v>
      </c>
      <c r="J27">
        <v>4</v>
      </c>
      <c r="R27" t="s">
        <v>364</v>
      </c>
      <c r="S27" t="s">
        <v>298</v>
      </c>
    </row>
    <row r="28" spans="1:19" x14ac:dyDescent="0.25">
      <c r="A28" s="2">
        <v>103</v>
      </c>
      <c r="B28">
        <v>1</v>
      </c>
      <c r="C28">
        <v>1</v>
      </c>
      <c r="D28">
        <v>1</v>
      </c>
      <c r="E28">
        <v>1</v>
      </c>
      <c r="J28">
        <v>4</v>
      </c>
      <c r="Q28">
        <v>1</v>
      </c>
      <c r="R28" t="s">
        <v>267</v>
      </c>
    </row>
    <row r="29" spans="1:19" x14ac:dyDescent="0.25">
      <c r="A29" s="2">
        <v>524</v>
      </c>
      <c r="C29">
        <v>1</v>
      </c>
      <c r="F29">
        <v>1</v>
      </c>
      <c r="I29">
        <v>1</v>
      </c>
      <c r="J29">
        <v>3</v>
      </c>
      <c r="N29">
        <v>1</v>
      </c>
      <c r="Q29">
        <v>1</v>
      </c>
      <c r="R29" s="10" t="s">
        <v>219</v>
      </c>
      <c r="S29" t="s">
        <v>220</v>
      </c>
    </row>
    <row r="30" spans="1:19" x14ac:dyDescent="0.25">
      <c r="A30" s="2">
        <v>56</v>
      </c>
      <c r="B30">
        <v>1</v>
      </c>
      <c r="C30">
        <v>1</v>
      </c>
      <c r="D30">
        <v>1</v>
      </c>
      <c r="J30">
        <v>3</v>
      </c>
      <c r="R30" t="s">
        <v>365</v>
      </c>
    </row>
    <row r="31" spans="1:19" x14ac:dyDescent="0.25">
      <c r="A31" s="2">
        <v>348</v>
      </c>
      <c r="C31">
        <v>1</v>
      </c>
      <c r="H31">
        <v>1</v>
      </c>
      <c r="I31">
        <v>1</v>
      </c>
      <c r="J31">
        <v>3</v>
      </c>
      <c r="R31" t="s">
        <v>366</v>
      </c>
    </row>
    <row r="32" spans="1:19" x14ac:dyDescent="0.25">
      <c r="A32" s="2">
        <v>344</v>
      </c>
      <c r="C32">
        <v>1</v>
      </c>
      <c r="H32">
        <v>1</v>
      </c>
      <c r="I32">
        <v>1</v>
      </c>
      <c r="J32">
        <v>3</v>
      </c>
      <c r="R32" t="s">
        <v>367</v>
      </c>
      <c r="S32" t="s">
        <v>95</v>
      </c>
    </row>
    <row r="33" spans="1:19" x14ac:dyDescent="0.25">
      <c r="A33" s="2">
        <v>392</v>
      </c>
      <c r="B33">
        <v>1</v>
      </c>
      <c r="C33">
        <v>1</v>
      </c>
      <c r="H33">
        <v>1</v>
      </c>
      <c r="J33">
        <v>3</v>
      </c>
      <c r="R33" t="s">
        <v>131</v>
      </c>
    </row>
    <row r="34" spans="1:19" x14ac:dyDescent="0.25">
      <c r="A34" s="2">
        <v>78</v>
      </c>
      <c r="C34">
        <v>1</v>
      </c>
      <c r="H34">
        <v>1</v>
      </c>
      <c r="I34">
        <v>1</v>
      </c>
      <c r="J34">
        <v>3</v>
      </c>
      <c r="R34" t="s">
        <v>249</v>
      </c>
    </row>
    <row r="35" spans="1:19" x14ac:dyDescent="0.25">
      <c r="A35" s="2">
        <v>388</v>
      </c>
      <c r="C35">
        <v>1</v>
      </c>
      <c r="F35">
        <v>1</v>
      </c>
      <c r="H35">
        <v>1</v>
      </c>
      <c r="J35">
        <v>3</v>
      </c>
      <c r="R35" t="s">
        <v>368</v>
      </c>
      <c r="S35" t="s">
        <v>369</v>
      </c>
    </row>
    <row r="36" spans="1:19" x14ac:dyDescent="0.25">
      <c r="A36" s="2">
        <v>9</v>
      </c>
      <c r="D36">
        <v>1</v>
      </c>
      <c r="F36">
        <v>1</v>
      </c>
      <c r="I36">
        <v>1</v>
      </c>
      <c r="J36">
        <v>3</v>
      </c>
      <c r="Q36">
        <v>1</v>
      </c>
      <c r="R36" t="s">
        <v>236</v>
      </c>
    </row>
    <row r="37" spans="1:19" x14ac:dyDescent="0.25">
      <c r="A37" s="2">
        <v>307</v>
      </c>
      <c r="D37">
        <v>1</v>
      </c>
      <c r="E37">
        <v>1</v>
      </c>
      <c r="I37">
        <v>1</v>
      </c>
      <c r="J37">
        <v>3</v>
      </c>
    </row>
    <row r="38" spans="1:19" x14ac:dyDescent="0.25">
      <c r="A38" s="2">
        <v>522</v>
      </c>
      <c r="C38">
        <v>1</v>
      </c>
      <c r="I38">
        <v>1</v>
      </c>
      <c r="J38">
        <v>2</v>
      </c>
      <c r="R38" t="s">
        <v>364</v>
      </c>
      <c r="S38" t="s">
        <v>76</v>
      </c>
    </row>
    <row r="39" spans="1:19" x14ac:dyDescent="0.25">
      <c r="A39" s="2">
        <v>72</v>
      </c>
      <c r="F39">
        <v>1</v>
      </c>
      <c r="I39">
        <v>1</v>
      </c>
      <c r="J39">
        <v>2</v>
      </c>
    </row>
    <row r="40" spans="1:19" x14ac:dyDescent="0.25">
      <c r="A40" s="2">
        <v>384</v>
      </c>
      <c r="D40">
        <v>1</v>
      </c>
      <c r="E40">
        <v>1</v>
      </c>
      <c r="J40">
        <v>2</v>
      </c>
    </row>
    <row r="41" spans="1:19" x14ac:dyDescent="0.25">
      <c r="A41" s="2">
        <v>97</v>
      </c>
      <c r="F41">
        <v>1</v>
      </c>
      <c r="I41">
        <v>1</v>
      </c>
      <c r="J41">
        <v>2</v>
      </c>
    </row>
    <row r="42" spans="1:19" x14ac:dyDescent="0.25">
      <c r="A42" s="2">
        <v>217</v>
      </c>
      <c r="E42">
        <v>1</v>
      </c>
      <c r="F42">
        <v>1</v>
      </c>
      <c r="J42">
        <v>2</v>
      </c>
    </row>
    <row r="43" spans="1:19" x14ac:dyDescent="0.25">
      <c r="A43" s="2">
        <v>276</v>
      </c>
      <c r="C43">
        <v>1</v>
      </c>
      <c r="D43">
        <v>1</v>
      </c>
      <c r="J43">
        <v>2</v>
      </c>
      <c r="P43">
        <v>1</v>
      </c>
      <c r="Q43">
        <v>1</v>
      </c>
      <c r="R43" t="s">
        <v>245</v>
      </c>
    </row>
    <row r="44" spans="1:19" x14ac:dyDescent="0.25">
      <c r="A44" s="2">
        <v>55</v>
      </c>
      <c r="E44">
        <v>1</v>
      </c>
      <c r="H44">
        <v>1</v>
      </c>
      <c r="J44">
        <v>2</v>
      </c>
    </row>
    <row r="45" spans="1:19" x14ac:dyDescent="0.25">
      <c r="A45" s="2">
        <v>279</v>
      </c>
      <c r="F45">
        <v>1</v>
      </c>
      <c r="I45">
        <v>1</v>
      </c>
      <c r="J45">
        <v>2</v>
      </c>
    </row>
    <row r="46" spans="1:19" x14ac:dyDescent="0.25">
      <c r="A46" s="2">
        <v>322</v>
      </c>
      <c r="D46">
        <v>1</v>
      </c>
      <c r="G46">
        <v>1</v>
      </c>
      <c r="J46">
        <v>2</v>
      </c>
    </row>
    <row r="47" spans="1:19" x14ac:dyDescent="0.25">
      <c r="A47" s="2">
        <v>100</v>
      </c>
      <c r="C47">
        <v>1</v>
      </c>
      <c r="D47">
        <v>1</v>
      </c>
      <c r="J47">
        <v>2</v>
      </c>
    </row>
    <row r="48" spans="1:19" x14ac:dyDescent="0.25">
      <c r="A48" s="2">
        <v>35</v>
      </c>
      <c r="D48">
        <v>1</v>
      </c>
      <c r="I48">
        <v>1</v>
      </c>
      <c r="J48">
        <v>2</v>
      </c>
    </row>
    <row r="49" spans="1:18" x14ac:dyDescent="0.25">
      <c r="A49" s="2">
        <v>12</v>
      </c>
      <c r="F49">
        <v>1</v>
      </c>
      <c r="I49">
        <v>1</v>
      </c>
      <c r="J49">
        <v>2</v>
      </c>
    </row>
    <row r="50" spans="1:18" x14ac:dyDescent="0.25">
      <c r="A50" s="2">
        <v>230</v>
      </c>
      <c r="D50">
        <v>1</v>
      </c>
      <c r="G50">
        <v>1</v>
      </c>
      <c r="J50">
        <v>2</v>
      </c>
    </row>
    <row r="51" spans="1:18" x14ac:dyDescent="0.25">
      <c r="A51" s="2">
        <v>150</v>
      </c>
      <c r="F51">
        <v>1</v>
      </c>
      <c r="I51">
        <v>1</v>
      </c>
      <c r="J51">
        <v>2</v>
      </c>
    </row>
    <row r="52" spans="1:18" x14ac:dyDescent="0.25">
      <c r="A52" s="2">
        <v>83</v>
      </c>
      <c r="C52">
        <v>1</v>
      </c>
      <c r="D52">
        <v>1</v>
      </c>
      <c r="J52">
        <v>2</v>
      </c>
    </row>
    <row r="53" spans="1:18" x14ac:dyDescent="0.25">
      <c r="A53" s="2">
        <v>318</v>
      </c>
      <c r="F53">
        <v>1</v>
      </c>
      <c r="I53">
        <v>1</v>
      </c>
      <c r="J53">
        <v>2</v>
      </c>
    </row>
    <row r="54" spans="1:18" x14ac:dyDescent="0.25">
      <c r="A54" s="2">
        <v>378</v>
      </c>
      <c r="E54">
        <v>1</v>
      </c>
      <c r="F54">
        <v>1</v>
      </c>
      <c r="J54">
        <v>2</v>
      </c>
    </row>
    <row r="55" spans="1:18" x14ac:dyDescent="0.25">
      <c r="A55" s="2">
        <v>308</v>
      </c>
      <c r="F55">
        <v>1</v>
      </c>
      <c r="I55">
        <v>1</v>
      </c>
      <c r="J55">
        <v>2</v>
      </c>
    </row>
    <row r="56" spans="1:18" x14ac:dyDescent="0.25">
      <c r="A56" s="2">
        <v>532</v>
      </c>
      <c r="H56">
        <v>1</v>
      </c>
      <c r="I56">
        <v>1</v>
      </c>
      <c r="J56">
        <v>2</v>
      </c>
    </row>
    <row r="57" spans="1:18" x14ac:dyDescent="0.25">
      <c r="A57" s="2">
        <v>386</v>
      </c>
      <c r="I57">
        <v>1</v>
      </c>
      <c r="J57">
        <v>1</v>
      </c>
    </row>
    <row r="58" spans="1:18" x14ac:dyDescent="0.25">
      <c r="A58" s="2">
        <v>89</v>
      </c>
      <c r="F58">
        <v>1</v>
      </c>
      <c r="J58">
        <v>1</v>
      </c>
      <c r="O58" t="s">
        <v>253</v>
      </c>
      <c r="P58" t="s">
        <v>254</v>
      </c>
      <c r="Q58" t="s">
        <v>253</v>
      </c>
      <c r="R58" t="s">
        <v>255</v>
      </c>
    </row>
    <row r="59" spans="1:18" x14ac:dyDescent="0.25">
      <c r="A59" s="2">
        <v>277</v>
      </c>
      <c r="F59">
        <v>1</v>
      </c>
      <c r="J59">
        <v>1</v>
      </c>
      <c r="O59" t="s">
        <v>99</v>
      </c>
      <c r="P59" t="s">
        <v>99</v>
      </c>
      <c r="Q59" t="s">
        <v>99</v>
      </c>
      <c r="R59" t="s">
        <v>293</v>
      </c>
    </row>
    <row r="60" spans="1:18" x14ac:dyDescent="0.25">
      <c r="A60" s="2">
        <v>284</v>
      </c>
      <c r="F60">
        <v>1</v>
      </c>
      <c r="J60">
        <v>1</v>
      </c>
      <c r="R60" t="s">
        <v>370</v>
      </c>
    </row>
    <row r="61" spans="1:18" x14ac:dyDescent="0.25">
      <c r="A61" s="2">
        <v>368</v>
      </c>
      <c r="E61">
        <v>1</v>
      </c>
      <c r="J61">
        <v>1</v>
      </c>
    </row>
    <row r="62" spans="1:18" x14ac:dyDescent="0.25">
      <c r="A62" s="2">
        <v>286</v>
      </c>
      <c r="F62">
        <v>1</v>
      </c>
      <c r="J62">
        <v>1</v>
      </c>
    </row>
    <row r="63" spans="1:18" x14ac:dyDescent="0.25">
      <c r="A63" s="2">
        <v>64</v>
      </c>
      <c r="F63">
        <v>1</v>
      </c>
      <c r="J63">
        <v>1</v>
      </c>
    </row>
    <row r="64" spans="1:18" x14ac:dyDescent="0.25">
      <c r="A64" s="2">
        <v>296</v>
      </c>
      <c r="D64">
        <v>1</v>
      </c>
      <c r="J64">
        <v>1</v>
      </c>
    </row>
    <row r="65" spans="1:18" x14ac:dyDescent="0.25">
      <c r="A65" s="2">
        <v>189</v>
      </c>
      <c r="I65">
        <v>1</v>
      </c>
      <c r="J65">
        <v>1</v>
      </c>
    </row>
    <row r="66" spans="1:18" x14ac:dyDescent="0.25">
      <c r="A66" s="2">
        <v>300</v>
      </c>
      <c r="I66">
        <v>1</v>
      </c>
      <c r="J66">
        <v>1</v>
      </c>
    </row>
    <row r="67" spans="1:18" x14ac:dyDescent="0.25">
      <c r="A67" s="2">
        <v>208</v>
      </c>
      <c r="I67">
        <v>1</v>
      </c>
      <c r="J67">
        <v>1</v>
      </c>
    </row>
    <row r="68" spans="1:18" x14ac:dyDescent="0.25">
      <c r="A68" s="2">
        <v>110</v>
      </c>
      <c r="I68">
        <v>1</v>
      </c>
      <c r="J68">
        <v>1</v>
      </c>
    </row>
    <row r="69" spans="1:18" x14ac:dyDescent="0.25">
      <c r="A69" s="2">
        <v>228</v>
      </c>
      <c r="I69">
        <v>1</v>
      </c>
      <c r="J69">
        <v>1</v>
      </c>
      <c r="O69" t="s">
        <v>253</v>
      </c>
      <c r="P69" t="s">
        <v>253</v>
      </c>
      <c r="Q69">
        <v>1</v>
      </c>
      <c r="R69" t="s">
        <v>280</v>
      </c>
    </row>
    <row r="70" spans="1:18" x14ac:dyDescent="0.25">
      <c r="A70" s="2">
        <v>131</v>
      </c>
      <c r="D70">
        <v>1</v>
      </c>
      <c r="J70">
        <v>1</v>
      </c>
    </row>
    <row r="71" spans="1:18" x14ac:dyDescent="0.25">
      <c r="A71" s="2">
        <v>248</v>
      </c>
      <c r="F71">
        <v>1</v>
      </c>
      <c r="J71">
        <v>1</v>
      </c>
    </row>
    <row r="72" spans="1:18" x14ac:dyDescent="0.25">
      <c r="A72" s="2">
        <v>316</v>
      </c>
      <c r="I72">
        <v>1</v>
      </c>
      <c r="J72">
        <v>1</v>
      </c>
    </row>
    <row r="73" spans="1:18" x14ac:dyDescent="0.25">
      <c r="A73" s="2">
        <v>41</v>
      </c>
      <c r="E73">
        <v>1</v>
      </c>
      <c r="J73">
        <v>1</v>
      </c>
    </row>
    <row r="74" spans="1:18" x14ac:dyDescent="0.25">
      <c r="A74" s="2">
        <v>133</v>
      </c>
      <c r="D74">
        <v>1</v>
      </c>
      <c r="J74">
        <v>1</v>
      </c>
    </row>
    <row r="75" spans="1:18" x14ac:dyDescent="0.25">
      <c r="A75" s="2">
        <v>107</v>
      </c>
      <c r="F75">
        <v>1</v>
      </c>
      <c r="J75">
        <v>1</v>
      </c>
    </row>
    <row r="76" spans="1:18" x14ac:dyDescent="0.25">
      <c r="A76" s="2">
        <v>135</v>
      </c>
      <c r="D76">
        <v>1</v>
      </c>
      <c r="J76">
        <v>1</v>
      </c>
    </row>
    <row r="77" spans="1:18" x14ac:dyDescent="0.25">
      <c r="A77" s="2">
        <v>354</v>
      </c>
      <c r="H77">
        <v>1</v>
      </c>
      <c r="J77">
        <v>1</v>
      </c>
      <c r="R77" t="s">
        <v>371</v>
      </c>
    </row>
    <row r="78" spans="1:18" x14ac:dyDescent="0.25">
      <c r="A78" s="2">
        <v>339</v>
      </c>
      <c r="I78">
        <v>1</v>
      </c>
      <c r="J78">
        <v>1</v>
      </c>
    </row>
    <row r="79" spans="1:18" x14ac:dyDescent="0.25">
      <c r="A79" s="2">
        <v>362</v>
      </c>
      <c r="C79">
        <v>1</v>
      </c>
      <c r="J79">
        <v>1</v>
      </c>
      <c r="R79" s="11" t="s">
        <v>372</v>
      </c>
    </row>
    <row r="80" spans="1:18" x14ac:dyDescent="0.25">
      <c r="A80" s="2">
        <v>139</v>
      </c>
      <c r="F80">
        <v>1</v>
      </c>
      <c r="J80">
        <v>1</v>
      </c>
    </row>
    <row r="81" spans="1:10" x14ac:dyDescent="0.25">
      <c r="A81" s="2">
        <v>13</v>
      </c>
      <c r="F81">
        <v>1</v>
      </c>
      <c r="J81">
        <v>1</v>
      </c>
    </row>
    <row r="82" spans="1:10" x14ac:dyDescent="0.25">
      <c r="A82" s="2">
        <v>143</v>
      </c>
      <c r="I82">
        <v>1</v>
      </c>
      <c r="J82">
        <v>1</v>
      </c>
    </row>
    <row r="83" spans="1:10" x14ac:dyDescent="0.25">
      <c r="A83" s="2">
        <v>223</v>
      </c>
      <c r="F83">
        <v>1</v>
      </c>
      <c r="J83">
        <v>1</v>
      </c>
    </row>
    <row r="84" spans="1:10" x14ac:dyDescent="0.25">
      <c r="A84" s="2">
        <v>32</v>
      </c>
      <c r="I84">
        <v>1</v>
      </c>
      <c r="J84">
        <v>1</v>
      </c>
    </row>
    <row r="85" spans="1:10" x14ac:dyDescent="0.25">
      <c r="A85" s="2">
        <v>94</v>
      </c>
      <c r="F85">
        <v>1</v>
      </c>
      <c r="J85">
        <v>1</v>
      </c>
    </row>
    <row r="86" spans="1:10" x14ac:dyDescent="0.25">
      <c r="A86" s="2">
        <v>151</v>
      </c>
      <c r="I86">
        <v>1</v>
      </c>
      <c r="J86">
        <v>1</v>
      </c>
    </row>
    <row r="87" spans="1:10" x14ac:dyDescent="0.25">
      <c r="A87" s="2">
        <v>96</v>
      </c>
      <c r="F87">
        <v>1</v>
      </c>
      <c r="J87">
        <v>1</v>
      </c>
    </row>
    <row r="88" spans="1:10" x14ac:dyDescent="0.25">
      <c r="A88" s="2">
        <v>347</v>
      </c>
      <c r="I88">
        <v>1</v>
      </c>
      <c r="J88">
        <v>1</v>
      </c>
    </row>
    <row r="89" spans="1:10" x14ac:dyDescent="0.25">
      <c r="A89" s="2">
        <v>255</v>
      </c>
      <c r="I89">
        <v>1</v>
      </c>
      <c r="J89">
        <v>1</v>
      </c>
    </row>
    <row r="90" spans="1:10" x14ac:dyDescent="0.25">
      <c r="A90" s="2">
        <v>153</v>
      </c>
      <c r="I90">
        <v>1</v>
      </c>
      <c r="J90">
        <v>1</v>
      </c>
    </row>
    <row r="91" spans="1:10" x14ac:dyDescent="0.25">
      <c r="A91" s="2">
        <v>8</v>
      </c>
      <c r="F91">
        <v>1</v>
      </c>
      <c r="J91">
        <v>1</v>
      </c>
    </row>
    <row r="92" spans="1:10" x14ac:dyDescent="0.25">
      <c r="A92" s="2">
        <v>349</v>
      </c>
      <c r="H92">
        <v>1</v>
      </c>
      <c r="J92">
        <v>1</v>
      </c>
    </row>
    <row r="93" spans="1:10" x14ac:dyDescent="0.25">
      <c r="A93" s="2">
        <v>52</v>
      </c>
      <c r="I93">
        <v>1</v>
      </c>
      <c r="J93">
        <v>1</v>
      </c>
    </row>
    <row r="94" spans="1:10" x14ac:dyDescent="0.25">
      <c r="A94" s="2">
        <v>155</v>
      </c>
      <c r="E94">
        <v>1</v>
      </c>
      <c r="J94">
        <v>1</v>
      </c>
    </row>
    <row r="95" spans="1:10" x14ac:dyDescent="0.25">
      <c r="A95" s="2">
        <v>106</v>
      </c>
      <c r="F95">
        <v>1</v>
      </c>
      <c r="J95">
        <v>1</v>
      </c>
    </row>
    <row r="96" spans="1:10" x14ac:dyDescent="0.25">
      <c r="A96" s="2">
        <v>165</v>
      </c>
      <c r="F96">
        <v>1</v>
      </c>
      <c r="J96">
        <v>1</v>
      </c>
    </row>
    <row r="97" spans="1:18" x14ac:dyDescent="0.25">
      <c r="A97" s="2">
        <v>87</v>
      </c>
      <c r="I97">
        <v>1</v>
      </c>
      <c r="J97">
        <v>1</v>
      </c>
    </row>
    <row r="98" spans="1:18" x14ac:dyDescent="0.25">
      <c r="A98" s="2">
        <v>259</v>
      </c>
      <c r="B98">
        <v>1</v>
      </c>
      <c r="J98">
        <v>1</v>
      </c>
    </row>
    <row r="99" spans="1:18" x14ac:dyDescent="0.25">
      <c r="A99" s="2">
        <v>266</v>
      </c>
      <c r="E99">
        <v>1</v>
      </c>
      <c r="J99">
        <v>1</v>
      </c>
      <c r="Q99">
        <v>1</v>
      </c>
      <c r="R99" t="s">
        <v>90</v>
      </c>
    </row>
    <row r="100" spans="1:18" x14ac:dyDescent="0.25">
      <c r="A100" s="2" t="s">
        <v>146</v>
      </c>
      <c r="B100">
        <v>1</v>
      </c>
      <c r="C100">
        <v>1</v>
      </c>
      <c r="D100">
        <v>1</v>
      </c>
      <c r="E100">
        <v>1</v>
      </c>
      <c r="F100">
        <v>1</v>
      </c>
      <c r="G100">
        <v>1</v>
      </c>
      <c r="H100">
        <v>1</v>
      </c>
      <c r="I100">
        <v>1</v>
      </c>
      <c r="J100">
        <v>8</v>
      </c>
    </row>
  </sheetData>
  <conditionalFormatting pivot="1" sqref="J5:J100">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DD0A-CC63-4E4D-B00B-3A67A884C65C}">
  <dimension ref="A3:C41"/>
  <sheetViews>
    <sheetView workbookViewId="0"/>
  </sheetViews>
  <sheetFormatPr defaultRowHeight="15" x14ac:dyDescent="0.25"/>
  <cols>
    <col min="1" max="1" width="27.140625" bestFit="1" customWidth="1"/>
    <col min="2" max="2" width="15.28515625" bestFit="1" customWidth="1"/>
    <col min="3" max="3" width="6" bestFit="1" customWidth="1"/>
    <col min="4" max="17" width="5.5703125" customWidth="1"/>
  </cols>
  <sheetData>
    <row r="3" spans="1:3" x14ac:dyDescent="0.25">
      <c r="A3" s="1" t="s">
        <v>136</v>
      </c>
      <c r="B3" s="1" t="s">
        <v>137</v>
      </c>
    </row>
    <row r="4" spans="1:3" ht="87.75" x14ac:dyDescent="0.25">
      <c r="A4" s="1" t="s">
        <v>138</v>
      </c>
      <c r="B4" s="3" t="s">
        <v>151</v>
      </c>
      <c r="C4" s="3" t="s">
        <v>146</v>
      </c>
    </row>
    <row r="5" spans="1:3" x14ac:dyDescent="0.25">
      <c r="A5" s="2">
        <v>150</v>
      </c>
      <c r="B5">
        <v>4</v>
      </c>
      <c r="C5">
        <v>4</v>
      </c>
    </row>
    <row r="6" spans="1:3" x14ac:dyDescent="0.25">
      <c r="A6" s="2">
        <v>347</v>
      </c>
      <c r="B6">
        <v>3</v>
      </c>
      <c r="C6">
        <v>3</v>
      </c>
    </row>
    <row r="7" spans="1:3" x14ac:dyDescent="0.25">
      <c r="A7" s="2">
        <v>308</v>
      </c>
      <c r="B7">
        <v>3</v>
      </c>
      <c r="C7">
        <v>3</v>
      </c>
    </row>
    <row r="8" spans="1:3" x14ac:dyDescent="0.25">
      <c r="A8" s="2">
        <v>208</v>
      </c>
      <c r="B8">
        <v>3</v>
      </c>
      <c r="C8">
        <v>3</v>
      </c>
    </row>
    <row r="9" spans="1:3" x14ac:dyDescent="0.25">
      <c r="A9" s="2">
        <v>32</v>
      </c>
      <c r="B9">
        <v>3</v>
      </c>
      <c r="C9">
        <v>3</v>
      </c>
    </row>
    <row r="10" spans="1:3" x14ac:dyDescent="0.25">
      <c r="A10" s="2">
        <v>318</v>
      </c>
      <c r="B10">
        <v>3</v>
      </c>
      <c r="C10">
        <v>3</v>
      </c>
    </row>
    <row r="11" spans="1:3" x14ac:dyDescent="0.25">
      <c r="A11" s="2">
        <v>35</v>
      </c>
      <c r="B11">
        <v>3</v>
      </c>
      <c r="C11">
        <v>3</v>
      </c>
    </row>
    <row r="12" spans="1:3" x14ac:dyDescent="0.25">
      <c r="A12" s="2">
        <v>189</v>
      </c>
      <c r="B12">
        <v>3</v>
      </c>
      <c r="C12">
        <v>3</v>
      </c>
    </row>
    <row r="13" spans="1:3" x14ac:dyDescent="0.25">
      <c r="A13" s="2">
        <v>72</v>
      </c>
      <c r="B13">
        <v>3</v>
      </c>
      <c r="C13">
        <v>3</v>
      </c>
    </row>
    <row r="14" spans="1:3" x14ac:dyDescent="0.25">
      <c r="A14" s="2">
        <v>255</v>
      </c>
      <c r="B14">
        <v>3</v>
      </c>
      <c r="C14">
        <v>3</v>
      </c>
    </row>
    <row r="15" spans="1:3" x14ac:dyDescent="0.25">
      <c r="A15" s="2">
        <v>87</v>
      </c>
      <c r="B15">
        <v>3</v>
      </c>
      <c r="C15">
        <v>3</v>
      </c>
    </row>
    <row r="16" spans="1:3" x14ac:dyDescent="0.25">
      <c r="A16" s="2">
        <v>316</v>
      </c>
      <c r="B16">
        <v>3</v>
      </c>
      <c r="C16">
        <v>3</v>
      </c>
    </row>
    <row r="17" spans="1:3" x14ac:dyDescent="0.25">
      <c r="A17" s="2">
        <v>96</v>
      </c>
      <c r="B17">
        <v>3</v>
      </c>
      <c r="C17">
        <v>3</v>
      </c>
    </row>
    <row r="18" spans="1:3" x14ac:dyDescent="0.25">
      <c r="A18" s="2">
        <v>339</v>
      </c>
      <c r="B18">
        <v>3</v>
      </c>
      <c r="C18">
        <v>3</v>
      </c>
    </row>
    <row r="19" spans="1:3" x14ac:dyDescent="0.25">
      <c r="A19" s="2">
        <v>110</v>
      </c>
      <c r="B19">
        <v>3</v>
      </c>
      <c r="C19">
        <v>3</v>
      </c>
    </row>
    <row r="20" spans="1:3" x14ac:dyDescent="0.25">
      <c r="A20" s="2">
        <v>153</v>
      </c>
      <c r="B20">
        <v>3</v>
      </c>
      <c r="C20">
        <v>3</v>
      </c>
    </row>
    <row r="21" spans="1:3" x14ac:dyDescent="0.25">
      <c r="A21" s="2">
        <v>345</v>
      </c>
      <c r="B21">
        <v>2</v>
      </c>
      <c r="C21">
        <v>2</v>
      </c>
    </row>
    <row r="22" spans="1:3" x14ac:dyDescent="0.25">
      <c r="A22" s="2">
        <v>78</v>
      </c>
      <c r="B22">
        <v>2</v>
      </c>
      <c r="C22">
        <v>2</v>
      </c>
    </row>
    <row r="23" spans="1:3" x14ac:dyDescent="0.25">
      <c r="A23" s="2">
        <v>143</v>
      </c>
      <c r="B23">
        <v>2</v>
      </c>
      <c r="C23">
        <v>2</v>
      </c>
    </row>
    <row r="24" spans="1:3" x14ac:dyDescent="0.25">
      <c r="A24" s="2">
        <v>300</v>
      </c>
      <c r="B24">
        <v>2</v>
      </c>
      <c r="C24">
        <v>2</v>
      </c>
    </row>
    <row r="25" spans="1:3" x14ac:dyDescent="0.25">
      <c r="A25" s="2">
        <v>342</v>
      </c>
      <c r="B25">
        <v>2</v>
      </c>
      <c r="C25">
        <v>2</v>
      </c>
    </row>
    <row r="26" spans="1:3" x14ac:dyDescent="0.25">
      <c r="A26" s="2">
        <v>12</v>
      </c>
      <c r="B26">
        <v>2</v>
      </c>
      <c r="C26">
        <v>2</v>
      </c>
    </row>
    <row r="27" spans="1:3" x14ac:dyDescent="0.25">
      <c r="A27" s="2">
        <v>279</v>
      </c>
      <c r="B27">
        <v>2</v>
      </c>
      <c r="C27">
        <v>2</v>
      </c>
    </row>
    <row r="28" spans="1:3" x14ac:dyDescent="0.25">
      <c r="A28" s="2">
        <v>52</v>
      </c>
      <c r="B28">
        <v>2</v>
      </c>
      <c r="C28">
        <v>2</v>
      </c>
    </row>
    <row r="29" spans="1:3" x14ac:dyDescent="0.25">
      <c r="A29" s="2">
        <v>9</v>
      </c>
      <c r="B29">
        <v>2</v>
      </c>
      <c r="C29">
        <v>2</v>
      </c>
    </row>
    <row r="30" spans="1:3" x14ac:dyDescent="0.25">
      <c r="A30" s="2">
        <v>353</v>
      </c>
      <c r="B30">
        <v>1</v>
      </c>
      <c r="C30">
        <v>1</v>
      </c>
    </row>
    <row r="31" spans="1:3" x14ac:dyDescent="0.25">
      <c r="A31" s="2">
        <v>351</v>
      </c>
      <c r="B31">
        <v>1</v>
      </c>
      <c r="C31">
        <v>1</v>
      </c>
    </row>
    <row r="32" spans="1:3" x14ac:dyDescent="0.25">
      <c r="A32" s="2">
        <v>371</v>
      </c>
      <c r="B32">
        <v>1</v>
      </c>
      <c r="C32">
        <v>1</v>
      </c>
    </row>
    <row r="33" spans="1:3" x14ac:dyDescent="0.25">
      <c r="A33" s="2">
        <v>386</v>
      </c>
      <c r="B33">
        <v>1</v>
      </c>
      <c r="C33">
        <v>1</v>
      </c>
    </row>
    <row r="34" spans="1:3" x14ac:dyDescent="0.25">
      <c r="A34" s="2">
        <v>352</v>
      </c>
      <c r="B34">
        <v>1</v>
      </c>
      <c r="C34">
        <v>1</v>
      </c>
    </row>
    <row r="35" spans="1:3" x14ac:dyDescent="0.25">
      <c r="A35" s="2">
        <v>97</v>
      </c>
      <c r="B35">
        <v>1</v>
      </c>
      <c r="C35">
        <v>1</v>
      </c>
    </row>
    <row r="36" spans="1:3" x14ac:dyDescent="0.25">
      <c r="A36" s="2">
        <v>361</v>
      </c>
      <c r="B36">
        <v>1</v>
      </c>
      <c r="C36">
        <v>1</v>
      </c>
    </row>
    <row r="37" spans="1:3" x14ac:dyDescent="0.25">
      <c r="A37" s="2">
        <v>348</v>
      </c>
      <c r="B37">
        <v>1</v>
      </c>
      <c r="C37">
        <v>1</v>
      </c>
    </row>
    <row r="38" spans="1:3" x14ac:dyDescent="0.25">
      <c r="A38" s="2">
        <v>179</v>
      </c>
      <c r="B38">
        <v>1</v>
      </c>
      <c r="C38">
        <v>1</v>
      </c>
    </row>
    <row r="39" spans="1:3" x14ac:dyDescent="0.25">
      <c r="A39" s="2">
        <v>350</v>
      </c>
      <c r="B39">
        <v>1</v>
      </c>
      <c r="C39">
        <v>1</v>
      </c>
    </row>
    <row r="40" spans="1:3" x14ac:dyDescent="0.25">
      <c r="A40" s="2">
        <v>228</v>
      </c>
      <c r="B40">
        <v>1</v>
      </c>
      <c r="C40">
        <v>1</v>
      </c>
    </row>
    <row r="41" spans="1:3" x14ac:dyDescent="0.25">
      <c r="A41" s="2" t="s">
        <v>146</v>
      </c>
      <c r="B41">
        <v>7</v>
      </c>
      <c r="C41">
        <v>7</v>
      </c>
    </row>
  </sheetData>
  <conditionalFormatting pivot="1" sqref="C5:C41">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ADF1C-1DE8-4AEF-9DD2-201D6568212A}">
  <dimension ref="A1:Q113"/>
  <sheetViews>
    <sheetView workbookViewId="0"/>
  </sheetViews>
  <sheetFormatPr defaultRowHeight="15" x14ac:dyDescent="0.25"/>
  <cols>
    <col min="1" max="1" width="7.7109375" bestFit="1" customWidth="1"/>
    <col min="2" max="3" width="74.7109375" bestFit="1" customWidth="1"/>
    <col min="4" max="4" width="6.85546875" bestFit="1" customWidth="1"/>
    <col min="5" max="5" width="31.28515625" bestFit="1" customWidth="1"/>
    <col min="6" max="6" width="74.7109375" bestFit="1" customWidth="1"/>
    <col min="7" max="7" width="13.5703125" bestFit="1" customWidth="1"/>
    <col min="8" max="8" width="32" bestFit="1" customWidth="1"/>
    <col min="9" max="9" width="34.28515625" bestFit="1" customWidth="1"/>
    <col min="10" max="10" width="74.7109375" bestFit="1" customWidth="1"/>
    <col min="11" max="11" width="13.5703125" bestFit="1" customWidth="1"/>
    <col min="12" max="12" width="16.140625" bestFit="1" customWidth="1"/>
    <col min="13" max="13" width="43.28515625" bestFit="1" customWidth="1"/>
    <col min="14" max="14" width="74.7109375" bestFit="1" customWidth="1"/>
    <col min="15" max="15" width="14" bestFit="1" customWidth="1"/>
    <col min="16" max="16" width="16.5703125" bestFit="1" customWidth="1"/>
    <col min="17" max="17" width="16.85546875" bestFit="1" customWidth="1"/>
    <col min="18" max="18" width="74.7109375" bestFit="1" customWidth="1"/>
    <col min="19" max="19" width="14" bestFit="1" customWidth="1"/>
    <col min="20" max="20" width="16.5703125" bestFit="1" customWidth="1"/>
  </cols>
  <sheetData>
    <row r="1" spans="1:17" x14ac:dyDescent="0.25">
      <c r="A1" t="s">
        <v>37</v>
      </c>
      <c r="B1" t="s">
        <v>48</v>
      </c>
      <c r="C1" t="s">
        <v>49</v>
      </c>
      <c r="D1" t="s">
        <v>50</v>
      </c>
      <c r="E1" t="s">
        <v>420</v>
      </c>
      <c r="F1" t="s">
        <v>421</v>
      </c>
      <c r="G1" t="s">
        <v>422</v>
      </c>
      <c r="H1" t="s">
        <v>423</v>
      </c>
      <c r="I1" t="s">
        <v>424</v>
      </c>
      <c r="J1" t="s">
        <v>425</v>
      </c>
      <c r="K1" t="s">
        <v>426</v>
      </c>
      <c r="L1" t="s">
        <v>427</v>
      </c>
      <c r="M1" t="s">
        <v>428</v>
      </c>
      <c r="N1" t="s">
        <v>429</v>
      </c>
      <c r="O1" t="s">
        <v>430</v>
      </c>
      <c r="P1" t="s">
        <v>431</v>
      </c>
      <c r="Q1" t="s">
        <v>432</v>
      </c>
    </row>
    <row r="2" spans="1:17" x14ac:dyDescent="0.25">
      <c r="A2">
        <v>345</v>
      </c>
      <c r="B2" t="s">
        <v>433</v>
      </c>
      <c r="C2" t="s">
        <v>434</v>
      </c>
      <c r="D2">
        <v>2016</v>
      </c>
      <c r="E2">
        <v>7</v>
      </c>
      <c r="F2" t="s">
        <v>435</v>
      </c>
      <c r="G2" t="s">
        <v>320</v>
      </c>
      <c r="H2" t="s">
        <v>436</v>
      </c>
      <c r="I2">
        <v>2</v>
      </c>
      <c r="J2" t="s">
        <v>437</v>
      </c>
      <c r="K2">
        <v>1</v>
      </c>
      <c r="M2">
        <v>2</v>
      </c>
      <c r="Q2" t="s">
        <v>438</v>
      </c>
    </row>
    <row r="3" spans="1:17" x14ac:dyDescent="0.25">
      <c r="A3">
        <v>371</v>
      </c>
      <c r="B3" t="s">
        <v>122</v>
      </c>
      <c r="C3" t="s">
        <v>123</v>
      </c>
      <c r="D3">
        <v>2016</v>
      </c>
      <c r="E3">
        <v>7</v>
      </c>
      <c r="F3" t="s">
        <v>439</v>
      </c>
      <c r="G3">
        <v>1</v>
      </c>
      <c r="I3">
        <v>1</v>
      </c>
      <c r="J3" t="s">
        <v>406</v>
      </c>
      <c r="M3">
        <v>1</v>
      </c>
      <c r="Q3" t="s">
        <v>411</v>
      </c>
    </row>
    <row r="4" spans="1:17" x14ac:dyDescent="0.25">
      <c r="A4">
        <v>342</v>
      </c>
      <c r="B4" t="s">
        <v>110</v>
      </c>
      <c r="C4" t="s">
        <v>111</v>
      </c>
      <c r="D4">
        <v>2012</v>
      </c>
      <c r="E4">
        <v>6</v>
      </c>
      <c r="F4" t="s">
        <v>440</v>
      </c>
      <c r="G4">
        <v>1</v>
      </c>
      <c r="I4">
        <v>3</v>
      </c>
      <c r="J4" t="s">
        <v>441</v>
      </c>
      <c r="K4">
        <v>1</v>
      </c>
      <c r="M4">
        <v>2</v>
      </c>
      <c r="Q4" t="s">
        <v>442</v>
      </c>
    </row>
    <row r="5" spans="1:17" x14ac:dyDescent="0.25">
      <c r="A5">
        <v>364</v>
      </c>
      <c r="B5" t="s">
        <v>116</v>
      </c>
      <c r="C5" t="s">
        <v>302</v>
      </c>
      <c r="D5">
        <v>2015</v>
      </c>
      <c r="E5">
        <v>6</v>
      </c>
      <c r="F5" t="s">
        <v>410</v>
      </c>
      <c r="G5">
        <v>1</v>
      </c>
      <c r="I5">
        <v>3</v>
      </c>
      <c r="J5" t="s">
        <v>406</v>
      </c>
      <c r="Q5" t="s">
        <v>411</v>
      </c>
    </row>
    <row r="6" spans="1:17" x14ac:dyDescent="0.25">
      <c r="A6">
        <v>179</v>
      </c>
      <c r="B6" t="s">
        <v>77</v>
      </c>
      <c r="C6" t="s">
        <v>78</v>
      </c>
      <c r="D6">
        <v>2020</v>
      </c>
      <c r="E6">
        <v>6</v>
      </c>
      <c r="F6" t="s">
        <v>443</v>
      </c>
      <c r="G6">
        <v>1</v>
      </c>
      <c r="I6">
        <v>1</v>
      </c>
      <c r="J6" t="s">
        <v>443</v>
      </c>
      <c r="K6">
        <v>1</v>
      </c>
      <c r="M6">
        <v>1</v>
      </c>
      <c r="N6" t="s">
        <v>443</v>
      </c>
      <c r="O6">
        <v>1</v>
      </c>
      <c r="Q6" t="s">
        <v>444</v>
      </c>
    </row>
    <row r="7" spans="1:17" x14ac:dyDescent="0.25">
      <c r="A7">
        <v>351</v>
      </c>
      <c r="B7" t="s">
        <v>221</v>
      </c>
      <c r="C7" t="s">
        <v>299</v>
      </c>
      <c r="D7">
        <v>2008</v>
      </c>
      <c r="E7">
        <v>6</v>
      </c>
      <c r="F7" t="s">
        <v>405</v>
      </c>
      <c r="G7" t="s">
        <v>253</v>
      </c>
      <c r="H7" t="s">
        <v>298</v>
      </c>
      <c r="I7">
        <v>1</v>
      </c>
      <c r="J7" t="s">
        <v>406</v>
      </c>
      <c r="M7">
        <v>1</v>
      </c>
      <c r="Q7" t="s">
        <v>407</v>
      </c>
    </row>
    <row r="8" spans="1:17" x14ac:dyDescent="0.25">
      <c r="A8">
        <v>352</v>
      </c>
      <c r="B8" t="s">
        <v>221</v>
      </c>
      <c r="C8" t="s">
        <v>402</v>
      </c>
      <c r="D8">
        <v>2008</v>
      </c>
      <c r="E8">
        <v>6</v>
      </c>
      <c r="F8" t="s">
        <v>405</v>
      </c>
      <c r="G8" t="s">
        <v>253</v>
      </c>
      <c r="H8" t="s">
        <v>225</v>
      </c>
      <c r="I8">
        <v>1</v>
      </c>
      <c r="J8" t="s">
        <v>406</v>
      </c>
      <c r="M8">
        <v>1</v>
      </c>
      <c r="Q8" t="s">
        <v>407</v>
      </c>
    </row>
    <row r="9" spans="1:17" x14ac:dyDescent="0.25">
      <c r="A9">
        <v>353</v>
      </c>
      <c r="B9" t="s">
        <v>221</v>
      </c>
      <c r="C9" t="s">
        <v>445</v>
      </c>
      <c r="D9">
        <v>2009</v>
      </c>
      <c r="E9">
        <v>6</v>
      </c>
      <c r="F9" t="s">
        <v>405</v>
      </c>
      <c r="G9" t="s">
        <v>253</v>
      </c>
      <c r="H9" t="s">
        <v>76</v>
      </c>
      <c r="I9">
        <v>1</v>
      </c>
      <c r="J9" t="s">
        <v>406</v>
      </c>
      <c r="M9">
        <v>1</v>
      </c>
      <c r="Q9" t="s">
        <v>407</v>
      </c>
    </row>
    <row r="10" spans="1:17" x14ac:dyDescent="0.25">
      <c r="A10">
        <v>343</v>
      </c>
      <c r="B10" t="s">
        <v>446</v>
      </c>
      <c r="C10" t="s">
        <v>447</v>
      </c>
      <c r="D10">
        <v>2011</v>
      </c>
      <c r="E10">
        <v>6</v>
      </c>
      <c r="F10" t="s">
        <v>405</v>
      </c>
      <c r="G10" t="s">
        <v>253</v>
      </c>
      <c r="H10" t="s">
        <v>95</v>
      </c>
      <c r="Q10" t="s">
        <v>407</v>
      </c>
    </row>
    <row r="11" spans="1:17" x14ac:dyDescent="0.25">
      <c r="A11">
        <v>350</v>
      </c>
      <c r="B11" t="s">
        <v>221</v>
      </c>
      <c r="C11" t="s">
        <v>448</v>
      </c>
      <c r="D11">
        <v>2008</v>
      </c>
      <c r="E11">
        <v>5</v>
      </c>
      <c r="F11" t="s">
        <v>405</v>
      </c>
      <c r="G11" t="s">
        <v>253</v>
      </c>
      <c r="H11" t="s">
        <v>360</v>
      </c>
      <c r="I11">
        <v>1</v>
      </c>
      <c r="J11" t="s">
        <v>406</v>
      </c>
      <c r="M11">
        <v>1</v>
      </c>
      <c r="Q11" t="s">
        <v>407</v>
      </c>
    </row>
    <row r="12" spans="1:17" x14ac:dyDescent="0.25">
      <c r="A12">
        <v>90</v>
      </c>
      <c r="B12" t="s">
        <v>67</v>
      </c>
      <c r="C12" t="s">
        <v>68</v>
      </c>
      <c r="D12">
        <v>2020</v>
      </c>
      <c r="E12">
        <v>5</v>
      </c>
      <c r="F12" t="s">
        <v>449</v>
      </c>
      <c r="G12" t="s">
        <v>253</v>
      </c>
      <c r="I12">
        <v>1</v>
      </c>
      <c r="Q12" t="s">
        <v>407</v>
      </c>
    </row>
    <row r="13" spans="1:17" x14ac:dyDescent="0.25">
      <c r="A13">
        <v>267</v>
      </c>
      <c r="B13" t="s">
        <v>96</v>
      </c>
      <c r="C13" t="s">
        <v>97</v>
      </c>
      <c r="D13">
        <v>2020</v>
      </c>
      <c r="E13">
        <v>5</v>
      </c>
      <c r="F13" t="s">
        <v>450</v>
      </c>
      <c r="G13">
        <v>1</v>
      </c>
      <c r="H13" t="s">
        <v>451</v>
      </c>
      <c r="I13">
        <v>1</v>
      </c>
      <c r="J13" t="s">
        <v>452</v>
      </c>
      <c r="K13">
        <v>1</v>
      </c>
      <c r="Q13" t="s">
        <v>442</v>
      </c>
    </row>
    <row r="14" spans="1:17" x14ac:dyDescent="0.25">
      <c r="A14">
        <v>363</v>
      </c>
      <c r="B14" t="s">
        <v>116</v>
      </c>
      <c r="C14" t="s">
        <v>453</v>
      </c>
      <c r="D14">
        <v>2012</v>
      </c>
      <c r="E14">
        <v>5</v>
      </c>
      <c r="F14" t="s">
        <v>454</v>
      </c>
      <c r="G14" t="s">
        <v>253</v>
      </c>
      <c r="H14" t="s">
        <v>298</v>
      </c>
      <c r="Q14" t="s">
        <v>407</v>
      </c>
    </row>
    <row r="15" spans="1:17" x14ac:dyDescent="0.25">
      <c r="A15">
        <v>191</v>
      </c>
      <c r="B15" t="s">
        <v>81</v>
      </c>
      <c r="C15" t="s">
        <v>82</v>
      </c>
      <c r="D15">
        <v>2020</v>
      </c>
      <c r="E15">
        <v>4</v>
      </c>
      <c r="F15" t="s">
        <v>455</v>
      </c>
      <c r="G15">
        <v>1</v>
      </c>
      <c r="I15">
        <v>3</v>
      </c>
      <c r="J15" t="s">
        <v>455</v>
      </c>
      <c r="K15">
        <v>1</v>
      </c>
      <c r="Q15" t="s">
        <v>442</v>
      </c>
    </row>
    <row r="16" spans="1:17" x14ac:dyDescent="0.25">
      <c r="A16">
        <v>232</v>
      </c>
      <c r="B16" t="s">
        <v>84</v>
      </c>
      <c r="C16" t="s">
        <v>85</v>
      </c>
      <c r="D16">
        <v>2018</v>
      </c>
      <c r="E16">
        <v>4</v>
      </c>
      <c r="F16" t="s">
        <v>456</v>
      </c>
      <c r="G16">
        <v>1</v>
      </c>
      <c r="I16">
        <v>3</v>
      </c>
      <c r="J16" t="s">
        <v>457</v>
      </c>
      <c r="K16">
        <v>1</v>
      </c>
      <c r="Q16" t="s">
        <v>442</v>
      </c>
    </row>
    <row r="17" spans="1:17" x14ac:dyDescent="0.25">
      <c r="A17">
        <v>281</v>
      </c>
      <c r="B17" t="s">
        <v>100</v>
      </c>
      <c r="C17" t="s">
        <v>101</v>
      </c>
      <c r="D17">
        <v>2020</v>
      </c>
      <c r="E17">
        <v>4</v>
      </c>
      <c r="F17" t="s">
        <v>458</v>
      </c>
      <c r="G17" t="s">
        <v>253</v>
      </c>
      <c r="I17">
        <v>3</v>
      </c>
      <c r="J17" t="s">
        <v>459</v>
      </c>
      <c r="K17" t="s">
        <v>253</v>
      </c>
      <c r="Q17" t="s">
        <v>460</v>
      </c>
    </row>
    <row r="18" spans="1:17" x14ac:dyDescent="0.25">
      <c r="A18">
        <v>103</v>
      </c>
      <c r="B18" t="s">
        <v>268</v>
      </c>
      <c r="C18" t="s">
        <v>269</v>
      </c>
      <c r="D18">
        <v>2017</v>
      </c>
      <c r="E18">
        <v>4</v>
      </c>
      <c r="F18" t="s">
        <v>461</v>
      </c>
      <c r="G18" t="s">
        <v>253</v>
      </c>
      <c r="I18">
        <v>1</v>
      </c>
      <c r="Q18" t="s">
        <v>407</v>
      </c>
    </row>
    <row r="19" spans="1:17" x14ac:dyDescent="0.25">
      <c r="A19">
        <v>523</v>
      </c>
      <c r="B19" t="s">
        <v>221</v>
      </c>
      <c r="C19" t="s">
        <v>462</v>
      </c>
      <c r="D19">
        <v>2017</v>
      </c>
      <c r="E19">
        <v>4</v>
      </c>
      <c r="F19" t="s">
        <v>405</v>
      </c>
      <c r="G19">
        <v>1</v>
      </c>
      <c r="H19" t="s">
        <v>95</v>
      </c>
      <c r="I19">
        <v>1</v>
      </c>
      <c r="J19" t="s">
        <v>406</v>
      </c>
      <c r="Q19" t="s">
        <v>411</v>
      </c>
    </row>
    <row r="20" spans="1:17" x14ac:dyDescent="0.25">
      <c r="A20">
        <v>361</v>
      </c>
      <c r="B20" t="s">
        <v>116</v>
      </c>
      <c r="C20" t="s">
        <v>463</v>
      </c>
      <c r="D20">
        <v>2009</v>
      </c>
      <c r="E20">
        <v>4</v>
      </c>
      <c r="F20" t="s">
        <v>454</v>
      </c>
      <c r="G20" t="s">
        <v>253</v>
      </c>
      <c r="H20" t="s">
        <v>76</v>
      </c>
      <c r="M20">
        <v>1</v>
      </c>
      <c r="Q20" t="s">
        <v>407</v>
      </c>
    </row>
    <row r="21" spans="1:17" x14ac:dyDescent="0.25">
      <c r="A21">
        <v>389</v>
      </c>
      <c r="B21" t="s">
        <v>305</v>
      </c>
      <c r="C21" t="s">
        <v>464</v>
      </c>
      <c r="D21">
        <v>2019</v>
      </c>
      <c r="E21">
        <v>4</v>
      </c>
      <c r="F21" t="s">
        <v>465</v>
      </c>
      <c r="G21" t="s">
        <v>253</v>
      </c>
      <c r="H21" t="s">
        <v>298</v>
      </c>
      <c r="Q21" t="s">
        <v>407</v>
      </c>
    </row>
    <row r="22" spans="1:17" x14ac:dyDescent="0.25">
      <c r="A22">
        <v>390</v>
      </c>
      <c r="B22" t="s">
        <v>305</v>
      </c>
      <c r="C22" t="s">
        <v>306</v>
      </c>
      <c r="D22">
        <v>2020</v>
      </c>
      <c r="E22">
        <v>4</v>
      </c>
      <c r="F22" t="s">
        <v>466</v>
      </c>
      <c r="G22" t="s">
        <v>253</v>
      </c>
      <c r="H22" t="s">
        <v>298</v>
      </c>
      <c r="Q22" t="s">
        <v>407</v>
      </c>
    </row>
    <row r="23" spans="1:17" x14ac:dyDescent="0.25">
      <c r="A23">
        <v>521</v>
      </c>
      <c r="B23" t="s">
        <v>221</v>
      </c>
      <c r="C23" t="s">
        <v>467</v>
      </c>
      <c r="D23">
        <v>2012</v>
      </c>
      <c r="E23">
        <v>4</v>
      </c>
      <c r="F23" t="s">
        <v>468</v>
      </c>
      <c r="G23" t="s">
        <v>253</v>
      </c>
      <c r="H23" t="s">
        <v>298</v>
      </c>
      <c r="Q23" t="s">
        <v>407</v>
      </c>
    </row>
    <row r="24" spans="1:17" x14ac:dyDescent="0.25">
      <c r="A24">
        <v>525</v>
      </c>
      <c r="B24" t="s">
        <v>221</v>
      </c>
      <c r="C24" t="s">
        <v>226</v>
      </c>
      <c r="D24">
        <v>2019</v>
      </c>
      <c r="E24">
        <v>4</v>
      </c>
      <c r="F24" t="s">
        <v>414</v>
      </c>
      <c r="G24" t="s">
        <v>320</v>
      </c>
      <c r="Q24" t="s">
        <v>415</v>
      </c>
    </row>
    <row r="25" spans="1:17" x14ac:dyDescent="0.25">
      <c r="A25">
        <v>526</v>
      </c>
      <c r="B25" t="s">
        <v>221</v>
      </c>
      <c r="C25" t="s">
        <v>230</v>
      </c>
      <c r="D25">
        <v>2020</v>
      </c>
      <c r="E25">
        <v>4</v>
      </c>
      <c r="F25" t="s">
        <v>469</v>
      </c>
      <c r="G25">
        <v>1</v>
      </c>
      <c r="H25" t="s">
        <v>470</v>
      </c>
      <c r="Q25" t="s">
        <v>411</v>
      </c>
    </row>
    <row r="26" spans="1:17" x14ac:dyDescent="0.25">
      <c r="A26">
        <v>392</v>
      </c>
      <c r="B26" t="s">
        <v>132</v>
      </c>
      <c r="C26" t="s">
        <v>133</v>
      </c>
      <c r="D26">
        <v>1997</v>
      </c>
      <c r="E26">
        <v>3</v>
      </c>
      <c r="F26" t="s">
        <v>390</v>
      </c>
      <c r="I26">
        <v>15</v>
      </c>
      <c r="J26" t="s">
        <v>391</v>
      </c>
      <c r="K26" t="s">
        <v>253</v>
      </c>
      <c r="Q26" t="s">
        <v>392</v>
      </c>
    </row>
    <row r="27" spans="1:17" x14ac:dyDescent="0.25">
      <c r="A27">
        <v>307</v>
      </c>
      <c r="B27" t="s">
        <v>471</v>
      </c>
      <c r="C27" t="s">
        <v>472</v>
      </c>
      <c r="D27">
        <v>2019</v>
      </c>
      <c r="E27">
        <v>3</v>
      </c>
      <c r="F27" t="s">
        <v>473</v>
      </c>
      <c r="G27" t="s">
        <v>253</v>
      </c>
      <c r="I27">
        <v>4</v>
      </c>
      <c r="J27" t="s">
        <v>473</v>
      </c>
      <c r="K27">
        <v>1</v>
      </c>
      <c r="Q27" t="s">
        <v>401</v>
      </c>
    </row>
    <row r="28" spans="1:17" x14ac:dyDescent="0.25">
      <c r="A28">
        <v>78</v>
      </c>
      <c r="B28" t="s">
        <v>250</v>
      </c>
      <c r="C28" t="s">
        <v>251</v>
      </c>
      <c r="D28">
        <v>2017</v>
      </c>
      <c r="E28">
        <v>3</v>
      </c>
      <c r="F28" t="s">
        <v>474</v>
      </c>
      <c r="G28">
        <v>1</v>
      </c>
      <c r="I28">
        <v>3</v>
      </c>
      <c r="J28" t="s">
        <v>474</v>
      </c>
      <c r="K28">
        <v>1</v>
      </c>
      <c r="M28">
        <v>2</v>
      </c>
      <c r="N28" t="s">
        <v>474</v>
      </c>
      <c r="O28">
        <v>1</v>
      </c>
      <c r="Q28" t="s">
        <v>444</v>
      </c>
    </row>
    <row r="29" spans="1:17" x14ac:dyDescent="0.25">
      <c r="A29">
        <v>9</v>
      </c>
      <c r="B29" t="s">
        <v>237</v>
      </c>
      <c r="C29" t="s">
        <v>238</v>
      </c>
      <c r="D29">
        <v>2018</v>
      </c>
      <c r="E29">
        <v>3</v>
      </c>
      <c r="F29" t="s">
        <v>475</v>
      </c>
      <c r="G29">
        <v>1</v>
      </c>
      <c r="I29">
        <v>2</v>
      </c>
      <c r="J29" t="s">
        <v>475</v>
      </c>
      <c r="K29">
        <v>1</v>
      </c>
      <c r="M29">
        <v>2</v>
      </c>
      <c r="N29" t="s">
        <v>475</v>
      </c>
      <c r="O29">
        <v>1</v>
      </c>
      <c r="Q29" t="s">
        <v>444</v>
      </c>
    </row>
    <row r="30" spans="1:17" x14ac:dyDescent="0.25">
      <c r="A30">
        <v>56</v>
      </c>
      <c r="B30" t="s">
        <v>476</v>
      </c>
      <c r="C30" t="s">
        <v>477</v>
      </c>
      <c r="D30">
        <v>2019</v>
      </c>
      <c r="E30">
        <v>3</v>
      </c>
      <c r="F30" t="s">
        <v>478</v>
      </c>
      <c r="G30">
        <v>1</v>
      </c>
      <c r="I30">
        <v>2</v>
      </c>
      <c r="J30" t="s">
        <v>478</v>
      </c>
      <c r="K30">
        <v>1</v>
      </c>
      <c r="Q30" t="s">
        <v>442</v>
      </c>
    </row>
    <row r="31" spans="1:17" x14ac:dyDescent="0.25">
      <c r="A31">
        <v>348</v>
      </c>
      <c r="B31" t="s">
        <v>113</v>
      </c>
      <c r="C31" t="s">
        <v>479</v>
      </c>
      <c r="D31">
        <v>2014</v>
      </c>
      <c r="E31">
        <v>3</v>
      </c>
      <c r="I31">
        <v>1</v>
      </c>
      <c r="J31" t="s">
        <v>480</v>
      </c>
      <c r="K31" t="s">
        <v>253</v>
      </c>
      <c r="M31">
        <v>1</v>
      </c>
      <c r="Q31" t="s">
        <v>392</v>
      </c>
    </row>
    <row r="32" spans="1:17" x14ac:dyDescent="0.25">
      <c r="A32">
        <v>388</v>
      </c>
      <c r="B32" t="s">
        <v>305</v>
      </c>
      <c r="C32" t="s">
        <v>481</v>
      </c>
      <c r="D32">
        <v>2016</v>
      </c>
      <c r="E32">
        <v>3</v>
      </c>
      <c r="F32" t="s">
        <v>405</v>
      </c>
      <c r="G32" t="s">
        <v>253</v>
      </c>
      <c r="H32" t="s">
        <v>482</v>
      </c>
      <c r="I32">
        <v>1</v>
      </c>
      <c r="J32" t="s">
        <v>406</v>
      </c>
      <c r="Q32" t="s">
        <v>407</v>
      </c>
    </row>
    <row r="33" spans="1:17" x14ac:dyDescent="0.25">
      <c r="A33">
        <v>344</v>
      </c>
      <c r="B33" t="s">
        <v>446</v>
      </c>
      <c r="C33" t="s">
        <v>483</v>
      </c>
      <c r="D33">
        <v>2012</v>
      </c>
      <c r="E33">
        <v>3</v>
      </c>
      <c r="F33" t="s">
        <v>484</v>
      </c>
      <c r="G33" t="s">
        <v>253</v>
      </c>
      <c r="H33" t="s">
        <v>485</v>
      </c>
      <c r="Q33" t="s">
        <v>407</v>
      </c>
    </row>
    <row r="34" spans="1:17" x14ac:dyDescent="0.25">
      <c r="A34">
        <v>524</v>
      </c>
      <c r="B34" t="s">
        <v>221</v>
      </c>
      <c r="C34" t="s">
        <v>222</v>
      </c>
      <c r="D34">
        <v>2018</v>
      </c>
      <c r="E34">
        <v>3</v>
      </c>
      <c r="F34" t="s">
        <v>414</v>
      </c>
      <c r="G34" t="s">
        <v>320</v>
      </c>
      <c r="Q34" t="s">
        <v>415</v>
      </c>
    </row>
    <row r="35" spans="1:17" x14ac:dyDescent="0.25">
      <c r="A35">
        <v>384</v>
      </c>
      <c r="B35" t="s">
        <v>125</v>
      </c>
      <c r="C35" t="s">
        <v>126</v>
      </c>
      <c r="D35">
        <v>2017</v>
      </c>
      <c r="E35">
        <v>2</v>
      </c>
      <c r="F35" t="s">
        <v>486</v>
      </c>
      <c r="G35">
        <v>1</v>
      </c>
      <c r="I35">
        <v>6</v>
      </c>
      <c r="J35" t="s">
        <v>486</v>
      </c>
      <c r="K35">
        <v>1</v>
      </c>
      <c r="Q35" t="s">
        <v>442</v>
      </c>
    </row>
    <row r="36" spans="1:17" x14ac:dyDescent="0.25">
      <c r="A36">
        <v>100</v>
      </c>
      <c r="B36" t="s">
        <v>265</v>
      </c>
      <c r="C36" t="s">
        <v>266</v>
      </c>
      <c r="D36">
        <v>2015</v>
      </c>
      <c r="E36">
        <v>2</v>
      </c>
      <c r="F36" t="s">
        <v>399</v>
      </c>
      <c r="G36" t="s">
        <v>253</v>
      </c>
      <c r="I36">
        <v>5</v>
      </c>
      <c r="J36" t="s">
        <v>400</v>
      </c>
      <c r="K36">
        <v>1</v>
      </c>
      <c r="Q36" t="s">
        <v>401</v>
      </c>
    </row>
    <row r="37" spans="1:17" x14ac:dyDescent="0.25">
      <c r="A37">
        <v>150</v>
      </c>
      <c r="B37" t="s">
        <v>271</v>
      </c>
      <c r="C37" t="s">
        <v>272</v>
      </c>
      <c r="D37">
        <v>2018</v>
      </c>
      <c r="E37">
        <v>2</v>
      </c>
      <c r="F37" t="s">
        <v>487</v>
      </c>
      <c r="G37" t="s">
        <v>253</v>
      </c>
      <c r="I37">
        <v>4</v>
      </c>
      <c r="J37" t="s">
        <v>488</v>
      </c>
      <c r="K37" t="s">
        <v>253</v>
      </c>
      <c r="M37">
        <v>4</v>
      </c>
      <c r="N37" t="s">
        <v>488</v>
      </c>
      <c r="O37" t="s">
        <v>253</v>
      </c>
      <c r="Q37" t="s">
        <v>489</v>
      </c>
    </row>
    <row r="38" spans="1:17" x14ac:dyDescent="0.25">
      <c r="A38">
        <v>308</v>
      </c>
      <c r="B38" t="s">
        <v>103</v>
      </c>
      <c r="C38" t="s">
        <v>104</v>
      </c>
      <c r="E38">
        <v>2</v>
      </c>
      <c r="F38" t="s">
        <v>490</v>
      </c>
      <c r="G38">
        <v>1</v>
      </c>
      <c r="I38">
        <v>3</v>
      </c>
      <c r="J38" t="s">
        <v>490</v>
      </c>
      <c r="K38">
        <v>1</v>
      </c>
      <c r="M38">
        <v>3</v>
      </c>
      <c r="N38" t="s">
        <v>490</v>
      </c>
      <c r="O38" t="s">
        <v>253</v>
      </c>
      <c r="Q38" t="s">
        <v>491</v>
      </c>
    </row>
    <row r="39" spans="1:17" x14ac:dyDescent="0.25">
      <c r="A39">
        <v>35</v>
      </c>
      <c r="B39" t="s">
        <v>492</v>
      </c>
      <c r="C39" t="s">
        <v>493</v>
      </c>
      <c r="D39">
        <v>2020</v>
      </c>
      <c r="E39">
        <v>2</v>
      </c>
      <c r="F39" t="s">
        <v>494</v>
      </c>
      <c r="I39">
        <v>3</v>
      </c>
      <c r="J39" t="s">
        <v>495</v>
      </c>
      <c r="K39">
        <v>1</v>
      </c>
      <c r="M39">
        <v>3</v>
      </c>
      <c r="Q39" t="s">
        <v>496</v>
      </c>
    </row>
    <row r="40" spans="1:17" x14ac:dyDescent="0.25">
      <c r="A40">
        <v>72</v>
      </c>
      <c r="B40" t="s">
        <v>63</v>
      </c>
      <c r="C40" t="s">
        <v>64</v>
      </c>
      <c r="D40">
        <v>2021</v>
      </c>
      <c r="E40">
        <v>2</v>
      </c>
      <c r="F40" t="s">
        <v>62</v>
      </c>
      <c r="I40">
        <v>3</v>
      </c>
      <c r="J40" t="s">
        <v>497</v>
      </c>
      <c r="K40">
        <v>1</v>
      </c>
      <c r="M40">
        <v>3</v>
      </c>
      <c r="N40" t="s">
        <v>498</v>
      </c>
      <c r="O40">
        <v>1</v>
      </c>
      <c r="Q40" t="s">
        <v>499</v>
      </c>
    </row>
    <row r="41" spans="1:17" x14ac:dyDescent="0.25">
      <c r="A41">
        <v>318</v>
      </c>
      <c r="B41" t="s">
        <v>500</v>
      </c>
      <c r="C41" t="s">
        <v>501</v>
      </c>
      <c r="D41">
        <v>2018</v>
      </c>
      <c r="E41">
        <v>2</v>
      </c>
      <c r="F41" t="s">
        <v>502</v>
      </c>
      <c r="G41" t="s">
        <v>253</v>
      </c>
      <c r="I41">
        <v>3</v>
      </c>
      <c r="J41" t="s">
        <v>503</v>
      </c>
      <c r="K41" t="s">
        <v>253</v>
      </c>
      <c r="M41">
        <v>3</v>
      </c>
      <c r="Q41" t="s">
        <v>460</v>
      </c>
    </row>
    <row r="42" spans="1:17" x14ac:dyDescent="0.25">
      <c r="A42">
        <v>12</v>
      </c>
      <c r="B42" t="s">
        <v>56</v>
      </c>
      <c r="C42" t="s">
        <v>57</v>
      </c>
      <c r="D42">
        <v>2021</v>
      </c>
      <c r="E42">
        <v>2</v>
      </c>
      <c r="F42" t="s">
        <v>504</v>
      </c>
      <c r="G42">
        <v>1</v>
      </c>
      <c r="I42">
        <v>3</v>
      </c>
      <c r="J42" t="s">
        <v>505</v>
      </c>
      <c r="K42">
        <v>1</v>
      </c>
      <c r="M42">
        <v>2</v>
      </c>
      <c r="N42" t="s">
        <v>504</v>
      </c>
      <c r="O42">
        <v>1</v>
      </c>
      <c r="Q42" t="s">
        <v>444</v>
      </c>
    </row>
    <row r="43" spans="1:17" x14ac:dyDescent="0.25">
      <c r="A43">
        <v>97</v>
      </c>
      <c r="B43" t="s">
        <v>506</v>
      </c>
      <c r="C43" t="s">
        <v>507</v>
      </c>
      <c r="D43">
        <v>2018</v>
      </c>
      <c r="E43">
        <v>2</v>
      </c>
      <c r="F43" t="s">
        <v>508</v>
      </c>
      <c r="G43" t="s">
        <v>253</v>
      </c>
      <c r="I43">
        <v>3</v>
      </c>
      <c r="J43" t="s">
        <v>508</v>
      </c>
      <c r="K43" t="s">
        <v>253</v>
      </c>
      <c r="M43">
        <v>1</v>
      </c>
      <c r="Q43" t="s">
        <v>460</v>
      </c>
    </row>
    <row r="44" spans="1:17" x14ac:dyDescent="0.25">
      <c r="A44">
        <v>55</v>
      </c>
      <c r="B44" t="s">
        <v>246</v>
      </c>
      <c r="C44" t="s">
        <v>247</v>
      </c>
      <c r="D44">
        <v>2019</v>
      </c>
      <c r="E44">
        <v>2</v>
      </c>
      <c r="F44" t="s">
        <v>509</v>
      </c>
      <c r="G44">
        <v>1</v>
      </c>
      <c r="I44">
        <v>3</v>
      </c>
      <c r="J44" t="s">
        <v>509</v>
      </c>
      <c r="K44">
        <v>1</v>
      </c>
      <c r="Q44" t="s">
        <v>442</v>
      </c>
    </row>
    <row r="45" spans="1:17" x14ac:dyDescent="0.25">
      <c r="A45">
        <v>83</v>
      </c>
      <c r="B45" t="s">
        <v>510</v>
      </c>
      <c r="C45" t="s">
        <v>511</v>
      </c>
      <c r="D45">
        <v>2017</v>
      </c>
      <c r="E45">
        <v>2</v>
      </c>
      <c r="F45" t="s">
        <v>512</v>
      </c>
      <c r="G45" t="s">
        <v>253</v>
      </c>
      <c r="I45">
        <v>3</v>
      </c>
      <c r="J45" t="s">
        <v>512</v>
      </c>
      <c r="K45" t="s">
        <v>253</v>
      </c>
      <c r="Q45" t="s">
        <v>460</v>
      </c>
    </row>
    <row r="46" spans="1:17" x14ac:dyDescent="0.25">
      <c r="A46">
        <v>279</v>
      </c>
      <c r="B46" t="s">
        <v>513</v>
      </c>
      <c r="C46" t="s">
        <v>514</v>
      </c>
      <c r="D46">
        <v>2020</v>
      </c>
      <c r="E46">
        <v>2</v>
      </c>
      <c r="F46" t="s">
        <v>515</v>
      </c>
      <c r="G46">
        <v>1</v>
      </c>
      <c r="I46">
        <v>2</v>
      </c>
      <c r="J46" t="s">
        <v>516</v>
      </c>
      <c r="K46">
        <v>1</v>
      </c>
      <c r="M46">
        <v>2</v>
      </c>
      <c r="Q46" t="s">
        <v>442</v>
      </c>
    </row>
    <row r="47" spans="1:17" x14ac:dyDescent="0.25">
      <c r="A47">
        <v>378</v>
      </c>
      <c r="B47" t="s">
        <v>517</v>
      </c>
      <c r="C47" t="s">
        <v>518</v>
      </c>
      <c r="D47">
        <v>2020</v>
      </c>
      <c r="E47">
        <v>2</v>
      </c>
      <c r="F47" t="s">
        <v>519</v>
      </c>
      <c r="G47" t="s">
        <v>253</v>
      </c>
      <c r="I47">
        <v>2</v>
      </c>
      <c r="J47" t="s">
        <v>406</v>
      </c>
      <c r="Q47" t="s">
        <v>407</v>
      </c>
    </row>
    <row r="48" spans="1:17" x14ac:dyDescent="0.25">
      <c r="A48">
        <v>217</v>
      </c>
      <c r="B48" t="s">
        <v>520</v>
      </c>
      <c r="C48" t="s">
        <v>521</v>
      </c>
      <c r="D48">
        <v>2020</v>
      </c>
      <c r="E48">
        <v>2</v>
      </c>
      <c r="F48" t="s">
        <v>522</v>
      </c>
      <c r="G48" t="s">
        <v>253</v>
      </c>
      <c r="I48">
        <v>1</v>
      </c>
      <c r="Q48" t="s">
        <v>407</v>
      </c>
    </row>
    <row r="49" spans="1:17" x14ac:dyDescent="0.25">
      <c r="A49">
        <v>532</v>
      </c>
      <c r="B49" t="s">
        <v>446</v>
      </c>
      <c r="C49" t="s">
        <v>523</v>
      </c>
      <c r="D49">
        <v>1992</v>
      </c>
      <c r="E49">
        <v>2</v>
      </c>
      <c r="F49" t="s">
        <v>524</v>
      </c>
      <c r="G49" t="s">
        <v>253</v>
      </c>
      <c r="Q49" t="s">
        <v>407</v>
      </c>
    </row>
    <row r="50" spans="1:17" x14ac:dyDescent="0.25">
      <c r="A50">
        <v>230</v>
      </c>
      <c r="B50" t="s">
        <v>525</v>
      </c>
      <c r="C50" t="s">
        <v>526</v>
      </c>
      <c r="D50">
        <v>2021</v>
      </c>
      <c r="E50">
        <v>2</v>
      </c>
      <c r="F50" t="s">
        <v>527</v>
      </c>
      <c r="G50">
        <v>1</v>
      </c>
      <c r="Q50" t="s">
        <v>411</v>
      </c>
    </row>
    <row r="51" spans="1:17" x14ac:dyDescent="0.25">
      <c r="A51">
        <v>276</v>
      </c>
      <c r="B51" t="s">
        <v>290</v>
      </c>
      <c r="C51" t="s">
        <v>291</v>
      </c>
      <c r="D51">
        <v>2021</v>
      </c>
      <c r="E51">
        <v>2</v>
      </c>
      <c r="F51" t="s">
        <v>528</v>
      </c>
      <c r="G51">
        <v>1</v>
      </c>
      <c r="Q51" t="s">
        <v>411</v>
      </c>
    </row>
    <row r="52" spans="1:17" x14ac:dyDescent="0.25">
      <c r="A52">
        <v>322</v>
      </c>
      <c r="B52" t="s">
        <v>529</v>
      </c>
      <c r="C52" t="s">
        <v>530</v>
      </c>
      <c r="D52">
        <v>2016</v>
      </c>
      <c r="E52">
        <v>2</v>
      </c>
      <c r="F52" t="s">
        <v>531</v>
      </c>
      <c r="G52">
        <v>1</v>
      </c>
      <c r="Q52" t="s">
        <v>411</v>
      </c>
    </row>
    <row r="53" spans="1:17" x14ac:dyDescent="0.25">
      <c r="A53">
        <v>522</v>
      </c>
      <c r="B53" t="s">
        <v>221</v>
      </c>
      <c r="C53" t="s">
        <v>532</v>
      </c>
      <c r="D53">
        <v>2012</v>
      </c>
      <c r="E53">
        <v>2</v>
      </c>
      <c r="F53" t="s">
        <v>533</v>
      </c>
      <c r="G53" t="s">
        <v>253</v>
      </c>
      <c r="H53" t="s">
        <v>76</v>
      </c>
      <c r="Q53" t="s">
        <v>407</v>
      </c>
    </row>
    <row r="54" spans="1:17" x14ac:dyDescent="0.25">
      <c r="A54">
        <v>354</v>
      </c>
      <c r="B54" t="s">
        <v>534</v>
      </c>
      <c r="C54" t="s">
        <v>535</v>
      </c>
      <c r="D54">
        <v>2003</v>
      </c>
      <c r="E54">
        <v>1</v>
      </c>
      <c r="F54" t="s">
        <v>390</v>
      </c>
      <c r="I54">
        <v>11</v>
      </c>
      <c r="J54" t="s">
        <v>536</v>
      </c>
      <c r="K54">
        <v>1</v>
      </c>
      <c r="Q54" t="s">
        <v>496</v>
      </c>
    </row>
    <row r="55" spans="1:17" x14ac:dyDescent="0.25">
      <c r="A55">
        <v>32</v>
      </c>
      <c r="B55" t="s">
        <v>537</v>
      </c>
      <c r="C55" t="s">
        <v>538</v>
      </c>
      <c r="D55">
        <v>2021</v>
      </c>
      <c r="E55">
        <v>1</v>
      </c>
      <c r="F55" t="s">
        <v>539</v>
      </c>
      <c r="G55">
        <v>1</v>
      </c>
      <c r="I55">
        <v>6</v>
      </c>
      <c r="J55" t="s">
        <v>539</v>
      </c>
      <c r="K55">
        <v>1</v>
      </c>
      <c r="M55">
        <v>3</v>
      </c>
      <c r="N55" t="s">
        <v>539</v>
      </c>
      <c r="O55">
        <v>1</v>
      </c>
      <c r="Q55" t="s">
        <v>444</v>
      </c>
    </row>
    <row r="56" spans="1:17" ht="45" x14ac:dyDescent="0.25">
      <c r="A56">
        <v>386</v>
      </c>
      <c r="B56" t="s">
        <v>128</v>
      </c>
      <c r="C56" t="s">
        <v>129</v>
      </c>
      <c r="D56">
        <v>2018</v>
      </c>
      <c r="E56">
        <v>1</v>
      </c>
      <c r="F56" s="18" t="s">
        <v>540</v>
      </c>
      <c r="G56" t="s">
        <v>253</v>
      </c>
      <c r="I56">
        <v>5</v>
      </c>
      <c r="J56" s="18" t="s">
        <v>540</v>
      </c>
      <c r="K56">
        <v>1</v>
      </c>
      <c r="M56">
        <v>1</v>
      </c>
      <c r="N56" s="18" t="s">
        <v>541</v>
      </c>
      <c r="O56" t="s">
        <v>253</v>
      </c>
      <c r="Q56" t="s">
        <v>542</v>
      </c>
    </row>
    <row r="57" spans="1:17" x14ac:dyDescent="0.25">
      <c r="A57">
        <v>41</v>
      </c>
      <c r="B57" t="s">
        <v>59</v>
      </c>
      <c r="C57" t="s">
        <v>60</v>
      </c>
      <c r="D57">
        <v>2020</v>
      </c>
      <c r="E57">
        <v>1</v>
      </c>
      <c r="F57" t="s">
        <v>543</v>
      </c>
      <c r="G57" t="s">
        <v>253</v>
      </c>
      <c r="I57">
        <v>5</v>
      </c>
      <c r="J57" t="s">
        <v>544</v>
      </c>
      <c r="K57">
        <v>1</v>
      </c>
      <c r="Q57" t="s">
        <v>401</v>
      </c>
    </row>
    <row r="58" spans="1:17" x14ac:dyDescent="0.25">
      <c r="A58">
        <v>110</v>
      </c>
      <c r="B58" t="s">
        <v>545</v>
      </c>
      <c r="C58" t="s">
        <v>546</v>
      </c>
      <c r="D58">
        <v>2019</v>
      </c>
      <c r="E58">
        <v>1</v>
      </c>
      <c r="F58" t="s">
        <v>547</v>
      </c>
      <c r="I58">
        <v>4</v>
      </c>
      <c r="J58" t="s">
        <v>548</v>
      </c>
      <c r="K58">
        <v>1</v>
      </c>
      <c r="M58">
        <v>3</v>
      </c>
      <c r="Q58" t="s">
        <v>496</v>
      </c>
    </row>
    <row r="59" spans="1:17" x14ac:dyDescent="0.25">
      <c r="A59">
        <v>151</v>
      </c>
      <c r="B59" t="s">
        <v>73</v>
      </c>
      <c r="C59" t="s">
        <v>74</v>
      </c>
      <c r="D59">
        <v>2019</v>
      </c>
      <c r="E59">
        <v>1</v>
      </c>
      <c r="I59">
        <v>4</v>
      </c>
      <c r="J59" t="s">
        <v>549</v>
      </c>
      <c r="K59" t="s">
        <v>253</v>
      </c>
      <c r="Q59" t="s">
        <v>392</v>
      </c>
    </row>
    <row r="60" spans="1:17" x14ac:dyDescent="0.25">
      <c r="A60">
        <v>349</v>
      </c>
      <c r="B60" t="s">
        <v>113</v>
      </c>
      <c r="C60" t="s">
        <v>550</v>
      </c>
      <c r="D60">
        <v>2016</v>
      </c>
      <c r="E60">
        <v>1</v>
      </c>
      <c r="F60" t="s">
        <v>551</v>
      </c>
      <c r="G60" t="s">
        <v>253</v>
      </c>
      <c r="I60">
        <v>4</v>
      </c>
      <c r="J60" t="s">
        <v>552</v>
      </c>
      <c r="K60">
        <v>1</v>
      </c>
      <c r="Q60" t="s">
        <v>401</v>
      </c>
    </row>
    <row r="61" spans="1:17" x14ac:dyDescent="0.25">
      <c r="A61">
        <v>87</v>
      </c>
      <c r="B61" t="s">
        <v>553</v>
      </c>
      <c r="C61" t="s">
        <v>554</v>
      </c>
      <c r="D61">
        <v>2021</v>
      </c>
      <c r="E61">
        <v>1</v>
      </c>
      <c r="I61">
        <v>3</v>
      </c>
      <c r="J61" t="s">
        <v>555</v>
      </c>
      <c r="K61" t="s">
        <v>253</v>
      </c>
      <c r="M61">
        <v>3</v>
      </c>
      <c r="Q61" t="s">
        <v>392</v>
      </c>
    </row>
    <row r="62" spans="1:17" x14ac:dyDescent="0.25">
      <c r="A62">
        <v>96</v>
      </c>
      <c r="B62" t="s">
        <v>262</v>
      </c>
      <c r="C62" t="s">
        <v>263</v>
      </c>
      <c r="D62">
        <v>2016</v>
      </c>
      <c r="E62">
        <v>1</v>
      </c>
      <c r="I62">
        <v>3</v>
      </c>
      <c r="J62" t="s">
        <v>556</v>
      </c>
      <c r="K62" t="s">
        <v>253</v>
      </c>
      <c r="M62">
        <v>3</v>
      </c>
      <c r="Q62" t="s">
        <v>392</v>
      </c>
    </row>
    <row r="63" spans="1:17" x14ac:dyDescent="0.25">
      <c r="A63">
        <v>153</v>
      </c>
      <c r="B63" t="s">
        <v>274</v>
      </c>
      <c r="C63" t="s">
        <v>275</v>
      </c>
      <c r="D63">
        <v>2021</v>
      </c>
      <c r="E63">
        <v>1</v>
      </c>
      <c r="F63" t="s">
        <v>557</v>
      </c>
      <c r="I63">
        <v>3</v>
      </c>
      <c r="J63" t="s">
        <v>558</v>
      </c>
      <c r="K63" t="s">
        <v>253</v>
      </c>
      <c r="M63">
        <v>3</v>
      </c>
      <c r="Q63" t="s">
        <v>392</v>
      </c>
    </row>
    <row r="64" spans="1:17" x14ac:dyDescent="0.25">
      <c r="A64">
        <v>189</v>
      </c>
      <c r="B64" t="s">
        <v>559</v>
      </c>
      <c r="C64" t="s">
        <v>560</v>
      </c>
      <c r="D64">
        <v>2015</v>
      </c>
      <c r="E64">
        <v>1</v>
      </c>
      <c r="I64">
        <v>3</v>
      </c>
      <c r="J64" t="s">
        <v>561</v>
      </c>
      <c r="K64" t="s">
        <v>253</v>
      </c>
      <c r="M64">
        <v>3</v>
      </c>
      <c r="Q64" t="s">
        <v>392</v>
      </c>
    </row>
    <row r="65" spans="1:17" x14ac:dyDescent="0.25">
      <c r="A65">
        <v>208</v>
      </c>
      <c r="B65" t="s">
        <v>562</v>
      </c>
      <c r="C65" t="s">
        <v>563</v>
      </c>
      <c r="D65">
        <v>2021</v>
      </c>
      <c r="E65">
        <v>1</v>
      </c>
      <c r="I65">
        <v>3</v>
      </c>
      <c r="J65" t="s">
        <v>564</v>
      </c>
      <c r="K65">
        <v>1</v>
      </c>
      <c r="M65">
        <v>3</v>
      </c>
      <c r="Q65" t="s">
        <v>496</v>
      </c>
    </row>
    <row r="66" spans="1:17" x14ac:dyDescent="0.25">
      <c r="A66">
        <v>255</v>
      </c>
      <c r="B66" t="s">
        <v>287</v>
      </c>
      <c r="C66" t="s">
        <v>288</v>
      </c>
      <c r="D66">
        <v>2017</v>
      </c>
      <c r="E66">
        <v>1</v>
      </c>
      <c r="I66">
        <v>3</v>
      </c>
      <c r="J66" t="s">
        <v>565</v>
      </c>
      <c r="K66" t="s">
        <v>253</v>
      </c>
      <c r="M66">
        <v>3</v>
      </c>
      <c r="Q66" t="s">
        <v>392</v>
      </c>
    </row>
    <row r="67" spans="1:17" x14ac:dyDescent="0.25">
      <c r="A67">
        <v>316</v>
      </c>
      <c r="B67" t="s">
        <v>566</v>
      </c>
      <c r="C67" t="s">
        <v>567</v>
      </c>
      <c r="D67">
        <v>2018</v>
      </c>
      <c r="E67">
        <v>1</v>
      </c>
      <c r="I67">
        <v>3</v>
      </c>
      <c r="J67" t="s">
        <v>568</v>
      </c>
      <c r="K67" t="s">
        <v>253</v>
      </c>
      <c r="M67">
        <v>3</v>
      </c>
      <c r="Q67" t="s">
        <v>392</v>
      </c>
    </row>
    <row r="68" spans="1:17" x14ac:dyDescent="0.25">
      <c r="A68">
        <v>339</v>
      </c>
      <c r="B68" t="s">
        <v>569</v>
      </c>
      <c r="C68" t="s">
        <v>570</v>
      </c>
      <c r="D68">
        <v>2017</v>
      </c>
      <c r="E68">
        <v>1</v>
      </c>
      <c r="I68">
        <v>3</v>
      </c>
      <c r="J68" t="s">
        <v>571</v>
      </c>
      <c r="K68">
        <v>1</v>
      </c>
      <c r="M68">
        <v>3</v>
      </c>
      <c r="Q68" t="s">
        <v>496</v>
      </c>
    </row>
    <row r="69" spans="1:17" x14ac:dyDescent="0.25">
      <c r="A69">
        <v>347</v>
      </c>
      <c r="B69" t="s">
        <v>113</v>
      </c>
      <c r="C69" t="s">
        <v>114</v>
      </c>
      <c r="D69">
        <v>2014</v>
      </c>
      <c r="E69">
        <v>1</v>
      </c>
      <c r="F69" t="s">
        <v>572</v>
      </c>
      <c r="G69" t="s">
        <v>253</v>
      </c>
      <c r="I69">
        <v>3</v>
      </c>
      <c r="J69" t="s">
        <v>573</v>
      </c>
      <c r="K69">
        <v>1</v>
      </c>
      <c r="M69">
        <v>3</v>
      </c>
      <c r="Q69" t="s">
        <v>401</v>
      </c>
    </row>
    <row r="70" spans="1:17" x14ac:dyDescent="0.25">
      <c r="A70">
        <v>143</v>
      </c>
      <c r="B70" t="s">
        <v>574</v>
      </c>
      <c r="C70" t="s">
        <v>575</v>
      </c>
      <c r="D70">
        <v>2016</v>
      </c>
      <c r="E70">
        <v>1</v>
      </c>
      <c r="F70" t="s">
        <v>576</v>
      </c>
      <c r="I70">
        <v>3</v>
      </c>
      <c r="J70" t="s">
        <v>577</v>
      </c>
      <c r="K70">
        <v>1</v>
      </c>
      <c r="M70">
        <v>2</v>
      </c>
      <c r="Q70" t="s">
        <v>496</v>
      </c>
    </row>
    <row r="71" spans="1:17" x14ac:dyDescent="0.25">
      <c r="A71">
        <v>8</v>
      </c>
      <c r="B71" t="s">
        <v>233</v>
      </c>
      <c r="C71" t="s">
        <v>234</v>
      </c>
      <c r="D71">
        <v>2014</v>
      </c>
      <c r="E71">
        <v>1</v>
      </c>
      <c r="F71" t="s">
        <v>578</v>
      </c>
      <c r="G71" t="s">
        <v>253</v>
      </c>
      <c r="I71">
        <v>3</v>
      </c>
      <c r="J71" t="s">
        <v>578</v>
      </c>
      <c r="K71" t="s">
        <v>253</v>
      </c>
      <c r="Q71" t="s">
        <v>460</v>
      </c>
    </row>
    <row r="72" spans="1:17" x14ac:dyDescent="0.25">
      <c r="A72">
        <v>94</v>
      </c>
      <c r="B72" t="s">
        <v>259</v>
      </c>
      <c r="C72" t="s">
        <v>260</v>
      </c>
      <c r="D72">
        <v>2018</v>
      </c>
      <c r="E72">
        <v>1</v>
      </c>
      <c r="F72" t="s">
        <v>579</v>
      </c>
      <c r="G72" t="s">
        <v>253</v>
      </c>
      <c r="I72">
        <v>3</v>
      </c>
      <c r="J72" t="s">
        <v>579</v>
      </c>
      <c r="K72" t="s">
        <v>253</v>
      </c>
      <c r="Q72" t="s">
        <v>460</v>
      </c>
    </row>
    <row r="73" spans="1:17" x14ac:dyDescent="0.25">
      <c r="A73">
        <v>106</v>
      </c>
      <c r="B73" t="s">
        <v>70</v>
      </c>
      <c r="C73" t="s">
        <v>71</v>
      </c>
      <c r="D73">
        <v>2021</v>
      </c>
      <c r="E73">
        <v>1</v>
      </c>
      <c r="F73" t="s">
        <v>580</v>
      </c>
      <c r="G73">
        <v>1</v>
      </c>
      <c r="I73">
        <v>3</v>
      </c>
      <c r="J73" t="s">
        <v>580</v>
      </c>
      <c r="K73">
        <v>1</v>
      </c>
      <c r="Q73" t="s">
        <v>442</v>
      </c>
    </row>
    <row r="74" spans="1:17" x14ac:dyDescent="0.25">
      <c r="A74">
        <v>107</v>
      </c>
      <c r="B74" t="s">
        <v>581</v>
      </c>
      <c r="C74" t="s">
        <v>582</v>
      </c>
      <c r="D74">
        <v>2016</v>
      </c>
      <c r="E74">
        <v>1</v>
      </c>
      <c r="F74" t="s">
        <v>583</v>
      </c>
      <c r="G74">
        <v>1</v>
      </c>
      <c r="I74">
        <v>3</v>
      </c>
      <c r="J74" t="s">
        <v>583</v>
      </c>
      <c r="K74" t="s">
        <v>253</v>
      </c>
      <c r="Q74" t="s">
        <v>584</v>
      </c>
    </row>
    <row r="75" spans="1:17" x14ac:dyDescent="0.25">
      <c r="A75">
        <v>165</v>
      </c>
      <c r="B75" t="s">
        <v>585</v>
      </c>
      <c r="C75" t="s">
        <v>586</v>
      </c>
      <c r="D75">
        <v>2018</v>
      </c>
      <c r="E75">
        <v>1</v>
      </c>
      <c r="F75" t="s">
        <v>587</v>
      </c>
      <c r="I75">
        <v>3</v>
      </c>
      <c r="J75" t="s">
        <v>588</v>
      </c>
      <c r="K75">
        <v>1</v>
      </c>
      <c r="Q75" t="s">
        <v>496</v>
      </c>
    </row>
    <row r="76" spans="1:17" x14ac:dyDescent="0.25">
      <c r="A76">
        <v>223</v>
      </c>
      <c r="B76" t="s">
        <v>277</v>
      </c>
      <c r="C76" t="s">
        <v>278</v>
      </c>
      <c r="D76">
        <v>2018</v>
      </c>
      <c r="E76">
        <v>1</v>
      </c>
      <c r="F76" t="s">
        <v>589</v>
      </c>
      <c r="G76" t="s">
        <v>253</v>
      </c>
      <c r="I76">
        <v>3</v>
      </c>
      <c r="J76" t="s">
        <v>589</v>
      </c>
      <c r="K76">
        <v>1</v>
      </c>
      <c r="Q76" t="s">
        <v>401</v>
      </c>
    </row>
    <row r="77" spans="1:17" x14ac:dyDescent="0.25">
      <c r="A77">
        <v>248</v>
      </c>
      <c r="B77" t="s">
        <v>87</v>
      </c>
      <c r="C77" t="s">
        <v>88</v>
      </c>
      <c r="D77">
        <v>2017</v>
      </c>
      <c r="E77">
        <v>1</v>
      </c>
      <c r="F77" t="s">
        <v>590</v>
      </c>
      <c r="G77">
        <v>1</v>
      </c>
      <c r="I77">
        <v>3</v>
      </c>
      <c r="J77" t="s">
        <v>591</v>
      </c>
      <c r="K77">
        <v>1</v>
      </c>
      <c r="Q77" t="s">
        <v>442</v>
      </c>
    </row>
    <row r="78" spans="1:17" x14ac:dyDescent="0.25">
      <c r="A78">
        <v>277</v>
      </c>
      <c r="B78" t="s">
        <v>294</v>
      </c>
      <c r="C78" t="s">
        <v>295</v>
      </c>
      <c r="D78">
        <v>2020</v>
      </c>
      <c r="E78">
        <v>1</v>
      </c>
      <c r="F78" t="s">
        <v>592</v>
      </c>
      <c r="G78">
        <v>1</v>
      </c>
      <c r="I78">
        <v>3</v>
      </c>
      <c r="Q78" t="s">
        <v>411</v>
      </c>
    </row>
    <row r="79" spans="1:17" x14ac:dyDescent="0.25">
      <c r="A79">
        <v>284</v>
      </c>
      <c r="B79" t="s">
        <v>593</v>
      </c>
      <c r="C79" t="s">
        <v>594</v>
      </c>
      <c r="D79">
        <v>2019</v>
      </c>
      <c r="E79">
        <v>1</v>
      </c>
      <c r="I79">
        <v>3</v>
      </c>
      <c r="J79" t="s">
        <v>595</v>
      </c>
      <c r="K79">
        <v>1</v>
      </c>
      <c r="Q79" t="s">
        <v>496</v>
      </c>
    </row>
    <row r="80" spans="1:17" x14ac:dyDescent="0.25">
      <c r="A80">
        <v>52</v>
      </c>
      <c r="B80" t="s">
        <v>596</v>
      </c>
      <c r="C80" t="s">
        <v>597</v>
      </c>
      <c r="D80">
        <v>2018</v>
      </c>
      <c r="E80">
        <v>1</v>
      </c>
      <c r="F80" t="s">
        <v>598</v>
      </c>
      <c r="G80" t="s">
        <v>253</v>
      </c>
      <c r="I80">
        <v>2</v>
      </c>
      <c r="J80" t="s">
        <v>598</v>
      </c>
      <c r="K80" t="s">
        <v>253</v>
      </c>
      <c r="M80">
        <v>2</v>
      </c>
      <c r="Q80" t="s">
        <v>460</v>
      </c>
    </row>
    <row r="81" spans="1:17" x14ac:dyDescent="0.25">
      <c r="A81">
        <v>300</v>
      </c>
      <c r="B81" t="s">
        <v>599</v>
      </c>
      <c r="C81" t="s">
        <v>600</v>
      </c>
      <c r="D81">
        <v>2017</v>
      </c>
      <c r="E81">
        <v>1</v>
      </c>
      <c r="F81" t="s">
        <v>601</v>
      </c>
      <c r="I81">
        <v>2</v>
      </c>
      <c r="J81" t="s">
        <v>602</v>
      </c>
      <c r="K81" t="s">
        <v>603</v>
      </c>
      <c r="M81">
        <v>2</v>
      </c>
      <c r="Q81" t="s">
        <v>604</v>
      </c>
    </row>
    <row r="82" spans="1:17" x14ac:dyDescent="0.25">
      <c r="A82">
        <v>13</v>
      </c>
      <c r="B82" t="s">
        <v>605</v>
      </c>
      <c r="C82" t="s">
        <v>606</v>
      </c>
      <c r="D82">
        <v>2021</v>
      </c>
      <c r="E82">
        <v>1</v>
      </c>
      <c r="F82" t="s">
        <v>607</v>
      </c>
      <c r="G82" t="s">
        <v>253</v>
      </c>
      <c r="I82">
        <v>2</v>
      </c>
      <c r="J82" t="s">
        <v>607</v>
      </c>
      <c r="Q82" t="s">
        <v>407</v>
      </c>
    </row>
    <row r="83" spans="1:17" x14ac:dyDescent="0.25">
      <c r="A83">
        <v>139</v>
      </c>
      <c r="B83" t="s">
        <v>608</v>
      </c>
      <c r="C83" t="s">
        <v>609</v>
      </c>
      <c r="D83">
        <v>2015</v>
      </c>
      <c r="E83">
        <v>1</v>
      </c>
      <c r="I83">
        <v>2</v>
      </c>
      <c r="J83" t="s">
        <v>610</v>
      </c>
      <c r="K83" t="s">
        <v>253</v>
      </c>
      <c r="Q83" t="s">
        <v>392</v>
      </c>
    </row>
    <row r="84" spans="1:17" x14ac:dyDescent="0.25">
      <c r="A84">
        <v>228</v>
      </c>
      <c r="B84" t="s">
        <v>281</v>
      </c>
      <c r="C84" t="s">
        <v>282</v>
      </c>
      <c r="D84">
        <v>2021</v>
      </c>
      <c r="E84">
        <v>1</v>
      </c>
      <c r="I84">
        <v>1</v>
      </c>
      <c r="J84" t="s">
        <v>611</v>
      </c>
      <c r="K84">
        <v>1</v>
      </c>
      <c r="M84">
        <v>1</v>
      </c>
      <c r="Q84" t="s">
        <v>496</v>
      </c>
    </row>
    <row r="85" spans="1:17" x14ac:dyDescent="0.25">
      <c r="A85">
        <v>259</v>
      </c>
      <c r="B85" t="s">
        <v>612</v>
      </c>
      <c r="C85" t="s">
        <v>613</v>
      </c>
      <c r="D85">
        <v>2020</v>
      </c>
      <c r="E85">
        <v>1</v>
      </c>
      <c r="I85">
        <v>1</v>
      </c>
      <c r="J85" t="s">
        <v>614</v>
      </c>
      <c r="K85" t="s">
        <v>253</v>
      </c>
      <c r="Q85" t="s">
        <v>392</v>
      </c>
    </row>
    <row r="86" spans="1:17" x14ac:dyDescent="0.25">
      <c r="A86">
        <v>266</v>
      </c>
      <c r="B86" t="s">
        <v>91</v>
      </c>
      <c r="C86" t="s">
        <v>92</v>
      </c>
      <c r="D86">
        <v>2020</v>
      </c>
      <c r="E86">
        <v>1</v>
      </c>
      <c r="F86" t="s">
        <v>615</v>
      </c>
      <c r="G86">
        <v>1</v>
      </c>
      <c r="I86">
        <v>1</v>
      </c>
      <c r="Q86" t="s">
        <v>411</v>
      </c>
    </row>
    <row r="87" spans="1:17" x14ac:dyDescent="0.25">
      <c r="A87">
        <v>368</v>
      </c>
      <c r="B87" t="s">
        <v>116</v>
      </c>
      <c r="C87" t="s">
        <v>616</v>
      </c>
      <c r="D87">
        <v>2020</v>
      </c>
      <c r="E87">
        <v>1</v>
      </c>
      <c r="F87" t="s">
        <v>617</v>
      </c>
      <c r="G87">
        <v>1</v>
      </c>
      <c r="H87" t="s">
        <v>76</v>
      </c>
      <c r="I87">
        <v>1</v>
      </c>
      <c r="J87" t="s">
        <v>406</v>
      </c>
      <c r="Q87" t="s">
        <v>411</v>
      </c>
    </row>
    <row r="88" spans="1:17" x14ac:dyDescent="0.25">
      <c r="A88">
        <v>64</v>
      </c>
      <c r="B88" t="s">
        <v>618</v>
      </c>
      <c r="C88" t="s">
        <v>619</v>
      </c>
      <c r="D88">
        <v>2018</v>
      </c>
      <c r="E88">
        <v>1</v>
      </c>
      <c r="F88" t="s">
        <v>620</v>
      </c>
      <c r="G88" t="s">
        <v>603</v>
      </c>
      <c r="Q88" t="s">
        <v>621</v>
      </c>
    </row>
    <row r="89" spans="1:17" x14ac:dyDescent="0.25">
      <c r="A89">
        <v>89</v>
      </c>
      <c r="B89" t="s">
        <v>256</v>
      </c>
      <c r="C89" t="s">
        <v>257</v>
      </c>
      <c r="D89">
        <v>2003</v>
      </c>
      <c r="E89">
        <v>1</v>
      </c>
      <c r="F89" t="s">
        <v>622</v>
      </c>
      <c r="G89">
        <v>1</v>
      </c>
      <c r="Q89" t="s">
        <v>411</v>
      </c>
    </row>
    <row r="90" spans="1:17" x14ac:dyDescent="0.25">
      <c r="A90">
        <v>131</v>
      </c>
      <c r="B90" t="s">
        <v>623</v>
      </c>
      <c r="C90" t="s">
        <v>624</v>
      </c>
      <c r="D90">
        <v>2021</v>
      </c>
      <c r="E90">
        <v>1</v>
      </c>
      <c r="F90" t="s">
        <v>625</v>
      </c>
      <c r="G90">
        <v>1</v>
      </c>
      <c r="Q90" t="s">
        <v>411</v>
      </c>
    </row>
    <row r="91" spans="1:17" x14ac:dyDescent="0.25">
      <c r="A91">
        <v>133</v>
      </c>
      <c r="B91" t="s">
        <v>626</v>
      </c>
      <c r="C91" t="s">
        <v>627</v>
      </c>
      <c r="D91">
        <v>2018</v>
      </c>
      <c r="E91">
        <v>1</v>
      </c>
      <c r="F91" t="s">
        <v>628</v>
      </c>
      <c r="G91" t="s">
        <v>253</v>
      </c>
      <c r="Q91" t="s">
        <v>407</v>
      </c>
    </row>
    <row r="92" spans="1:17" x14ac:dyDescent="0.25">
      <c r="A92">
        <v>135</v>
      </c>
      <c r="B92" t="s">
        <v>629</v>
      </c>
      <c r="C92" t="s">
        <v>630</v>
      </c>
      <c r="D92">
        <v>2015</v>
      </c>
      <c r="E92">
        <v>1</v>
      </c>
      <c r="F92" t="s">
        <v>628</v>
      </c>
      <c r="G92" t="s">
        <v>253</v>
      </c>
      <c r="Q92" t="s">
        <v>407</v>
      </c>
    </row>
    <row r="93" spans="1:17" x14ac:dyDescent="0.25">
      <c r="A93">
        <v>155</v>
      </c>
      <c r="B93" t="s">
        <v>631</v>
      </c>
      <c r="C93" t="s">
        <v>632</v>
      </c>
      <c r="D93">
        <v>2020</v>
      </c>
      <c r="E93">
        <v>1</v>
      </c>
      <c r="F93" t="s">
        <v>633</v>
      </c>
      <c r="G93" t="s">
        <v>253</v>
      </c>
      <c r="Q93" t="s">
        <v>407</v>
      </c>
    </row>
    <row r="94" spans="1:17" x14ac:dyDescent="0.25">
      <c r="A94">
        <v>286</v>
      </c>
      <c r="B94" t="s">
        <v>634</v>
      </c>
      <c r="C94" t="s">
        <v>635</v>
      </c>
      <c r="D94">
        <v>2021</v>
      </c>
      <c r="E94">
        <v>1</v>
      </c>
      <c r="F94" t="s">
        <v>636</v>
      </c>
      <c r="G94">
        <v>1</v>
      </c>
      <c r="Q94" t="s">
        <v>411</v>
      </c>
    </row>
    <row r="95" spans="1:17" x14ac:dyDescent="0.25">
      <c r="A95">
        <v>296</v>
      </c>
      <c r="B95" t="s">
        <v>637</v>
      </c>
      <c r="C95" t="s">
        <v>638</v>
      </c>
      <c r="D95">
        <v>2021</v>
      </c>
      <c r="E95">
        <v>1</v>
      </c>
      <c r="F95" t="s">
        <v>639</v>
      </c>
      <c r="G95" t="s">
        <v>253</v>
      </c>
      <c r="Q95" t="s">
        <v>407</v>
      </c>
    </row>
    <row r="96" spans="1:17" x14ac:dyDescent="0.25">
      <c r="A96">
        <v>362</v>
      </c>
      <c r="B96" t="s">
        <v>116</v>
      </c>
      <c r="C96" t="s">
        <v>640</v>
      </c>
      <c r="D96">
        <v>2011</v>
      </c>
      <c r="E96">
        <v>1</v>
      </c>
      <c r="F96" t="s">
        <v>454</v>
      </c>
      <c r="G96" t="s">
        <v>253</v>
      </c>
      <c r="H96" t="s">
        <v>641</v>
      </c>
      <c r="Q96" t="s">
        <v>407</v>
      </c>
    </row>
    <row r="97" spans="1:17" x14ac:dyDescent="0.25">
      <c r="A97">
        <v>16</v>
      </c>
      <c r="B97" t="s">
        <v>240</v>
      </c>
      <c r="C97" t="s">
        <v>241</v>
      </c>
      <c r="D97">
        <v>2017</v>
      </c>
      <c r="I97">
        <v>6</v>
      </c>
      <c r="J97" t="s">
        <v>642</v>
      </c>
      <c r="Q97" t="s">
        <v>496</v>
      </c>
    </row>
    <row r="98" spans="1:17" x14ac:dyDescent="0.25">
      <c r="A98">
        <v>119</v>
      </c>
      <c r="B98" t="s">
        <v>643</v>
      </c>
      <c r="C98" t="s">
        <v>644</v>
      </c>
      <c r="D98">
        <v>2018</v>
      </c>
      <c r="I98">
        <v>4</v>
      </c>
      <c r="J98" t="s">
        <v>645</v>
      </c>
      <c r="Q98" t="s">
        <v>496</v>
      </c>
    </row>
    <row r="99" spans="1:17" x14ac:dyDescent="0.25">
      <c r="A99">
        <v>5</v>
      </c>
      <c r="B99" t="s">
        <v>53</v>
      </c>
      <c r="C99" t="s">
        <v>54</v>
      </c>
      <c r="D99">
        <v>2021</v>
      </c>
      <c r="I99">
        <v>3</v>
      </c>
      <c r="J99" t="s">
        <v>646</v>
      </c>
      <c r="Q99" t="s">
        <v>496</v>
      </c>
    </row>
    <row r="100" spans="1:17" x14ac:dyDescent="0.25">
      <c r="A100">
        <v>50</v>
      </c>
      <c r="B100" t="s">
        <v>243</v>
      </c>
      <c r="C100" t="s">
        <v>244</v>
      </c>
      <c r="D100">
        <v>2008</v>
      </c>
      <c r="I100">
        <v>3</v>
      </c>
      <c r="J100" t="s">
        <v>647</v>
      </c>
      <c r="Q100" t="s">
        <v>392</v>
      </c>
    </row>
    <row r="101" spans="1:17" x14ac:dyDescent="0.25">
      <c r="A101">
        <v>59</v>
      </c>
      <c r="B101" t="s">
        <v>648</v>
      </c>
      <c r="C101" t="s">
        <v>649</v>
      </c>
      <c r="D101">
        <v>2019</v>
      </c>
      <c r="I101">
        <v>3</v>
      </c>
      <c r="J101" t="s">
        <v>650</v>
      </c>
      <c r="Q101" t="s">
        <v>392</v>
      </c>
    </row>
    <row r="102" spans="1:17" x14ac:dyDescent="0.25">
      <c r="A102">
        <v>75</v>
      </c>
      <c r="B102" t="s">
        <v>651</v>
      </c>
      <c r="C102" t="s">
        <v>652</v>
      </c>
      <c r="D102">
        <v>2017</v>
      </c>
      <c r="I102">
        <v>3</v>
      </c>
      <c r="J102" t="s">
        <v>653</v>
      </c>
      <c r="Q102" t="s">
        <v>392</v>
      </c>
    </row>
    <row r="103" spans="1:17" x14ac:dyDescent="0.25">
      <c r="A103">
        <v>128</v>
      </c>
      <c r="B103" t="s">
        <v>654</v>
      </c>
      <c r="C103" t="s">
        <v>655</v>
      </c>
      <c r="D103">
        <v>2016</v>
      </c>
      <c r="I103">
        <v>3</v>
      </c>
      <c r="J103" t="s">
        <v>656</v>
      </c>
      <c r="Q103" t="s">
        <v>496</v>
      </c>
    </row>
    <row r="104" spans="1:17" x14ac:dyDescent="0.25">
      <c r="A104">
        <v>206</v>
      </c>
      <c r="B104" t="s">
        <v>657</v>
      </c>
      <c r="C104" t="s">
        <v>658</v>
      </c>
      <c r="D104">
        <v>2019</v>
      </c>
      <c r="I104">
        <v>3</v>
      </c>
      <c r="J104" t="s">
        <v>659</v>
      </c>
      <c r="Q104" t="s">
        <v>392</v>
      </c>
    </row>
    <row r="105" spans="1:17" x14ac:dyDescent="0.25">
      <c r="A105">
        <v>233</v>
      </c>
      <c r="B105" t="s">
        <v>284</v>
      </c>
      <c r="C105" t="s">
        <v>285</v>
      </c>
      <c r="D105">
        <v>2020</v>
      </c>
      <c r="I105">
        <v>3</v>
      </c>
      <c r="J105" t="s">
        <v>660</v>
      </c>
      <c r="Q105" t="s">
        <v>496</v>
      </c>
    </row>
    <row r="106" spans="1:17" x14ac:dyDescent="0.25">
      <c r="A106">
        <v>235</v>
      </c>
      <c r="B106" t="s">
        <v>661</v>
      </c>
      <c r="C106" t="s">
        <v>662</v>
      </c>
      <c r="D106">
        <v>2003</v>
      </c>
      <c r="I106">
        <v>3</v>
      </c>
      <c r="J106" t="s">
        <v>663</v>
      </c>
      <c r="Q106" t="s">
        <v>392</v>
      </c>
    </row>
    <row r="107" spans="1:17" x14ac:dyDescent="0.25">
      <c r="A107">
        <v>299</v>
      </c>
      <c r="B107" t="s">
        <v>664</v>
      </c>
      <c r="C107" t="s">
        <v>665</v>
      </c>
      <c r="D107">
        <v>2016</v>
      </c>
      <c r="I107">
        <v>3</v>
      </c>
      <c r="J107" t="s">
        <v>666</v>
      </c>
      <c r="Q107" t="s">
        <v>392</v>
      </c>
    </row>
    <row r="108" spans="1:17" x14ac:dyDescent="0.25">
      <c r="A108">
        <v>312</v>
      </c>
      <c r="B108" t="s">
        <v>106</v>
      </c>
      <c r="C108" t="s">
        <v>107</v>
      </c>
      <c r="D108">
        <v>2021</v>
      </c>
      <c r="I108">
        <v>3</v>
      </c>
      <c r="J108" t="s">
        <v>667</v>
      </c>
      <c r="Q108" t="s">
        <v>392</v>
      </c>
    </row>
    <row r="109" spans="1:17" x14ac:dyDescent="0.25">
      <c r="A109">
        <v>74</v>
      </c>
      <c r="B109" t="s">
        <v>668</v>
      </c>
      <c r="C109" t="s">
        <v>669</v>
      </c>
      <c r="D109">
        <v>2016</v>
      </c>
      <c r="I109">
        <v>2</v>
      </c>
      <c r="J109" t="s">
        <v>670</v>
      </c>
      <c r="Q109" t="s">
        <v>496</v>
      </c>
    </row>
    <row r="110" spans="1:17" x14ac:dyDescent="0.25">
      <c r="A110">
        <v>192</v>
      </c>
      <c r="B110" t="s">
        <v>671</v>
      </c>
      <c r="C110" t="s">
        <v>672</v>
      </c>
      <c r="D110">
        <v>2021</v>
      </c>
      <c r="I110">
        <v>2</v>
      </c>
      <c r="J110" t="s">
        <v>673</v>
      </c>
      <c r="Q110" t="s">
        <v>392</v>
      </c>
    </row>
    <row r="111" spans="1:17" x14ac:dyDescent="0.25">
      <c r="A111">
        <v>203</v>
      </c>
      <c r="B111" t="s">
        <v>674</v>
      </c>
      <c r="C111" t="s">
        <v>675</v>
      </c>
      <c r="D111">
        <v>2021</v>
      </c>
      <c r="I111">
        <v>2</v>
      </c>
      <c r="J111" t="s">
        <v>676</v>
      </c>
      <c r="Q111" t="s">
        <v>496</v>
      </c>
    </row>
    <row r="112" spans="1:17" x14ac:dyDescent="0.25">
      <c r="A112">
        <v>346</v>
      </c>
      <c r="B112" t="s">
        <v>113</v>
      </c>
      <c r="C112" t="s">
        <v>677</v>
      </c>
      <c r="D112">
        <v>2003</v>
      </c>
      <c r="I112">
        <v>2</v>
      </c>
      <c r="J112" t="s">
        <v>678</v>
      </c>
      <c r="Q112" t="s">
        <v>496</v>
      </c>
    </row>
    <row r="113" spans="1:17" x14ac:dyDescent="0.25">
      <c r="A113">
        <v>171</v>
      </c>
      <c r="B113" t="s">
        <v>679</v>
      </c>
      <c r="C113" t="s">
        <v>680</v>
      </c>
      <c r="D113">
        <v>2018</v>
      </c>
      <c r="I113">
        <v>1</v>
      </c>
      <c r="J113" t="s">
        <v>681</v>
      </c>
      <c r="Q113" t="s">
        <v>392</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6F969-99C3-4BA6-B498-B0461442BEC8}">
  <dimension ref="A1:A2"/>
  <sheetViews>
    <sheetView workbookViewId="0">
      <selection activeCell="A3" sqref="A3"/>
    </sheetView>
  </sheetViews>
  <sheetFormatPr defaultRowHeight="15" x14ac:dyDescent="0.25"/>
  <sheetData>
    <row r="1" spans="1:1" x14ac:dyDescent="0.25">
      <c r="A1" t="s">
        <v>682</v>
      </c>
    </row>
    <row r="2" spans="1:1" x14ac:dyDescent="0.25">
      <c r="A2" t="s">
        <v>1614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E1882-A506-4671-9643-8860EBDBD338}">
  <dimension ref="A1:U331"/>
  <sheetViews>
    <sheetView topLeftCell="K1" workbookViewId="0">
      <selection activeCell="O1" sqref="O1:O1048576"/>
    </sheetView>
  </sheetViews>
  <sheetFormatPr defaultRowHeight="15" x14ac:dyDescent="0.25"/>
  <cols>
    <col min="1" max="1" width="7.7109375" bestFit="1" customWidth="1"/>
    <col min="2" max="2" width="11.42578125" bestFit="1" customWidth="1"/>
    <col min="3" max="3" width="6.5703125" bestFit="1" customWidth="1"/>
    <col min="4" max="4" width="6" bestFit="1" customWidth="1"/>
    <col min="5" max="5" width="74.7109375" bestFit="1" customWidth="1"/>
    <col min="6" max="6" width="10.140625" bestFit="1" customWidth="1"/>
    <col min="7" max="7" width="13.7109375" bestFit="1" customWidth="1"/>
    <col min="8" max="9" width="14.85546875" bestFit="1" customWidth="1"/>
    <col min="10" max="10" width="74.7109375" bestFit="1" customWidth="1"/>
    <col min="11" max="11" width="22.140625" bestFit="1" customWidth="1"/>
    <col min="12" max="13" width="74.7109375" bestFit="1" customWidth="1"/>
    <col min="14" max="14" width="6.85546875" bestFit="1" customWidth="1"/>
    <col min="15" max="15" width="74.7109375" bestFit="1" customWidth="1"/>
    <col min="16" max="16" width="72.140625" bestFit="1" customWidth="1"/>
    <col min="17" max="17" width="18.42578125" bestFit="1" customWidth="1"/>
    <col min="18" max="18" width="14.85546875" bestFit="1" customWidth="1"/>
    <col min="19" max="19" width="74.7109375" bestFit="1" customWidth="1"/>
    <col min="20" max="20" width="17.7109375" bestFit="1" customWidth="1"/>
    <col min="21" max="21" width="74.7109375" bestFit="1" customWidth="1"/>
  </cols>
  <sheetData>
    <row r="1" spans="1:21" x14ac:dyDescent="0.25">
      <c r="A1" t="s">
        <v>37</v>
      </c>
      <c r="B1" t="s">
        <v>38</v>
      </c>
      <c r="C1" t="s">
        <v>39</v>
      </c>
      <c r="D1" t="s">
        <v>40</v>
      </c>
      <c r="E1" t="s">
        <v>41</v>
      </c>
      <c r="F1" t="s">
        <v>42</v>
      </c>
      <c r="G1" t="s">
        <v>43</v>
      </c>
      <c r="H1" t="s">
        <v>44</v>
      </c>
      <c r="I1" t="s">
        <v>45</v>
      </c>
      <c r="J1" t="s">
        <v>46</v>
      </c>
      <c r="K1" t="s">
        <v>47</v>
      </c>
      <c r="L1" t="s">
        <v>48</v>
      </c>
      <c r="M1" t="s">
        <v>49</v>
      </c>
      <c r="N1" t="s">
        <v>50</v>
      </c>
      <c r="O1" t="s">
        <v>683</v>
      </c>
      <c r="P1" t="s">
        <v>684</v>
      </c>
      <c r="Q1" t="s">
        <v>685</v>
      </c>
      <c r="R1" t="s">
        <v>686</v>
      </c>
      <c r="S1" t="s">
        <v>687</v>
      </c>
      <c r="T1" t="s">
        <v>688</v>
      </c>
      <c r="U1" t="s">
        <v>689</v>
      </c>
    </row>
    <row r="2" spans="1:21" x14ac:dyDescent="0.25">
      <c r="A2">
        <v>5</v>
      </c>
      <c r="B2">
        <v>1</v>
      </c>
      <c r="C2">
        <v>1</v>
      </c>
      <c r="D2">
        <v>0</v>
      </c>
      <c r="E2" t="s">
        <v>51</v>
      </c>
      <c r="F2">
        <v>1</v>
      </c>
      <c r="H2" t="s">
        <v>52</v>
      </c>
      <c r="I2" t="s">
        <v>52</v>
      </c>
      <c r="L2" t="s">
        <v>53</v>
      </c>
      <c r="M2" t="s">
        <v>54</v>
      </c>
      <c r="N2">
        <v>2021</v>
      </c>
      <c r="O2" t="s">
        <v>690</v>
      </c>
      <c r="P2" t="s">
        <v>141</v>
      </c>
      <c r="R2" t="s">
        <v>185</v>
      </c>
      <c r="S2" t="s">
        <v>184</v>
      </c>
      <c r="T2" t="s">
        <v>76</v>
      </c>
    </row>
    <row r="3" spans="1:21" x14ac:dyDescent="0.25">
      <c r="A3">
        <v>5</v>
      </c>
      <c r="B3">
        <v>1</v>
      </c>
      <c r="C3">
        <v>1</v>
      </c>
      <c r="D3">
        <v>0</v>
      </c>
      <c r="E3" t="s">
        <v>51</v>
      </c>
      <c r="F3">
        <v>1</v>
      </c>
      <c r="H3" t="s">
        <v>52</v>
      </c>
      <c r="I3" t="s">
        <v>52</v>
      </c>
      <c r="L3" t="s">
        <v>53</v>
      </c>
      <c r="M3" t="s">
        <v>54</v>
      </c>
      <c r="N3">
        <v>2021</v>
      </c>
      <c r="O3" t="s">
        <v>690</v>
      </c>
      <c r="P3" t="s">
        <v>145</v>
      </c>
      <c r="R3" t="s">
        <v>185</v>
      </c>
      <c r="S3" t="s">
        <v>184</v>
      </c>
      <c r="T3" t="s">
        <v>76</v>
      </c>
    </row>
    <row r="4" spans="1:21" x14ac:dyDescent="0.25">
      <c r="A4">
        <v>5</v>
      </c>
      <c r="B4">
        <v>1</v>
      </c>
      <c r="C4">
        <v>1</v>
      </c>
      <c r="D4">
        <v>0</v>
      </c>
      <c r="E4" t="s">
        <v>51</v>
      </c>
      <c r="F4">
        <v>1</v>
      </c>
      <c r="H4" t="s">
        <v>52</v>
      </c>
      <c r="I4" t="s">
        <v>52</v>
      </c>
      <c r="L4" t="s">
        <v>53</v>
      </c>
      <c r="M4" t="s">
        <v>54</v>
      </c>
      <c r="N4">
        <v>2021</v>
      </c>
      <c r="O4" t="s">
        <v>691</v>
      </c>
      <c r="P4" t="s">
        <v>141</v>
      </c>
      <c r="R4" t="s">
        <v>189</v>
      </c>
      <c r="S4" t="s">
        <v>188</v>
      </c>
      <c r="T4" t="s">
        <v>692</v>
      </c>
    </row>
    <row r="5" spans="1:21" x14ac:dyDescent="0.25">
      <c r="A5">
        <v>5</v>
      </c>
      <c r="B5">
        <v>1</v>
      </c>
      <c r="C5">
        <v>1</v>
      </c>
      <c r="D5">
        <v>0</v>
      </c>
      <c r="E5" t="s">
        <v>51</v>
      </c>
      <c r="F5">
        <v>1</v>
      </c>
      <c r="H5" t="s">
        <v>52</v>
      </c>
      <c r="I5" t="s">
        <v>52</v>
      </c>
      <c r="L5" t="s">
        <v>53</v>
      </c>
      <c r="M5" t="s">
        <v>54</v>
      </c>
      <c r="N5">
        <v>2021</v>
      </c>
      <c r="O5" t="s">
        <v>691</v>
      </c>
      <c r="P5" t="s">
        <v>145</v>
      </c>
      <c r="R5" t="s">
        <v>189</v>
      </c>
      <c r="S5" t="s">
        <v>188</v>
      </c>
      <c r="T5" t="s">
        <v>692</v>
      </c>
    </row>
    <row r="6" spans="1:21" x14ac:dyDescent="0.25">
      <c r="A6">
        <v>5</v>
      </c>
      <c r="B6">
        <v>1</v>
      </c>
      <c r="C6">
        <v>1</v>
      </c>
      <c r="D6">
        <v>0</v>
      </c>
      <c r="E6" t="s">
        <v>51</v>
      </c>
      <c r="F6">
        <v>1</v>
      </c>
      <c r="H6" t="s">
        <v>52</v>
      </c>
      <c r="I6" t="s">
        <v>52</v>
      </c>
      <c r="L6" t="s">
        <v>53</v>
      </c>
      <c r="M6" t="s">
        <v>54</v>
      </c>
      <c r="N6">
        <v>2021</v>
      </c>
      <c r="O6" t="s">
        <v>693</v>
      </c>
      <c r="P6" t="s">
        <v>141</v>
      </c>
      <c r="R6" t="s">
        <v>175</v>
      </c>
      <c r="S6" t="s">
        <v>174</v>
      </c>
      <c r="T6" t="s">
        <v>694</v>
      </c>
    </row>
    <row r="7" spans="1:21" x14ac:dyDescent="0.25">
      <c r="A7">
        <v>5</v>
      </c>
      <c r="B7">
        <v>1</v>
      </c>
      <c r="C7">
        <v>1</v>
      </c>
      <c r="D7">
        <v>0</v>
      </c>
      <c r="E7" t="s">
        <v>51</v>
      </c>
      <c r="F7">
        <v>1</v>
      </c>
      <c r="H7" t="s">
        <v>52</v>
      </c>
      <c r="I7" t="s">
        <v>52</v>
      </c>
      <c r="L7" t="s">
        <v>53</v>
      </c>
      <c r="M7" t="s">
        <v>54</v>
      </c>
      <c r="N7">
        <v>2021</v>
      </c>
      <c r="O7" t="s">
        <v>693</v>
      </c>
      <c r="P7" t="s">
        <v>145</v>
      </c>
      <c r="R7" t="s">
        <v>175</v>
      </c>
      <c r="S7" t="s">
        <v>174</v>
      </c>
      <c r="T7" t="s">
        <v>694</v>
      </c>
    </row>
    <row r="8" spans="1:21" x14ac:dyDescent="0.25">
      <c r="A8">
        <v>12</v>
      </c>
      <c r="B8">
        <v>1</v>
      </c>
      <c r="C8">
        <v>1</v>
      </c>
      <c r="D8">
        <v>1</v>
      </c>
      <c r="E8" t="s">
        <v>55</v>
      </c>
      <c r="F8">
        <v>1</v>
      </c>
      <c r="H8" t="s">
        <v>52</v>
      </c>
      <c r="I8" t="s">
        <v>52</v>
      </c>
      <c r="L8" t="s">
        <v>56</v>
      </c>
      <c r="M8" t="s">
        <v>57</v>
      </c>
      <c r="N8">
        <v>2021</v>
      </c>
      <c r="O8" t="s">
        <v>695</v>
      </c>
      <c r="P8" t="s">
        <v>153</v>
      </c>
      <c r="R8" t="s">
        <v>175</v>
      </c>
      <c r="S8" t="s">
        <v>174</v>
      </c>
      <c r="T8" t="s">
        <v>694</v>
      </c>
    </row>
    <row r="9" spans="1:21" x14ac:dyDescent="0.25">
      <c r="A9">
        <v>12</v>
      </c>
      <c r="B9">
        <v>1</v>
      </c>
      <c r="C9">
        <v>1</v>
      </c>
      <c r="D9">
        <v>1</v>
      </c>
      <c r="E9" t="s">
        <v>55</v>
      </c>
      <c r="F9">
        <v>1</v>
      </c>
      <c r="H9" t="s">
        <v>52</v>
      </c>
      <c r="I9" t="s">
        <v>52</v>
      </c>
      <c r="L9" t="s">
        <v>56</v>
      </c>
      <c r="M9" t="s">
        <v>57</v>
      </c>
      <c r="N9">
        <v>2021</v>
      </c>
      <c r="O9" t="s">
        <v>695</v>
      </c>
      <c r="P9" t="s">
        <v>156</v>
      </c>
      <c r="R9" t="s">
        <v>175</v>
      </c>
      <c r="S9" t="s">
        <v>174</v>
      </c>
      <c r="T9" t="s">
        <v>694</v>
      </c>
    </row>
    <row r="10" spans="1:21" x14ac:dyDescent="0.25">
      <c r="A10">
        <v>12</v>
      </c>
      <c r="B10">
        <v>1</v>
      </c>
      <c r="C10">
        <v>1</v>
      </c>
      <c r="D10">
        <v>1</v>
      </c>
      <c r="E10" t="s">
        <v>55</v>
      </c>
      <c r="F10">
        <v>1</v>
      </c>
      <c r="H10" t="s">
        <v>52</v>
      </c>
      <c r="I10" t="s">
        <v>52</v>
      </c>
      <c r="L10" t="s">
        <v>56</v>
      </c>
      <c r="M10" t="s">
        <v>57</v>
      </c>
      <c r="N10">
        <v>2021</v>
      </c>
      <c r="O10" t="s">
        <v>695</v>
      </c>
      <c r="P10" t="s">
        <v>151</v>
      </c>
      <c r="R10" t="s">
        <v>175</v>
      </c>
      <c r="S10" t="s">
        <v>174</v>
      </c>
      <c r="T10" t="s">
        <v>694</v>
      </c>
    </row>
    <row r="11" spans="1:21" x14ac:dyDescent="0.25">
      <c r="A11">
        <v>12</v>
      </c>
      <c r="B11">
        <v>1</v>
      </c>
      <c r="C11">
        <v>1</v>
      </c>
      <c r="D11">
        <v>1</v>
      </c>
      <c r="E11" t="s">
        <v>55</v>
      </c>
      <c r="F11">
        <v>1</v>
      </c>
      <c r="H11" t="s">
        <v>52</v>
      </c>
      <c r="I11" t="s">
        <v>52</v>
      </c>
      <c r="L11" t="s">
        <v>56</v>
      </c>
      <c r="M11" t="s">
        <v>57</v>
      </c>
      <c r="N11">
        <v>2021</v>
      </c>
      <c r="O11" t="s">
        <v>695</v>
      </c>
      <c r="P11" t="s">
        <v>140</v>
      </c>
      <c r="R11" t="s">
        <v>175</v>
      </c>
      <c r="S11" t="s">
        <v>174</v>
      </c>
      <c r="T11" t="s">
        <v>694</v>
      </c>
    </row>
    <row r="12" spans="1:21" x14ac:dyDescent="0.25">
      <c r="A12">
        <v>12</v>
      </c>
      <c r="B12">
        <v>1</v>
      </c>
      <c r="C12">
        <v>1</v>
      </c>
      <c r="D12">
        <v>1</v>
      </c>
      <c r="E12" t="s">
        <v>55</v>
      </c>
      <c r="F12">
        <v>1</v>
      </c>
      <c r="H12" t="s">
        <v>52</v>
      </c>
      <c r="I12" t="s">
        <v>52</v>
      </c>
      <c r="L12" t="s">
        <v>56</v>
      </c>
      <c r="M12" t="s">
        <v>57</v>
      </c>
      <c r="N12">
        <v>2021</v>
      </c>
      <c r="O12" t="s">
        <v>695</v>
      </c>
      <c r="P12" t="s">
        <v>144</v>
      </c>
      <c r="R12" t="s">
        <v>175</v>
      </c>
      <c r="S12" t="s">
        <v>174</v>
      </c>
      <c r="T12" t="s">
        <v>694</v>
      </c>
    </row>
    <row r="13" spans="1:21" x14ac:dyDescent="0.25">
      <c r="A13">
        <v>12</v>
      </c>
      <c r="B13">
        <v>1</v>
      </c>
      <c r="C13">
        <v>1</v>
      </c>
      <c r="D13">
        <v>1</v>
      </c>
      <c r="E13" t="s">
        <v>55</v>
      </c>
      <c r="F13">
        <v>1</v>
      </c>
      <c r="H13" t="s">
        <v>52</v>
      </c>
      <c r="I13" t="s">
        <v>52</v>
      </c>
      <c r="L13" t="s">
        <v>56</v>
      </c>
      <c r="M13" t="s">
        <v>57</v>
      </c>
      <c r="N13">
        <v>2021</v>
      </c>
      <c r="O13" t="s">
        <v>695</v>
      </c>
      <c r="P13" t="s">
        <v>145</v>
      </c>
      <c r="R13" t="s">
        <v>175</v>
      </c>
      <c r="S13" t="s">
        <v>174</v>
      </c>
      <c r="T13" t="s">
        <v>694</v>
      </c>
    </row>
    <row r="14" spans="1:21" x14ac:dyDescent="0.25">
      <c r="A14">
        <v>12</v>
      </c>
      <c r="B14">
        <v>1</v>
      </c>
      <c r="C14">
        <v>1</v>
      </c>
      <c r="D14">
        <v>1</v>
      </c>
      <c r="E14" t="s">
        <v>55</v>
      </c>
      <c r="F14">
        <v>1</v>
      </c>
      <c r="H14" t="s">
        <v>52</v>
      </c>
      <c r="I14" t="s">
        <v>52</v>
      </c>
      <c r="L14" t="s">
        <v>56</v>
      </c>
      <c r="M14" t="s">
        <v>57</v>
      </c>
      <c r="N14">
        <v>2021</v>
      </c>
      <c r="O14" t="s">
        <v>695</v>
      </c>
      <c r="P14" t="s">
        <v>142</v>
      </c>
      <c r="R14" t="s">
        <v>175</v>
      </c>
      <c r="S14" t="s">
        <v>174</v>
      </c>
      <c r="T14" t="s">
        <v>694</v>
      </c>
    </row>
    <row r="15" spans="1:21" x14ac:dyDescent="0.25">
      <c r="A15">
        <v>12</v>
      </c>
      <c r="B15">
        <v>1</v>
      </c>
      <c r="C15">
        <v>1</v>
      </c>
      <c r="D15">
        <v>1</v>
      </c>
      <c r="E15" t="s">
        <v>55</v>
      </c>
      <c r="F15">
        <v>1</v>
      </c>
      <c r="H15" t="s">
        <v>52</v>
      </c>
      <c r="I15" t="s">
        <v>52</v>
      </c>
      <c r="L15" t="s">
        <v>56</v>
      </c>
      <c r="M15" t="s">
        <v>57</v>
      </c>
      <c r="N15">
        <v>2021</v>
      </c>
      <c r="O15" t="s">
        <v>696</v>
      </c>
      <c r="P15" t="s">
        <v>153</v>
      </c>
      <c r="R15" t="s">
        <v>189</v>
      </c>
      <c r="S15" t="s">
        <v>188</v>
      </c>
      <c r="T15" t="s">
        <v>692</v>
      </c>
    </row>
    <row r="16" spans="1:21" x14ac:dyDescent="0.25">
      <c r="A16">
        <v>12</v>
      </c>
      <c r="B16">
        <v>1</v>
      </c>
      <c r="C16">
        <v>1</v>
      </c>
      <c r="D16">
        <v>1</v>
      </c>
      <c r="E16" t="s">
        <v>55</v>
      </c>
      <c r="F16">
        <v>1</v>
      </c>
      <c r="H16" t="s">
        <v>52</v>
      </c>
      <c r="I16" t="s">
        <v>52</v>
      </c>
      <c r="L16" t="s">
        <v>56</v>
      </c>
      <c r="M16" t="s">
        <v>57</v>
      </c>
      <c r="N16">
        <v>2021</v>
      </c>
      <c r="O16" t="s">
        <v>696</v>
      </c>
      <c r="P16" t="s">
        <v>156</v>
      </c>
      <c r="R16" t="s">
        <v>189</v>
      </c>
      <c r="S16" t="s">
        <v>188</v>
      </c>
      <c r="T16" t="s">
        <v>692</v>
      </c>
    </row>
    <row r="17" spans="1:20" x14ac:dyDescent="0.25">
      <c r="A17">
        <v>12</v>
      </c>
      <c r="B17">
        <v>1</v>
      </c>
      <c r="C17">
        <v>1</v>
      </c>
      <c r="D17">
        <v>1</v>
      </c>
      <c r="E17" t="s">
        <v>55</v>
      </c>
      <c r="F17">
        <v>1</v>
      </c>
      <c r="H17" t="s">
        <v>52</v>
      </c>
      <c r="I17" t="s">
        <v>52</v>
      </c>
      <c r="L17" t="s">
        <v>56</v>
      </c>
      <c r="M17" t="s">
        <v>57</v>
      </c>
      <c r="N17">
        <v>2021</v>
      </c>
      <c r="O17" t="s">
        <v>696</v>
      </c>
      <c r="P17" t="s">
        <v>151</v>
      </c>
      <c r="R17" t="s">
        <v>189</v>
      </c>
      <c r="S17" t="s">
        <v>188</v>
      </c>
      <c r="T17" t="s">
        <v>692</v>
      </c>
    </row>
    <row r="18" spans="1:20" x14ac:dyDescent="0.25">
      <c r="A18">
        <v>12</v>
      </c>
      <c r="B18">
        <v>1</v>
      </c>
      <c r="C18">
        <v>1</v>
      </c>
      <c r="D18">
        <v>1</v>
      </c>
      <c r="E18" t="s">
        <v>55</v>
      </c>
      <c r="F18">
        <v>1</v>
      </c>
      <c r="H18" t="s">
        <v>52</v>
      </c>
      <c r="I18" t="s">
        <v>52</v>
      </c>
      <c r="L18" t="s">
        <v>56</v>
      </c>
      <c r="M18" t="s">
        <v>57</v>
      </c>
      <c r="N18">
        <v>2021</v>
      </c>
      <c r="O18" t="s">
        <v>696</v>
      </c>
      <c r="P18" t="s">
        <v>140</v>
      </c>
      <c r="R18" t="s">
        <v>189</v>
      </c>
      <c r="S18" t="s">
        <v>188</v>
      </c>
      <c r="T18" t="s">
        <v>692</v>
      </c>
    </row>
    <row r="19" spans="1:20" x14ac:dyDescent="0.25">
      <c r="A19">
        <v>12</v>
      </c>
      <c r="B19">
        <v>1</v>
      </c>
      <c r="C19">
        <v>1</v>
      </c>
      <c r="D19">
        <v>1</v>
      </c>
      <c r="E19" t="s">
        <v>55</v>
      </c>
      <c r="F19">
        <v>1</v>
      </c>
      <c r="H19" t="s">
        <v>52</v>
      </c>
      <c r="I19" t="s">
        <v>52</v>
      </c>
      <c r="L19" t="s">
        <v>56</v>
      </c>
      <c r="M19" t="s">
        <v>57</v>
      </c>
      <c r="N19">
        <v>2021</v>
      </c>
      <c r="O19" t="s">
        <v>696</v>
      </c>
      <c r="P19" t="s">
        <v>144</v>
      </c>
      <c r="R19" t="s">
        <v>189</v>
      </c>
      <c r="S19" t="s">
        <v>188</v>
      </c>
      <c r="T19" t="s">
        <v>692</v>
      </c>
    </row>
    <row r="20" spans="1:20" x14ac:dyDescent="0.25">
      <c r="A20">
        <v>12</v>
      </c>
      <c r="B20">
        <v>1</v>
      </c>
      <c r="C20">
        <v>1</v>
      </c>
      <c r="D20">
        <v>1</v>
      </c>
      <c r="E20" t="s">
        <v>55</v>
      </c>
      <c r="F20">
        <v>1</v>
      </c>
      <c r="H20" t="s">
        <v>52</v>
      </c>
      <c r="I20" t="s">
        <v>52</v>
      </c>
      <c r="L20" t="s">
        <v>56</v>
      </c>
      <c r="M20" t="s">
        <v>57</v>
      </c>
      <c r="N20">
        <v>2021</v>
      </c>
      <c r="O20" t="s">
        <v>696</v>
      </c>
      <c r="P20" t="s">
        <v>145</v>
      </c>
      <c r="R20" t="s">
        <v>189</v>
      </c>
      <c r="S20" t="s">
        <v>188</v>
      </c>
      <c r="T20" t="s">
        <v>692</v>
      </c>
    </row>
    <row r="21" spans="1:20" x14ac:dyDescent="0.25">
      <c r="A21">
        <v>12</v>
      </c>
      <c r="B21">
        <v>1</v>
      </c>
      <c r="C21">
        <v>1</v>
      </c>
      <c r="D21">
        <v>1</v>
      </c>
      <c r="E21" t="s">
        <v>55</v>
      </c>
      <c r="F21">
        <v>1</v>
      </c>
      <c r="H21" t="s">
        <v>52</v>
      </c>
      <c r="I21" t="s">
        <v>52</v>
      </c>
      <c r="L21" t="s">
        <v>56</v>
      </c>
      <c r="M21" t="s">
        <v>57</v>
      </c>
      <c r="N21">
        <v>2021</v>
      </c>
      <c r="O21" t="s">
        <v>696</v>
      </c>
      <c r="P21" t="s">
        <v>142</v>
      </c>
      <c r="R21" t="s">
        <v>189</v>
      </c>
      <c r="S21" t="s">
        <v>188</v>
      </c>
      <c r="T21" t="s">
        <v>692</v>
      </c>
    </row>
    <row r="22" spans="1:20" x14ac:dyDescent="0.25">
      <c r="A22">
        <v>12</v>
      </c>
      <c r="B22">
        <v>1</v>
      </c>
      <c r="C22">
        <v>1</v>
      </c>
      <c r="D22">
        <v>1</v>
      </c>
      <c r="E22" t="s">
        <v>55</v>
      </c>
      <c r="F22">
        <v>1</v>
      </c>
      <c r="H22" t="s">
        <v>52</v>
      </c>
      <c r="I22" t="s">
        <v>52</v>
      </c>
      <c r="L22" t="s">
        <v>56</v>
      </c>
      <c r="M22" t="s">
        <v>57</v>
      </c>
      <c r="N22">
        <v>2021</v>
      </c>
      <c r="O22" t="s">
        <v>697</v>
      </c>
      <c r="P22" t="s">
        <v>153</v>
      </c>
      <c r="R22" t="s">
        <v>185</v>
      </c>
      <c r="S22" t="s">
        <v>184</v>
      </c>
      <c r="T22" t="s">
        <v>76</v>
      </c>
    </row>
    <row r="23" spans="1:20" x14ac:dyDescent="0.25">
      <c r="A23">
        <v>12</v>
      </c>
      <c r="B23">
        <v>1</v>
      </c>
      <c r="C23">
        <v>1</v>
      </c>
      <c r="D23">
        <v>1</v>
      </c>
      <c r="E23" t="s">
        <v>55</v>
      </c>
      <c r="F23">
        <v>1</v>
      </c>
      <c r="H23" t="s">
        <v>52</v>
      </c>
      <c r="I23" t="s">
        <v>52</v>
      </c>
      <c r="L23" t="s">
        <v>56</v>
      </c>
      <c r="M23" t="s">
        <v>57</v>
      </c>
      <c r="N23">
        <v>2021</v>
      </c>
      <c r="O23" t="s">
        <v>697</v>
      </c>
      <c r="P23" t="s">
        <v>140</v>
      </c>
      <c r="R23" t="s">
        <v>185</v>
      </c>
      <c r="S23" t="s">
        <v>184</v>
      </c>
      <c r="T23" t="s">
        <v>76</v>
      </c>
    </row>
    <row r="24" spans="1:20" x14ac:dyDescent="0.25">
      <c r="A24">
        <v>12</v>
      </c>
      <c r="B24">
        <v>1</v>
      </c>
      <c r="C24">
        <v>1</v>
      </c>
      <c r="D24">
        <v>1</v>
      </c>
      <c r="E24" t="s">
        <v>55</v>
      </c>
      <c r="F24">
        <v>1</v>
      </c>
      <c r="H24" t="s">
        <v>52</v>
      </c>
      <c r="I24" t="s">
        <v>52</v>
      </c>
      <c r="L24" t="s">
        <v>56</v>
      </c>
      <c r="M24" t="s">
        <v>57</v>
      </c>
      <c r="N24">
        <v>2021</v>
      </c>
      <c r="O24" t="s">
        <v>697</v>
      </c>
      <c r="P24" t="s">
        <v>145</v>
      </c>
      <c r="R24" t="s">
        <v>185</v>
      </c>
      <c r="S24" t="s">
        <v>184</v>
      </c>
      <c r="T24" t="s">
        <v>76</v>
      </c>
    </row>
    <row r="25" spans="1:20" x14ac:dyDescent="0.25">
      <c r="A25">
        <v>12</v>
      </c>
      <c r="B25">
        <v>1</v>
      </c>
      <c r="C25">
        <v>1</v>
      </c>
      <c r="D25">
        <v>1</v>
      </c>
      <c r="E25" t="s">
        <v>55</v>
      </c>
      <c r="F25">
        <v>1</v>
      </c>
      <c r="H25" t="s">
        <v>52</v>
      </c>
      <c r="I25" t="s">
        <v>52</v>
      </c>
      <c r="L25" t="s">
        <v>56</v>
      </c>
      <c r="M25" t="s">
        <v>57</v>
      </c>
      <c r="N25">
        <v>2021</v>
      </c>
      <c r="O25" t="s">
        <v>697</v>
      </c>
      <c r="P25" t="s">
        <v>142</v>
      </c>
      <c r="R25" t="s">
        <v>185</v>
      </c>
      <c r="S25" t="s">
        <v>184</v>
      </c>
      <c r="T25" t="s">
        <v>76</v>
      </c>
    </row>
    <row r="26" spans="1:20" x14ac:dyDescent="0.25">
      <c r="A26">
        <v>41</v>
      </c>
      <c r="B26">
        <v>1</v>
      </c>
      <c r="C26">
        <v>1</v>
      </c>
      <c r="D26">
        <v>1</v>
      </c>
      <c r="E26" t="s">
        <v>58</v>
      </c>
      <c r="F26">
        <v>1</v>
      </c>
      <c r="H26" t="s">
        <v>52</v>
      </c>
      <c r="I26" t="s">
        <v>52</v>
      </c>
      <c r="L26" t="s">
        <v>59</v>
      </c>
      <c r="M26" t="s">
        <v>60</v>
      </c>
      <c r="N26">
        <v>2020</v>
      </c>
      <c r="O26" t="s">
        <v>698</v>
      </c>
      <c r="P26" t="s">
        <v>152</v>
      </c>
      <c r="R26" t="s">
        <v>185</v>
      </c>
      <c r="S26" t="s">
        <v>184</v>
      </c>
      <c r="T26" t="s">
        <v>76</v>
      </c>
    </row>
    <row r="27" spans="1:20" x14ac:dyDescent="0.25">
      <c r="A27">
        <v>41</v>
      </c>
      <c r="B27">
        <v>1</v>
      </c>
      <c r="C27">
        <v>1</v>
      </c>
      <c r="D27">
        <v>1</v>
      </c>
      <c r="E27" t="s">
        <v>58</v>
      </c>
      <c r="F27">
        <v>1</v>
      </c>
      <c r="H27" t="s">
        <v>52</v>
      </c>
      <c r="I27" t="s">
        <v>52</v>
      </c>
      <c r="L27" t="s">
        <v>59</v>
      </c>
      <c r="M27" t="s">
        <v>60</v>
      </c>
      <c r="N27">
        <v>2020</v>
      </c>
      <c r="O27" t="s">
        <v>698</v>
      </c>
      <c r="P27" t="s">
        <v>141</v>
      </c>
      <c r="R27" t="s">
        <v>185</v>
      </c>
      <c r="S27" t="s">
        <v>184</v>
      </c>
      <c r="T27" t="s">
        <v>76</v>
      </c>
    </row>
    <row r="28" spans="1:20" x14ac:dyDescent="0.25">
      <c r="A28">
        <v>41</v>
      </c>
      <c r="B28">
        <v>1</v>
      </c>
      <c r="C28">
        <v>1</v>
      </c>
      <c r="D28">
        <v>1</v>
      </c>
      <c r="E28" t="s">
        <v>58</v>
      </c>
      <c r="F28">
        <v>1</v>
      </c>
      <c r="H28" t="s">
        <v>52</v>
      </c>
      <c r="I28" t="s">
        <v>52</v>
      </c>
      <c r="L28" t="s">
        <v>59</v>
      </c>
      <c r="M28" t="s">
        <v>60</v>
      </c>
      <c r="N28">
        <v>2020</v>
      </c>
      <c r="O28" t="s">
        <v>698</v>
      </c>
      <c r="P28" t="s">
        <v>140</v>
      </c>
      <c r="R28" t="s">
        <v>185</v>
      </c>
      <c r="S28" t="s">
        <v>184</v>
      </c>
      <c r="T28" t="s">
        <v>76</v>
      </c>
    </row>
    <row r="29" spans="1:20" x14ac:dyDescent="0.25">
      <c r="A29">
        <v>41</v>
      </c>
      <c r="B29">
        <v>1</v>
      </c>
      <c r="C29">
        <v>1</v>
      </c>
      <c r="D29">
        <v>1</v>
      </c>
      <c r="E29" t="s">
        <v>58</v>
      </c>
      <c r="F29">
        <v>1</v>
      </c>
      <c r="H29" t="s">
        <v>52</v>
      </c>
      <c r="I29" t="s">
        <v>52</v>
      </c>
      <c r="L29" t="s">
        <v>59</v>
      </c>
      <c r="M29" t="s">
        <v>60</v>
      </c>
      <c r="N29">
        <v>2020</v>
      </c>
      <c r="O29" t="s">
        <v>698</v>
      </c>
      <c r="P29" t="s">
        <v>145</v>
      </c>
      <c r="R29" t="s">
        <v>185</v>
      </c>
      <c r="S29" t="s">
        <v>184</v>
      </c>
      <c r="T29" t="s">
        <v>76</v>
      </c>
    </row>
    <row r="30" spans="1:20" x14ac:dyDescent="0.25">
      <c r="A30">
        <v>41</v>
      </c>
      <c r="B30">
        <v>1</v>
      </c>
      <c r="C30">
        <v>1</v>
      </c>
      <c r="D30">
        <v>1</v>
      </c>
      <c r="E30" t="s">
        <v>58</v>
      </c>
      <c r="F30">
        <v>1</v>
      </c>
      <c r="H30" t="s">
        <v>52</v>
      </c>
      <c r="I30" t="s">
        <v>52</v>
      </c>
      <c r="L30" t="s">
        <v>59</v>
      </c>
      <c r="M30" t="s">
        <v>60</v>
      </c>
      <c r="N30">
        <v>2020</v>
      </c>
      <c r="O30" t="s">
        <v>698</v>
      </c>
      <c r="P30" t="s">
        <v>142</v>
      </c>
      <c r="R30" t="s">
        <v>185</v>
      </c>
      <c r="S30" t="s">
        <v>184</v>
      </c>
      <c r="T30" t="s">
        <v>76</v>
      </c>
    </row>
    <row r="31" spans="1:20" x14ac:dyDescent="0.25">
      <c r="A31">
        <v>41</v>
      </c>
      <c r="B31">
        <v>1</v>
      </c>
      <c r="C31">
        <v>1</v>
      </c>
      <c r="D31">
        <v>1</v>
      </c>
      <c r="E31" t="s">
        <v>58</v>
      </c>
      <c r="F31">
        <v>1</v>
      </c>
      <c r="H31" t="s">
        <v>52</v>
      </c>
      <c r="I31" t="s">
        <v>52</v>
      </c>
      <c r="L31" t="s">
        <v>59</v>
      </c>
      <c r="M31" t="s">
        <v>60</v>
      </c>
      <c r="N31">
        <v>2020</v>
      </c>
      <c r="O31" t="s">
        <v>699</v>
      </c>
      <c r="P31" t="s">
        <v>141</v>
      </c>
      <c r="R31" t="s">
        <v>179</v>
      </c>
      <c r="S31" t="s">
        <v>178</v>
      </c>
      <c r="T31" t="s">
        <v>482</v>
      </c>
    </row>
    <row r="32" spans="1:20" x14ac:dyDescent="0.25">
      <c r="A32">
        <v>41</v>
      </c>
      <c r="B32">
        <v>1</v>
      </c>
      <c r="C32">
        <v>1</v>
      </c>
      <c r="D32">
        <v>1</v>
      </c>
      <c r="E32" t="s">
        <v>58</v>
      </c>
      <c r="F32">
        <v>1</v>
      </c>
      <c r="H32" t="s">
        <v>52</v>
      </c>
      <c r="I32" t="s">
        <v>52</v>
      </c>
      <c r="L32" t="s">
        <v>59</v>
      </c>
      <c r="M32" t="s">
        <v>60</v>
      </c>
      <c r="N32">
        <v>2020</v>
      </c>
      <c r="O32" t="s">
        <v>699</v>
      </c>
      <c r="P32" t="s">
        <v>145</v>
      </c>
      <c r="R32" t="s">
        <v>179</v>
      </c>
      <c r="S32" t="s">
        <v>178</v>
      </c>
      <c r="T32" t="s">
        <v>482</v>
      </c>
    </row>
    <row r="33" spans="1:20" x14ac:dyDescent="0.25">
      <c r="A33">
        <v>41</v>
      </c>
      <c r="B33">
        <v>1</v>
      </c>
      <c r="C33">
        <v>1</v>
      </c>
      <c r="D33">
        <v>1</v>
      </c>
      <c r="E33" t="s">
        <v>58</v>
      </c>
      <c r="F33">
        <v>1</v>
      </c>
      <c r="H33" t="s">
        <v>52</v>
      </c>
      <c r="I33" t="s">
        <v>52</v>
      </c>
      <c r="L33" t="s">
        <v>59</v>
      </c>
      <c r="M33" t="s">
        <v>60</v>
      </c>
      <c r="N33">
        <v>2020</v>
      </c>
      <c r="O33" t="s">
        <v>699</v>
      </c>
      <c r="P33" t="s">
        <v>142</v>
      </c>
      <c r="R33" t="s">
        <v>179</v>
      </c>
      <c r="S33" t="s">
        <v>178</v>
      </c>
      <c r="T33" t="s">
        <v>482</v>
      </c>
    </row>
    <row r="34" spans="1:20" x14ac:dyDescent="0.25">
      <c r="A34">
        <v>41</v>
      </c>
      <c r="B34">
        <v>1</v>
      </c>
      <c r="C34">
        <v>1</v>
      </c>
      <c r="D34">
        <v>1</v>
      </c>
      <c r="E34" t="s">
        <v>58</v>
      </c>
      <c r="F34">
        <v>1</v>
      </c>
      <c r="H34" t="s">
        <v>52</v>
      </c>
      <c r="I34" t="s">
        <v>52</v>
      </c>
      <c r="L34" t="s">
        <v>59</v>
      </c>
      <c r="M34" t="s">
        <v>60</v>
      </c>
      <c r="N34">
        <v>2020</v>
      </c>
      <c r="O34" t="s">
        <v>695</v>
      </c>
      <c r="P34" t="s">
        <v>152</v>
      </c>
      <c r="R34" t="s">
        <v>175</v>
      </c>
      <c r="S34" t="s">
        <v>174</v>
      </c>
      <c r="T34" t="s">
        <v>694</v>
      </c>
    </row>
    <row r="35" spans="1:20" x14ac:dyDescent="0.25">
      <c r="A35">
        <v>41</v>
      </c>
      <c r="B35">
        <v>1</v>
      </c>
      <c r="C35">
        <v>1</v>
      </c>
      <c r="D35">
        <v>1</v>
      </c>
      <c r="E35" t="s">
        <v>58</v>
      </c>
      <c r="F35">
        <v>1</v>
      </c>
      <c r="H35" t="s">
        <v>52</v>
      </c>
      <c r="I35" t="s">
        <v>52</v>
      </c>
      <c r="L35" t="s">
        <v>59</v>
      </c>
      <c r="M35" t="s">
        <v>60</v>
      </c>
      <c r="N35">
        <v>2020</v>
      </c>
      <c r="O35" t="s">
        <v>695</v>
      </c>
      <c r="P35" t="s">
        <v>141</v>
      </c>
      <c r="R35" t="s">
        <v>175</v>
      </c>
      <c r="S35" t="s">
        <v>174</v>
      </c>
      <c r="T35" t="s">
        <v>694</v>
      </c>
    </row>
    <row r="36" spans="1:20" x14ac:dyDescent="0.25">
      <c r="A36">
        <v>41</v>
      </c>
      <c r="B36">
        <v>1</v>
      </c>
      <c r="C36">
        <v>1</v>
      </c>
      <c r="D36">
        <v>1</v>
      </c>
      <c r="E36" t="s">
        <v>58</v>
      </c>
      <c r="F36">
        <v>1</v>
      </c>
      <c r="H36" t="s">
        <v>52</v>
      </c>
      <c r="I36" t="s">
        <v>52</v>
      </c>
      <c r="L36" t="s">
        <v>59</v>
      </c>
      <c r="M36" t="s">
        <v>60</v>
      </c>
      <c r="N36">
        <v>2020</v>
      </c>
      <c r="O36" t="s">
        <v>695</v>
      </c>
      <c r="P36" t="s">
        <v>140</v>
      </c>
      <c r="R36" t="s">
        <v>175</v>
      </c>
      <c r="S36" t="s">
        <v>174</v>
      </c>
      <c r="T36" t="s">
        <v>694</v>
      </c>
    </row>
    <row r="37" spans="1:20" x14ac:dyDescent="0.25">
      <c r="A37">
        <v>41</v>
      </c>
      <c r="B37">
        <v>1</v>
      </c>
      <c r="C37">
        <v>1</v>
      </c>
      <c r="D37">
        <v>1</v>
      </c>
      <c r="E37" t="s">
        <v>58</v>
      </c>
      <c r="F37">
        <v>1</v>
      </c>
      <c r="H37" t="s">
        <v>52</v>
      </c>
      <c r="I37" t="s">
        <v>52</v>
      </c>
      <c r="L37" t="s">
        <v>59</v>
      </c>
      <c r="M37" t="s">
        <v>60</v>
      </c>
      <c r="N37">
        <v>2020</v>
      </c>
      <c r="O37" t="s">
        <v>695</v>
      </c>
      <c r="P37" t="s">
        <v>145</v>
      </c>
      <c r="R37" t="s">
        <v>175</v>
      </c>
      <c r="S37" t="s">
        <v>174</v>
      </c>
      <c r="T37" t="s">
        <v>694</v>
      </c>
    </row>
    <row r="38" spans="1:20" x14ac:dyDescent="0.25">
      <c r="A38">
        <v>41</v>
      </c>
      <c r="B38">
        <v>1</v>
      </c>
      <c r="C38">
        <v>1</v>
      </c>
      <c r="D38">
        <v>1</v>
      </c>
      <c r="E38" t="s">
        <v>58</v>
      </c>
      <c r="F38">
        <v>1</v>
      </c>
      <c r="H38" t="s">
        <v>52</v>
      </c>
      <c r="I38" t="s">
        <v>52</v>
      </c>
      <c r="L38" t="s">
        <v>59</v>
      </c>
      <c r="M38" t="s">
        <v>60</v>
      </c>
      <c r="N38">
        <v>2020</v>
      </c>
      <c r="O38" t="s">
        <v>695</v>
      </c>
      <c r="P38" t="s">
        <v>142</v>
      </c>
      <c r="R38" t="s">
        <v>175</v>
      </c>
      <c r="S38" t="s">
        <v>174</v>
      </c>
      <c r="T38" t="s">
        <v>694</v>
      </c>
    </row>
    <row r="39" spans="1:20" x14ac:dyDescent="0.25">
      <c r="A39">
        <v>41</v>
      </c>
      <c r="B39">
        <v>1</v>
      </c>
      <c r="C39">
        <v>1</v>
      </c>
      <c r="D39">
        <v>1</v>
      </c>
      <c r="E39" t="s">
        <v>58</v>
      </c>
      <c r="F39">
        <v>1</v>
      </c>
      <c r="H39" t="s">
        <v>52</v>
      </c>
      <c r="I39" t="s">
        <v>52</v>
      </c>
      <c r="L39" t="s">
        <v>59</v>
      </c>
      <c r="M39" t="s">
        <v>60</v>
      </c>
      <c r="N39">
        <v>2020</v>
      </c>
      <c r="O39" t="s">
        <v>700</v>
      </c>
      <c r="P39" t="s">
        <v>152</v>
      </c>
      <c r="R39" t="s">
        <v>189</v>
      </c>
      <c r="S39" t="s">
        <v>188</v>
      </c>
      <c r="T39" t="s">
        <v>692</v>
      </c>
    </row>
    <row r="40" spans="1:20" x14ac:dyDescent="0.25">
      <c r="A40">
        <v>41</v>
      </c>
      <c r="B40">
        <v>1</v>
      </c>
      <c r="C40">
        <v>1</v>
      </c>
      <c r="D40">
        <v>1</v>
      </c>
      <c r="E40" t="s">
        <v>58</v>
      </c>
      <c r="F40">
        <v>1</v>
      </c>
      <c r="H40" t="s">
        <v>52</v>
      </c>
      <c r="I40" t="s">
        <v>52</v>
      </c>
      <c r="L40" t="s">
        <v>59</v>
      </c>
      <c r="M40" t="s">
        <v>60</v>
      </c>
      <c r="N40">
        <v>2020</v>
      </c>
      <c r="O40" t="s">
        <v>700</v>
      </c>
      <c r="P40" t="s">
        <v>141</v>
      </c>
      <c r="R40" t="s">
        <v>189</v>
      </c>
      <c r="S40" t="s">
        <v>188</v>
      </c>
      <c r="T40" t="s">
        <v>692</v>
      </c>
    </row>
    <row r="41" spans="1:20" x14ac:dyDescent="0.25">
      <c r="A41">
        <v>41</v>
      </c>
      <c r="B41">
        <v>1</v>
      </c>
      <c r="C41">
        <v>1</v>
      </c>
      <c r="D41">
        <v>1</v>
      </c>
      <c r="E41" t="s">
        <v>58</v>
      </c>
      <c r="F41">
        <v>1</v>
      </c>
      <c r="H41" t="s">
        <v>52</v>
      </c>
      <c r="I41" t="s">
        <v>52</v>
      </c>
      <c r="L41" t="s">
        <v>59</v>
      </c>
      <c r="M41" t="s">
        <v>60</v>
      </c>
      <c r="N41">
        <v>2020</v>
      </c>
      <c r="O41" t="s">
        <v>700</v>
      </c>
      <c r="P41" t="s">
        <v>140</v>
      </c>
      <c r="R41" t="s">
        <v>189</v>
      </c>
      <c r="S41" t="s">
        <v>188</v>
      </c>
      <c r="T41" t="s">
        <v>692</v>
      </c>
    </row>
    <row r="42" spans="1:20" x14ac:dyDescent="0.25">
      <c r="A42">
        <v>41</v>
      </c>
      <c r="B42">
        <v>1</v>
      </c>
      <c r="C42">
        <v>1</v>
      </c>
      <c r="D42">
        <v>1</v>
      </c>
      <c r="E42" t="s">
        <v>58</v>
      </c>
      <c r="F42">
        <v>1</v>
      </c>
      <c r="H42" t="s">
        <v>52</v>
      </c>
      <c r="I42" t="s">
        <v>52</v>
      </c>
      <c r="L42" t="s">
        <v>59</v>
      </c>
      <c r="M42" t="s">
        <v>60</v>
      </c>
      <c r="N42">
        <v>2020</v>
      </c>
      <c r="O42" t="s">
        <v>700</v>
      </c>
      <c r="P42" t="s">
        <v>145</v>
      </c>
      <c r="R42" t="s">
        <v>189</v>
      </c>
      <c r="S42" t="s">
        <v>188</v>
      </c>
      <c r="T42" t="s">
        <v>692</v>
      </c>
    </row>
    <row r="43" spans="1:20" x14ac:dyDescent="0.25">
      <c r="A43">
        <v>41</v>
      </c>
      <c r="B43">
        <v>1</v>
      </c>
      <c r="C43">
        <v>1</v>
      </c>
      <c r="D43">
        <v>1</v>
      </c>
      <c r="E43" t="s">
        <v>58</v>
      </c>
      <c r="F43">
        <v>1</v>
      </c>
      <c r="H43" t="s">
        <v>52</v>
      </c>
      <c r="I43" t="s">
        <v>52</v>
      </c>
      <c r="L43" t="s">
        <v>59</v>
      </c>
      <c r="M43" t="s">
        <v>60</v>
      </c>
      <c r="N43">
        <v>2020</v>
      </c>
      <c r="O43" t="s">
        <v>700</v>
      </c>
      <c r="P43" t="s">
        <v>142</v>
      </c>
      <c r="R43" t="s">
        <v>189</v>
      </c>
      <c r="S43" t="s">
        <v>188</v>
      </c>
      <c r="T43" t="s">
        <v>692</v>
      </c>
    </row>
    <row r="44" spans="1:20" x14ac:dyDescent="0.25">
      <c r="A44">
        <v>41</v>
      </c>
      <c r="B44">
        <v>1</v>
      </c>
      <c r="C44">
        <v>1</v>
      </c>
      <c r="D44">
        <v>1</v>
      </c>
      <c r="E44" t="s">
        <v>58</v>
      </c>
      <c r="F44">
        <v>1</v>
      </c>
      <c r="H44" t="s">
        <v>52</v>
      </c>
      <c r="I44" t="s">
        <v>52</v>
      </c>
      <c r="L44" t="s">
        <v>59</v>
      </c>
      <c r="M44" t="s">
        <v>60</v>
      </c>
      <c r="N44">
        <v>2020</v>
      </c>
      <c r="O44" t="s">
        <v>701</v>
      </c>
      <c r="P44" t="s">
        <v>141</v>
      </c>
      <c r="R44" t="s">
        <v>171</v>
      </c>
      <c r="S44" t="s">
        <v>170</v>
      </c>
      <c r="T44" t="s">
        <v>398</v>
      </c>
    </row>
    <row r="45" spans="1:20" x14ac:dyDescent="0.25">
      <c r="A45">
        <v>41</v>
      </c>
      <c r="B45">
        <v>1</v>
      </c>
      <c r="C45">
        <v>1</v>
      </c>
      <c r="D45">
        <v>1</v>
      </c>
      <c r="E45" t="s">
        <v>58</v>
      </c>
      <c r="F45">
        <v>1</v>
      </c>
      <c r="H45" t="s">
        <v>52</v>
      </c>
      <c r="I45" t="s">
        <v>52</v>
      </c>
      <c r="L45" t="s">
        <v>59</v>
      </c>
      <c r="M45" t="s">
        <v>60</v>
      </c>
      <c r="N45">
        <v>2020</v>
      </c>
      <c r="O45" t="s">
        <v>701</v>
      </c>
      <c r="P45" t="s">
        <v>145</v>
      </c>
      <c r="R45" t="s">
        <v>171</v>
      </c>
      <c r="S45" t="s">
        <v>170</v>
      </c>
      <c r="T45" t="s">
        <v>398</v>
      </c>
    </row>
    <row r="46" spans="1:20" x14ac:dyDescent="0.25">
      <c r="A46">
        <v>41</v>
      </c>
      <c r="B46">
        <v>1</v>
      </c>
      <c r="C46">
        <v>1</v>
      </c>
      <c r="D46">
        <v>1</v>
      </c>
      <c r="E46" t="s">
        <v>58</v>
      </c>
      <c r="F46">
        <v>1</v>
      </c>
      <c r="H46" t="s">
        <v>52</v>
      </c>
      <c r="I46" t="s">
        <v>52</v>
      </c>
      <c r="L46" t="s">
        <v>59</v>
      </c>
      <c r="M46" t="s">
        <v>60</v>
      </c>
      <c r="N46">
        <v>2020</v>
      </c>
      <c r="O46" t="s">
        <v>701</v>
      </c>
      <c r="P46" t="s">
        <v>142</v>
      </c>
      <c r="R46" t="s">
        <v>171</v>
      </c>
      <c r="S46" t="s">
        <v>170</v>
      </c>
      <c r="T46" t="s">
        <v>398</v>
      </c>
    </row>
    <row r="47" spans="1:20" x14ac:dyDescent="0.25">
      <c r="A47">
        <v>72</v>
      </c>
      <c r="B47">
        <v>1</v>
      </c>
      <c r="C47">
        <v>1</v>
      </c>
      <c r="D47">
        <v>0</v>
      </c>
      <c r="E47" t="s">
        <v>61</v>
      </c>
      <c r="F47">
        <v>1</v>
      </c>
      <c r="H47" t="s">
        <v>52</v>
      </c>
      <c r="I47" t="s">
        <v>52</v>
      </c>
      <c r="J47" t="s">
        <v>62</v>
      </c>
      <c r="L47" t="s">
        <v>63</v>
      </c>
      <c r="M47" t="s">
        <v>64</v>
      </c>
      <c r="N47">
        <v>2021</v>
      </c>
      <c r="O47" t="s">
        <v>702</v>
      </c>
      <c r="P47" t="s">
        <v>153</v>
      </c>
      <c r="R47" t="s">
        <v>185</v>
      </c>
      <c r="S47" t="s">
        <v>184</v>
      </c>
      <c r="T47" t="s">
        <v>76</v>
      </c>
    </row>
    <row r="48" spans="1:20" x14ac:dyDescent="0.25">
      <c r="A48">
        <v>72</v>
      </c>
      <c r="B48">
        <v>1</v>
      </c>
      <c r="C48">
        <v>1</v>
      </c>
      <c r="D48">
        <v>0</v>
      </c>
      <c r="E48" t="s">
        <v>61</v>
      </c>
      <c r="F48">
        <v>1</v>
      </c>
      <c r="H48" t="s">
        <v>52</v>
      </c>
      <c r="I48" t="s">
        <v>52</v>
      </c>
      <c r="J48" t="s">
        <v>62</v>
      </c>
      <c r="L48" t="s">
        <v>63</v>
      </c>
      <c r="M48" t="s">
        <v>64</v>
      </c>
      <c r="N48">
        <v>2021</v>
      </c>
      <c r="O48" t="s">
        <v>702</v>
      </c>
      <c r="P48" t="s">
        <v>156</v>
      </c>
      <c r="R48" t="s">
        <v>185</v>
      </c>
      <c r="S48" t="s">
        <v>184</v>
      </c>
      <c r="T48" t="s">
        <v>76</v>
      </c>
    </row>
    <row r="49" spans="1:20" x14ac:dyDescent="0.25">
      <c r="A49">
        <v>72</v>
      </c>
      <c r="B49">
        <v>1</v>
      </c>
      <c r="C49">
        <v>1</v>
      </c>
      <c r="D49">
        <v>0</v>
      </c>
      <c r="E49" t="s">
        <v>61</v>
      </c>
      <c r="F49">
        <v>1</v>
      </c>
      <c r="H49" t="s">
        <v>52</v>
      </c>
      <c r="I49" t="s">
        <v>52</v>
      </c>
      <c r="J49" t="s">
        <v>62</v>
      </c>
      <c r="L49" t="s">
        <v>63</v>
      </c>
      <c r="M49" t="s">
        <v>64</v>
      </c>
      <c r="N49">
        <v>2021</v>
      </c>
      <c r="O49" t="s">
        <v>702</v>
      </c>
      <c r="P49" t="s">
        <v>151</v>
      </c>
      <c r="R49" t="s">
        <v>185</v>
      </c>
      <c r="S49" t="s">
        <v>184</v>
      </c>
      <c r="T49" t="s">
        <v>76</v>
      </c>
    </row>
    <row r="50" spans="1:20" x14ac:dyDescent="0.25">
      <c r="A50">
        <v>72</v>
      </c>
      <c r="B50">
        <v>1</v>
      </c>
      <c r="C50">
        <v>1</v>
      </c>
      <c r="D50">
        <v>0</v>
      </c>
      <c r="E50" t="s">
        <v>61</v>
      </c>
      <c r="F50">
        <v>1</v>
      </c>
      <c r="H50" t="s">
        <v>52</v>
      </c>
      <c r="I50" t="s">
        <v>52</v>
      </c>
      <c r="J50" t="s">
        <v>62</v>
      </c>
      <c r="L50" t="s">
        <v>63</v>
      </c>
      <c r="M50" t="s">
        <v>64</v>
      </c>
      <c r="N50">
        <v>2021</v>
      </c>
      <c r="O50" t="s">
        <v>702</v>
      </c>
      <c r="P50" t="s">
        <v>141</v>
      </c>
      <c r="R50" t="s">
        <v>185</v>
      </c>
      <c r="S50" t="s">
        <v>184</v>
      </c>
      <c r="T50" t="s">
        <v>76</v>
      </c>
    </row>
    <row r="51" spans="1:20" x14ac:dyDescent="0.25">
      <c r="A51">
        <v>72</v>
      </c>
      <c r="B51">
        <v>1</v>
      </c>
      <c r="C51">
        <v>1</v>
      </c>
      <c r="D51">
        <v>0</v>
      </c>
      <c r="E51" t="s">
        <v>61</v>
      </c>
      <c r="F51">
        <v>1</v>
      </c>
      <c r="H51" t="s">
        <v>52</v>
      </c>
      <c r="I51" t="s">
        <v>52</v>
      </c>
      <c r="J51" t="s">
        <v>62</v>
      </c>
      <c r="L51" t="s">
        <v>63</v>
      </c>
      <c r="M51" t="s">
        <v>64</v>
      </c>
      <c r="N51">
        <v>2021</v>
      </c>
      <c r="O51" t="s">
        <v>703</v>
      </c>
      <c r="P51" t="s">
        <v>153</v>
      </c>
      <c r="R51" t="s">
        <v>175</v>
      </c>
      <c r="S51" t="s">
        <v>174</v>
      </c>
      <c r="T51" t="s">
        <v>694</v>
      </c>
    </row>
    <row r="52" spans="1:20" x14ac:dyDescent="0.25">
      <c r="A52">
        <v>72</v>
      </c>
      <c r="B52">
        <v>1</v>
      </c>
      <c r="C52">
        <v>1</v>
      </c>
      <c r="D52">
        <v>0</v>
      </c>
      <c r="E52" t="s">
        <v>61</v>
      </c>
      <c r="F52">
        <v>1</v>
      </c>
      <c r="H52" t="s">
        <v>52</v>
      </c>
      <c r="I52" t="s">
        <v>52</v>
      </c>
      <c r="J52" t="s">
        <v>62</v>
      </c>
      <c r="L52" t="s">
        <v>63</v>
      </c>
      <c r="M52" t="s">
        <v>64</v>
      </c>
      <c r="N52">
        <v>2021</v>
      </c>
      <c r="O52" t="s">
        <v>703</v>
      </c>
      <c r="P52" t="s">
        <v>156</v>
      </c>
      <c r="R52" t="s">
        <v>175</v>
      </c>
      <c r="S52" t="s">
        <v>174</v>
      </c>
      <c r="T52" t="s">
        <v>694</v>
      </c>
    </row>
    <row r="53" spans="1:20" x14ac:dyDescent="0.25">
      <c r="A53">
        <v>72</v>
      </c>
      <c r="B53">
        <v>1</v>
      </c>
      <c r="C53">
        <v>1</v>
      </c>
      <c r="D53">
        <v>0</v>
      </c>
      <c r="E53" t="s">
        <v>61</v>
      </c>
      <c r="F53">
        <v>1</v>
      </c>
      <c r="H53" t="s">
        <v>52</v>
      </c>
      <c r="I53" t="s">
        <v>52</v>
      </c>
      <c r="J53" t="s">
        <v>62</v>
      </c>
      <c r="L53" t="s">
        <v>63</v>
      </c>
      <c r="M53" t="s">
        <v>64</v>
      </c>
      <c r="N53">
        <v>2021</v>
      </c>
      <c r="O53" t="s">
        <v>703</v>
      </c>
      <c r="P53" t="s">
        <v>151</v>
      </c>
      <c r="R53" t="s">
        <v>175</v>
      </c>
      <c r="S53" t="s">
        <v>174</v>
      </c>
      <c r="T53" t="s">
        <v>694</v>
      </c>
    </row>
    <row r="54" spans="1:20" x14ac:dyDescent="0.25">
      <c r="A54">
        <v>72</v>
      </c>
      <c r="B54">
        <v>1</v>
      </c>
      <c r="C54">
        <v>1</v>
      </c>
      <c r="D54">
        <v>0</v>
      </c>
      <c r="E54" t="s">
        <v>61</v>
      </c>
      <c r="F54">
        <v>1</v>
      </c>
      <c r="H54" t="s">
        <v>52</v>
      </c>
      <c r="I54" t="s">
        <v>52</v>
      </c>
      <c r="J54" t="s">
        <v>62</v>
      </c>
      <c r="L54" t="s">
        <v>63</v>
      </c>
      <c r="M54" t="s">
        <v>64</v>
      </c>
      <c r="N54">
        <v>2021</v>
      </c>
      <c r="O54" t="s">
        <v>703</v>
      </c>
      <c r="P54" t="s">
        <v>141</v>
      </c>
      <c r="R54" t="s">
        <v>175</v>
      </c>
      <c r="S54" t="s">
        <v>174</v>
      </c>
      <c r="T54" t="s">
        <v>694</v>
      </c>
    </row>
    <row r="55" spans="1:20" x14ac:dyDescent="0.25">
      <c r="A55">
        <v>72</v>
      </c>
      <c r="B55">
        <v>1</v>
      </c>
      <c r="C55">
        <v>1</v>
      </c>
      <c r="D55">
        <v>0</v>
      </c>
      <c r="E55" t="s">
        <v>61</v>
      </c>
      <c r="F55">
        <v>1</v>
      </c>
      <c r="H55" t="s">
        <v>52</v>
      </c>
      <c r="I55" t="s">
        <v>52</v>
      </c>
      <c r="J55" t="s">
        <v>62</v>
      </c>
      <c r="L55" t="s">
        <v>63</v>
      </c>
      <c r="M55" t="s">
        <v>64</v>
      </c>
      <c r="N55">
        <v>2021</v>
      </c>
      <c r="O55" t="s">
        <v>704</v>
      </c>
      <c r="P55" t="s">
        <v>153</v>
      </c>
      <c r="R55" t="s">
        <v>160</v>
      </c>
    </row>
    <row r="56" spans="1:20" x14ac:dyDescent="0.25">
      <c r="A56">
        <v>72</v>
      </c>
      <c r="B56">
        <v>1</v>
      </c>
      <c r="C56">
        <v>1</v>
      </c>
      <c r="D56">
        <v>0</v>
      </c>
      <c r="E56" t="s">
        <v>61</v>
      </c>
      <c r="F56">
        <v>1</v>
      </c>
      <c r="H56" t="s">
        <v>52</v>
      </c>
      <c r="I56" t="s">
        <v>52</v>
      </c>
      <c r="J56" t="s">
        <v>62</v>
      </c>
      <c r="L56" t="s">
        <v>63</v>
      </c>
      <c r="M56" t="s">
        <v>64</v>
      </c>
      <c r="N56">
        <v>2021</v>
      </c>
      <c r="O56" t="s">
        <v>704</v>
      </c>
      <c r="P56" t="s">
        <v>156</v>
      </c>
      <c r="R56" t="s">
        <v>160</v>
      </c>
    </row>
    <row r="57" spans="1:20" x14ac:dyDescent="0.25">
      <c r="A57">
        <v>72</v>
      </c>
      <c r="B57">
        <v>1</v>
      </c>
      <c r="C57">
        <v>1</v>
      </c>
      <c r="D57">
        <v>0</v>
      </c>
      <c r="E57" t="s">
        <v>61</v>
      </c>
      <c r="F57">
        <v>1</v>
      </c>
      <c r="H57" t="s">
        <v>52</v>
      </c>
      <c r="I57" t="s">
        <v>52</v>
      </c>
      <c r="J57" t="s">
        <v>62</v>
      </c>
      <c r="L57" t="s">
        <v>63</v>
      </c>
      <c r="M57" t="s">
        <v>64</v>
      </c>
      <c r="N57">
        <v>2021</v>
      </c>
      <c r="O57" t="s">
        <v>704</v>
      </c>
      <c r="P57" t="s">
        <v>151</v>
      </c>
      <c r="R57" t="s">
        <v>160</v>
      </c>
    </row>
    <row r="58" spans="1:20" x14ac:dyDescent="0.25">
      <c r="A58">
        <v>72</v>
      </c>
      <c r="B58">
        <v>1</v>
      </c>
      <c r="C58">
        <v>1</v>
      </c>
      <c r="D58">
        <v>0</v>
      </c>
      <c r="E58" t="s">
        <v>61</v>
      </c>
      <c r="F58">
        <v>1</v>
      </c>
      <c r="H58" t="s">
        <v>52</v>
      </c>
      <c r="I58" t="s">
        <v>52</v>
      </c>
      <c r="J58" t="s">
        <v>62</v>
      </c>
      <c r="L58" t="s">
        <v>63</v>
      </c>
      <c r="M58" t="s">
        <v>64</v>
      </c>
      <c r="N58">
        <v>2021</v>
      </c>
      <c r="O58" t="s">
        <v>704</v>
      </c>
      <c r="P58" t="s">
        <v>141</v>
      </c>
      <c r="R58" t="s">
        <v>160</v>
      </c>
    </row>
    <row r="59" spans="1:20" x14ac:dyDescent="0.25">
      <c r="A59">
        <v>90</v>
      </c>
      <c r="B59">
        <v>1</v>
      </c>
      <c r="C59">
        <v>0</v>
      </c>
      <c r="D59">
        <v>1</v>
      </c>
      <c r="E59" t="s">
        <v>65</v>
      </c>
      <c r="F59">
        <v>1</v>
      </c>
      <c r="H59" t="s">
        <v>52</v>
      </c>
      <c r="I59" t="s">
        <v>66</v>
      </c>
      <c r="J59" t="s">
        <v>65</v>
      </c>
      <c r="L59" t="s">
        <v>67</v>
      </c>
      <c r="M59" t="s">
        <v>68</v>
      </c>
      <c r="N59">
        <v>2020</v>
      </c>
      <c r="O59" t="s">
        <v>705</v>
      </c>
      <c r="P59" t="s">
        <v>150</v>
      </c>
      <c r="R59" t="s">
        <v>185</v>
      </c>
      <c r="S59" t="s">
        <v>184</v>
      </c>
      <c r="T59" t="s">
        <v>76</v>
      </c>
    </row>
    <row r="60" spans="1:20" x14ac:dyDescent="0.25">
      <c r="A60">
        <v>90</v>
      </c>
      <c r="B60">
        <v>1</v>
      </c>
      <c r="C60">
        <v>0</v>
      </c>
      <c r="D60">
        <v>1</v>
      </c>
      <c r="E60" t="s">
        <v>65</v>
      </c>
      <c r="F60">
        <v>1</v>
      </c>
      <c r="H60" t="s">
        <v>52</v>
      </c>
      <c r="I60" t="s">
        <v>66</v>
      </c>
      <c r="J60" t="s">
        <v>65</v>
      </c>
      <c r="L60" t="s">
        <v>67</v>
      </c>
      <c r="M60" t="s">
        <v>68</v>
      </c>
      <c r="N60">
        <v>2020</v>
      </c>
      <c r="O60" t="s">
        <v>706</v>
      </c>
      <c r="P60" t="s">
        <v>149</v>
      </c>
      <c r="R60" t="s">
        <v>160</v>
      </c>
    </row>
    <row r="61" spans="1:20" x14ac:dyDescent="0.25">
      <c r="A61">
        <v>90</v>
      </c>
      <c r="B61">
        <v>1</v>
      </c>
      <c r="C61">
        <v>0</v>
      </c>
      <c r="D61">
        <v>1</v>
      </c>
      <c r="E61" t="s">
        <v>65</v>
      </c>
      <c r="F61">
        <v>1</v>
      </c>
      <c r="H61" t="s">
        <v>52</v>
      </c>
      <c r="I61" t="s">
        <v>66</v>
      </c>
      <c r="J61" t="s">
        <v>65</v>
      </c>
      <c r="L61" t="s">
        <v>67</v>
      </c>
      <c r="M61" t="s">
        <v>68</v>
      </c>
      <c r="N61">
        <v>2020</v>
      </c>
      <c r="O61" t="s">
        <v>706</v>
      </c>
      <c r="P61" t="s">
        <v>152</v>
      </c>
      <c r="R61" t="s">
        <v>160</v>
      </c>
    </row>
    <row r="62" spans="1:20" x14ac:dyDescent="0.25">
      <c r="A62">
        <v>90</v>
      </c>
      <c r="B62">
        <v>1</v>
      </c>
      <c r="C62">
        <v>0</v>
      </c>
      <c r="D62">
        <v>1</v>
      </c>
      <c r="E62" t="s">
        <v>65</v>
      </c>
      <c r="F62">
        <v>1</v>
      </c>
      <c r="H62" t="s">
        <v>52</v>
      </c>
      <c r="I62" t="s">
        <v>66</v>
      </c>
      <c r="J62" t="s">
        <v>65</v>
      </c>
      <c r="L62" t="s">
        <v>67</v>
      </c>
      <c r="M62" t="s">
        <v>68</v>
      </c>
      <c r="N62">
        <v>2020</v>
      </c>
      <c r="O62" t="s">
        <v>706</v>
      </c>
      <c r="P62" t="s">
        <v>153</v>
      </c>
      <c r="R62" t="s">
        <v>160</v>
      </c>
    </row>
    <row r="63" spans="1:20" x14ac:dyDescent="0.25">
      <c r="A63">
        <v>90</v>
      </c>
      <c r="B63">
        <v>1</v>
      </c>
      <c r="C63">
        <v>0</v>
      </c>
      <c r="D63">
        <v>1</v>
      </c>
      <c r="E63" t="s">
        <v>65</v>
      </c>
      <c r="F63">
        <v>1</v>
      </c>
      <c r="H63" t="s">
        <v>52</v>
      </c>
      <c r="I63" t="s">
        <v>66</v>
      </c>
      <c r="J63" t="s">
        <v>65</v>
      </c>
      <c r="L63" t="s">
        <v>67</v>
      </c>
      <c r="M63" t="s">
        <v>68</v>
      </c>
      <c r="N63">
        <v>2020</v>
      </c>
      <c r="O63" t="s">
        <v>706</v>
      </c>
      <c r="P63" t="s">
        <v>155</v>
      </c>
      <c r="R63" t="s">
        <v>160</v>
      </c>
    </row>
    <row r="64" spans="1:20" x14ac:dyDescent="0.25">
      <c r="A64">
        <v>90</v>
      </c>
      <c r="B64">
        <v>1</v>
      </c>
      <c r="C64">
        <v>0</v>
      </c>
      <c r="D64">
        <v>1</v>
      </c>
      <c r="E64" t="s">
        <v>65</v>
      </c>
      <c r="F64">
        <v>1</v>
      </c>
      <c r="H64" t="s">
        <v>52</v>
      </c>
      <c r="I64" t="s">
        <v>66</v>
      </c>
      <c r="J64" t="s">
        <v>65</v>
      </c>
      <c r="L64" t="s">
        <v>67</v>
      </c>
      <c r="M64" t="s">
        <v>68</v>
      </c>
      <c r="N64">
        <v>2020</v>
      </c>
      <c r="O64" t="s">
        <v>706</v>
      </c>
      <c r="P64" t="s">
        <v>140</v>
      </c>
      <c r="R64" t="s">
        <v>160</v>
      </c>
    </row>
    <row r="65" spans="1:20" x14ac:dyDescent="0.25">
      <c r="A65">
        <v>90</v>
      </c>
      <c r="B65">
        <v>1</v>
      </c>
      <c r="C65">
        <v>0</v>
      </c>
      <c r="D65">
        <v>1</v>
      </c>
      <c r="E65" t="s">
        <v>65</v>
      </c>
      <c r="F65">
        <v>1</v>
      </c>
      <c r="H65" t="s">
        <v>52</v>
      </c>
      <c r="I65" t="s">
        <v>66</v>
      </c>
      <c r="J65" t="s">
        <v>65</v>
      </c>
      <c r="L65" t="s">
        <v>67</v>
      </c>
      <c r="M65" t="s">
        <v>68</v>
      </c>
      <c r="N65">
        <v>2020</v>
      </c>
      <c r="O65" t="s">
        <v>706</v>
      </c>
      <c r="P65" t="s">
        <v>145</v>
      </c>
      <c r="R65" t="s">
        <v>160</v>
      </c>
    </row>
    <row r="66" spans="1:20" x14ac:dyDescent="0.25">
      <c r="A66">
        <v>90</v>
      </c>
      <c r="B66">
        <v>1</v>
      </c>
      <c r="C66">
        <v>0</v>
      </c>
      <c r="D66">
        <v>1</v>
      </c>
      <c r="E66" t="s">
        <v>65</v>
      </c>
      <c r="F66">
        <v>1</v>
      </c>
      <c r="H66" t="s">
        <v>52</v>
      </c>
      <c r="I66" t="s">
        <v>66</v>
      </c>
      <c r="J66" t="s">
        <v>65</v>
      </c>
      <c r="L66" t="s">
        <v>67</v>
      </c>
      <c r="M66" t="s">
        <v>68</v>
      </c>
      <c r="N66">
        <v>2020</v>
      </c>
      <c r="O66" t="s">
        <v>706</v>
      </c>
      <c r="P66" t="s">
        <v>142</v>
      </c>
      <c r="R66" t="s">
        <v>160</v>
      </c>
    </row>
    <row r="67" spans="1:20" x14ac:dyDescent="0.25">
      <c r="A67">
        <v>106</v>
      </c>
      <c r="B67">
        <v>1</v>
      </c>
      <c r="C67">
        <v>1</v>
      </c>
      <c r="D67">
        <v>0</v>
      </c>
      <c r="E67" t="s">
        <v>69</v>
      </c>
      <c r="F67">
        <v>1</v>
      </c>
      <c r="H67" t="s">
        <v>52</v>
      </c>
      <c r="I67" t="s">
        <v>52</v>
      </c>
      <c r="L67" t="s">
        <v>70</v>
      </c>
      <c r="M67" t="s">
        <v>71</v>
      </c>
      <c r="N67">
        <v>2021</v>
      </c>
      <c r="O67" t="s">
        <v>707</v>
      </c>
      <c r="P67" t="s">
        <v>153</v>
      </c>
      <c r="R67" t="s">
        <v>185</v>
      </c>
      <c r="S67" t="s">
        <v>184</v>
      </c>
      <c r="T67" t="s">
        <v>76</v>
      </c>
    </row>
    <row r="68" spans="1:20" x14ac:dyDescent="0.25">
      <c r="A68">
        <v>106</v>
      </c>
      <c r="B68">
        <v>1</v>
      </c>
      <c r="C68">
        <v>1</v>
      </c>
      <c r="D68">
        <v>0</v>
      </c>
      <c r="E68" t="s">
        <v>69</v>
      </c>
      <c r="F68">
        <v>1</v>
      </c>
      <c r="H68" t="s">
        <v>52</v>
      </c>
      <c r="I68" t="s">
        <v>52</v>
      </c>
      <c r="L68" t="s">
        <v>70</v>
      </c>
      <c r="M68" t="s">
        <v>71</v>
      </c>
      <c r="N68">
        <v>2021</v>
      </c>
      <c r="O68" t="s">
        <v>707</v>
      </c>
      <c r="P68" t="s">
        <v>141</v>
      </c>
      <c r="R68" t="s">
        <v>185</v>
      </c>
      <c r="S68" t="s">
        <v>184</v>
      </c>
      <c r="T68" t="s">
        <v>76</v>
      </c>
    </row>
    <row r="69" spans="1:20" x14ac:dyDescent="0.25">
      <c r="A69">
        <v>106</v>
      </c>
      <c r="B69">
        <v>1</v>
      </c>
      <c r="C69">
        <v>1</v>
      </c>
      <c r="D69">
        <v>0</v>
      </c>
      <c r="E69" t="s">
        <v>69</v>
      </c>
      <c r="F69">
        <v>1</v>
      </c>
      <c r="H69" t="s">
        <v>52</v>
      </c>
      <c r="I69" t="s">
        <v>52</v>
      </c>
      <c r="L69" t="s">
        <v>70</v>
      </c>
      <c r="M69" t="s">
        <v>71</v>
      </c>
      <c r="N69">
        <v>2021</v>
      </c>
      <c r="O69" t="s">
        <v>707</v>
      </c>
      <c r="P69" t="s">
        <v>140</v>
      </c>
      <c r="R69" t="s">
        <v>185</v>
      </c>
      <c r="S69" t="s">
        <v>184</v>
      </c>
      <c r="T69" t="s">
        <v>76</v>
      </c>
    </row>
    <row r="70" spans="1:20" x14ac:dyDescent="0.25">
      <c r="A70">
        <v>106</v>
      </c>
      <c r="B70">
        <v>1</v>
      </c>
      <c r="C70">
        <v>1</v>
      </c>
      <c r="D70">
        <v>0</v>
      </c>
      <c r="E70" t="s">
        <v>69</v>
      </c>
      <c r="F70">
        <v>1</v>
      </c>
      <c r="H70" t="s">
        <v>52</v>
      </c>
      <c r="I70" t="s">
        <v>52</v>
      </c>
      <c r="L70" t="s">
        <v>70</v>
      </c>
      <c r="M70" t="s">
        <v>71</v>
      </c>
      <c r="N70">
        <v>2021</v>
      </c>
      <c r="O70" t="s">
        <v>708</v>
      </c>
      <c r="P70" t="s">
        <v>153</v>
      </c>
      <c r="R70" t="s">
        <v>189</v>
      </c>
      <c r="S70" t="s">
        <v>188</v>
      </c>
      <c r="T70" t="s">
        <v>692</v>
      </c>
    </row>
    <row r="71" spans="1:20" x14ac:dyDescent="0.25">
      <c r="A71">
        <v>106</v>
      </c>
      <c r="B71">
        <v>1</v>
      </c>
      <c r="C71">
        <v>1</v>
      </c>
      <c r="D71">
        <v>0</v>
      </c>
      <c r="E71" t="s">
        <v>69</v>
      </c>
      <c r="F71">
        <v>1</v>
      </c>
      <c r="H71" t="s">
        <v>52</v>
      </c>
      <c r="I71" t="s">
        <v>52</v>
      </c>
      <c r="L71" t="s">
        <v>70</v>
      </c>
      <c r="M71" t="s">
        <v>71</v>
      </c>
      <c r="N71">
        <v>2021</v>
      </c>
      <c r="O71" t="s">
        <v>708</v>
      </c>
      <c r="P71" t="s">
        <v>141</v>
      </c>
      <c r="R71" t="s">
        <v>189</v>
      </c>
      <c r="S71" t="s">
        <v>188</v>
      </c>
      <c r="T71" t="s">
        <v>692</v>
      </c>
    </row>
    <row r="72" spans="1:20" x14ac:dyDescent="0.25">
      <c r="A72">
        <v>106</v>
      </c>
      <c r="B72">
        <v>1</v>
      </c>
      <c r="C72">
        <v>1</v>
      </c>
      <c r="D72">
        <v>0</v>
      </c>
      <c r="E72" t="s">
        <v>69</v>
      </c>
      <c r="F72">
        <v>1</v>
      </c>
      <c r="H72" t="s">
        <v>52</v>
      </c>
      <c r="I72" t="s">
        <v>52</v>
      </c>
      <c r="L72" t="s">
        <v>70</v>
      </c>
      <c r="M72" t="s">
        <v>71</v>
      </c>
      <c r="N72">
        <v>2021</v>
      </c>
      <c r="O72" t="s">
        <v>708</v>
      </c>
      <c r="P72" t="s">
        <v>140</v>
      </c>
      <c r="R72" t="s">
        <v>189</v>
      </c>
      <c r="S72" t="s">
        <v>188</v>
      </c>
      <c r="T72" t="s">
        <v>692</v>
      </c>
    </row>
    <row r="73" spans="1:20" x14ac:dyDescent="0.25">
      <c r="A73">
        <v>106</v>
      </c>
      <c r="B73">
        <v>1</v>
      </c>
      <c r="C73">
        <v>1</v>
      </c>
      <c r="D73">
        <v>0</v>
      </c>
      <c r="E73" t="s">
        <v>69</v>
      </c>
      <c r="F73">
        <v>1</v>
      </c>
      <c r="H73" t="s">
        <v>52</v>
      </c>
      <c r="I73" t="s">
        <v>52</v>
      </c>
      <c r="L73" t="s">
        <v>70</v>
      </c>
      <c r="M73" t="s">
        <v>71</v>
      </c>
      <c r="N73">
        <v>2021</v>
      </c>
      <c r="O73" t="s">
        <v>709</v>
      </c>
      <c r="P73" t="s">
        <v>153</v>
      </c>
      <c r="R73" t="s">
        <v>175</v>
      </c>
      <c r="S73" t="s">
        <v>174</v>
      </c>
      <c r="T73" t="s">
        <v>694</v>
      </c>
    </row>
    <row r="74" spans="1:20" x14ac:dyDescent="0.25">
      <c r="A74">
        <v>106</v>
      </c>
      <c r="B74">
        <v>1</v>
      </c>
      <c r="C74">
        <v>1</v>
      </c>
      <c r="D74">
        <v>0</v>
      </c>
      <c r="E74" t="s">
        <v>69</v>
      </c>
      <c r="F74">
        <v>1</v>
      </c>
      <c r="H74" t="s">
        <v>52</v>
      </c>
      <c r="I74" t="s">
        <v>52</v>
      </c>
      <c r="L74" t="s">
        <v>70</v>
      </c>
      <c r="M74" t="s">
        <v>71</v>
      </c>
      <c r="N74">
        <v>2021</v>
      </c>
      <c r="O74" t="s">
        <v>709</v>
      </c>
      <c r="P74" t="s">
        <v>141</v>
      </c>
      <c r="R74" t="s">
        <v>175</v>
      </c>
      <c r="S74" t="s">
        <v>174</v>
      </c>
      <c r="T74" t="s">
        <v>694</v>
      </c>
    </row>
    <row r="75" spans="1:20" x14ac:dyDescent="0.25">
      <c r="A75">
        <v>106</v>
      </c>
      <c r="B75">
        <v>1</v>
      </c>
      <c r="C75">
        <v>1</v>
      </c>
      <c r="D75">
        <v>0</v>
      </c>
      <c r="E75" t="s">
        <v>69</v>
      </c>
      <c r="F75">
        <v>1</v>
      </c>
      <c r="H75" t="s">
        <v>52</v>
      </c>
      <c r="I75" t="s">
        <v>52</v>
      </c>
      <c r="L75" t="s">
        <v>70</v>
      </c>
      <c r="M75" t="s">
        <v>71</v>
      </c>
      <c r="N75">
        <v>2021</v>
      </c>
      <c r="O75" t="s">
        <v>709</v>
      </c>
      <c r="P75" t="s">
        <v>140</v>
      </c>
      <c r="R75" t="s">
        <v>175</v>
      </c>
      <c r="S75" t="s">
        <v>174</v>
      </c>
      <c r="T75" t="s">
        <v>694</v>
      </c>
    </row>
    <row r="76" spans="1:20" x14ac:dyDescent="0.25">
      <c r="A76">
        <v>151</v>
      </c>
      <c r="B76">
        <v>1</v>
      </c>
      <c r="C76">
        <v>1</v>
      </c>
      <c r="D76">
        <v>0</v>
      </c>
      <c r="E76" t="s">
        <v>72</v>
      </c>
      <c r="F76">
        <v>1</v>
      </c>
      <c r="H76" t="s">
        <v>52</v>
      </c>
      <c r="I76" t="s">
        <v>52</v>
      </c>
      <c r="L76" t="s">
        <v>73</v>
      </c>
      <c r="M76" t="s">
        <v>74</v>
      </c>
      <c r="N76">
        <v>2019</v>
      </c>
      <c r="O76" t="s">
        <v>710</v>
      </c>
      <c r="P76" t="s">
        <v>156</v>
      </c>
      <c r="R76" t="s">
        <v>185</v>
      </c>
      <c r="S76" t="s">
        <v>184</v>
      </c>
      <c r="T76" t="s">
        <v>76</v>
      </c>
    </row>
    <row r="77" spans="1:20" x14ac:dyDescent="0.25">
      <c r="A77">
        <v>151</v>
      </c>
      <c r="B77">
        <v>1</v>
      </c>
      <c r="C77">
        <v>1</v>
      </c>
      <c r="D77">
        <v>0</v>
      </c>
      <c r="E77" t="s">
        <v>72</v>
      </c>
      <c r="F77">
        <v>1</v>
      </c>
      <c r="H77" t="s">
        <v>52</v>
      </c>
      <c r="I77" t="s">
        <v>52</v>
      </c>
      <c r="L77" t="s">
        <v>73</v>
      </c>
      <c r="M77" t="s">
        <v>74</v>
      </c>
      <c r="N77">
        <v>2019</v>
      </c>
      <c r="O77" t="s">
        <v>710</v>
      </c>
      <c r="P77" t="s">
        <v>141</v>
      </c>
      <c r="R77" t="s">
        <v>185</v>
      </c>
      <c r="S77" t="s">
        <v>184</v>
      </c>
      <c r="T77" t="s">
        <v>76</v>
      </c>
    </row>
    <row r="78" spans="1:20" x14ac:dyDescent="0.25">
      <c r="A78">
        <v>151</v>
      </c>
      <c r="B78">
        <v>1</v>
      </c>
      <c r="C78">
        <v>1</v>
      </c>
      <c r="D78">
        <v>0</v>
      </c>
      <c r="E78" t="s">
        <v>72</v>
      </c>
      <c r="F78">
        <v>1</v>
      </c>
      <c r="H78" t="s">
        <v>52</v>
      </c>
      <c r="I78" t="s">
        <v>52</v>
      </c>
      <c r="L78" t="s">
        <v>73</v>
      </c>
      <c r="M78" t="s">
        <v>74</v>
      </c>
      <c r="N78">
        <v>2019</v>
      </c>
      <c r="O78" t="s">
        <v>710</v>
      </c>
      <c r="P78" t="s">
        <v>144</v>
      </c>
      <c r="R78" t="s">
        <v>185</v>
      </c>
      <c r="S78" t="s">
        <v>184</v>
      </c>
      <c r="T78" t="s">
        <v>76</v>
      </c>
    </row>
    <row r="79" spans="1:20" x14ac:dyDescent="0.25">
      <c r="A79">
        <v>151</v>
      </c>
      <c r="B79">
        <v>1</v>
      </c>
      <c r="C79">
        <v>1</v>
      </c>
      <c r="D79">
        <v>0</v>
      </c>
      <c r="E79" t="s">
        <v>72</v>
      </c>
      <c r="F79">
        <v>1</v>
      </c>
      <c r="H79" t="s">
        <v>52</v>
      </c>
      <c r="I79" t="s">
        <v>52</v>
      </c>
      <c r="L79" t="s">
        <v>73</v>
      </c>
      <c r="M79" t="s">
        <v>74</v>
      </c>
      <c r="N79">
        <v>2019</v>
      </c>
      <c r="O79" t="s">
        <v>711</v>
      </c>
      <c r="P79" t="s">
        <v>156</v>
      </c>
      <c r="R79" t="s">
        <v>189</v>
      </c>
      <c r="S79" t="s">
        <v>188</v>
      </c>
      <c r="T79" t="s">
        <v>692</v>
      </c>
    </row>
    <row r="80" spans="1:20" x14ac:dyDescent="0.25">
      <c r="A80">
        <v>151</v>
      </c>
      <c r="B80">
        <v>1</v>
      </c>
      <c r="C80">
        <v>1</v>
      </c>
      <c r="D80">
        <v>0</v>
      </c>
      <c r="E80" t="s">
        <v>72</v>
      </c>
      <c r="F80">
        <v>1</v>
      </c>
      <c r="H80" t="s">
        <v>52</v>
      </c>
      <c r="I80" t="s">
        <v>52</v>
      </c>
      <c r="L80" t="s">
        <v>73</v>
      </c>
      <c r="M80" t="s">
        <v>74</v>
      </c>
      <c r="N80">
        <v>2019</v>
      </c>
      <c r="O80" t="s">
        <v>711</v>
      </c>
      <c r="P80" t="s">
        <v>141</v>
      </c>
      <c r="R80" t="s">
        <v>189</v>
      </c>
      <c r="S80" t="s">
        <v>188</v>
      </c>
      <c r="T80" t="s">
        <v>692</v>
      </c>
    </row>
    <row r="81" spans="1:20" x14ac:dyDescent="0.25">
      <c r="A81">
        <v>151</v>
      </c>
      <c r="B81">
        <v>1</v>
      </c>
      <c r="C81">
        <v>1</v>
      </c>
      <c r="D81">
        <v>0</v>
      </c>
      <c r="E81" t="s">
        <v>72</v>
      </c>
      <c r="F81">
        <v>1</v>
      </c>
      <c r="H81" t="s">
        <v>52</v>
      </c>
      <c r="I81" t="s">
        <v>52</v>
      </c>
      <c r="L81" t="s">
        <v>73</v>
      </c>
      <c r="M81" t="s">
        <v>74</v>
      </c>
      <c r="N81">
        <v>2019</v>
      </c>
      <c r="O81" t="s">
        <v>711</v>
      </c>
      <c r="P81" t="s">
        <v>144</v>
      </c>
      <c r="R81" t="s">
        <v>189</v>
      </c>
      <c r="S81" t="s">
        <v>188</v>
      </c>
      <c r="T81" t="s">
        <v>692</v>
      </c>
    </row>
    <row r="82" spans="1:20" x14ac:dyDescent="0.25">
      <c r="A82">
        <v>151</v>
      </c>
      <c r="B82">
        <v>1</v>
      </c>
      <c r="C82">
        <v>1</v>
      </c>
      <c r="D82">
        <v>0</v>
      </c>
      <c r="E82" t="s">
        <v>72</v>
      </c>
      <c r="F82">
        <v>1</v>
      </c>
      <c r="H82" t="s">
        <v>52</v>
      </c>
      <c r="I82" t="s">
        <v>52</v>
      </c>
      <c r="L82" t="s">
        <v>73</v>
      </c>
      <c r="M82" t="s">
        <v>74</v>
      </c>
      <c r="N82">
        <v>2019</v>
      </c>
      <c r="O82" t="s">
        <v>712</v>
      </c>
      <c r="P82" t="s">
        <v>156</v>
      </c>
      <c r="R82" t="s">
        <v>160</v>
      </c>
    </row>
    <row r="83" spans="1:20" x14ac:dyDescent="0.25">
      <c r="A83">
        <v>151</v>
      </c>
      <c r="B83">
        <v>1</v>
      </c>
      <c r="C83">
        <v>1</v>
      </c>
      <c r="D83">
        <v>0</v>
      </c>
      <c r="E83" t="s">
        <v>72</v>
      </c>
      <c r="F83">
        <v>1</v>
      </c>
      <c r="H83" t="s">
        <v>52</v>
      </c>
      <c r="I83" t="s">
        <v>52</v>
      </c>
      <c r="L83" t="s">
        <v>73</v>
      </c>
      <c r="M83" t="s">
        <v>74</v>
      </c>
      <c r="N83">
        <v>2019</v>
      </c>
      <c r="O83" t="s">
        <v>712</v>
      </c>
      <c r="P83" t="s">
        <v>141</v>
      </c>
      <c r="R83" t="s">
        <v>160</v>
      </c>
    </row>
    <row r="84" spans="1:20" x14ac:dyDescent="0.25">
      <c r="A84">
        <v>151</v>
      </c>
      <c r="B84">
        <v>1</v>
      </c>
      <c r="C84">
        <v>1</v>
      </c>
      <c r="D84">
        <v>0</v>
      </c>
      <c r="E84" t="s">
        <v>72</v>
      </c>
      <c r="F84">
        <v>1</v>
      </c>
      <c r="H84" t="s">
        <v>52</v>
      </c>
      <c r="I84" t="s">
        <v>52</v>
      </c>
      <c r="L84" t="s">
        <v>73</v>
      </c>
      <c r="M84" t="s">
        <v>74</v>
      </c>
      <c r="N84">
        <v>2019</v>
      </c>
      <c r="O84" t="s">
        <v>712</v>
      </c>
      <c r="P84" t="s">
        <v>144</v>
      </c>
      <c r="R84" t="s">
        <v>160</v>
      </c>
    </row>
    <row r="85" spans="1:20" x14ac:dyDescent="0.25">
      <c r="A85">
        <v>151</v>
      </c>
      <c r="B85">
        <v>1</v>
      </c>
      <c r="C85">
        <v>1</v>
      </c>
      <c r="D85">
        <v>0</v>
      </c>
      <c r="E85" t="s">
        <v>72</v>
      </c>
      <c r="F85">
        <v>1</v>
      </c>
      <c r="H85" t="s">
        <v>52</v>
      </c>
      <c r="I85" t="s">
        <v>52</v>
      </c>
      <c r="L85" t="s">
        <v>73</v>
      </c>
      <c r="M85" t="s">
        <v>74</v>
      </c>
      <c r="N85">
        <v>2019</v>
      </c>
      <c r="O85" t="s">
        <v>713</v>
      </c>
      <c r="P85" t="s">
        <v>156</v>
      </c>
      <c r="R85" t="s">
        <v>175</v>
      </c>
      <c r="S85" t="s">
        <v>174</v>
      </c>
      <c r="T85" t="s">
        <v>694</v>
      </c>
    </row>
    <row r="86" spans="1:20" x14ac:dyDescent="0.25">
      <c r="A86">
        <v>151</v>
      </c>
      <c r="B86">
        <v>1</v>
      </c>
      <c r="C86">
        <v>1</v>
      </c>
      <c r="D86">
        <v>0</v>
      </c>
      <c r="E86" t="s">
        <v>72</v>
      </c>
      <c r="F86">
        <v>1</v>
      </c>
      <c r="H86" t="s">
        <v>52</v>
      </c>
      <c r="I86" t="s">
        <v>52</v>
      </c>
      <c r="L86" t="s">
        <v>73</v>
      </c>
      <c r="M86" t="s">
        <v>74</v>
      </c>
      <c r="N86">
        <v>2019</v>
      </c>
      <c r="O86" t="s">
        <v>713</v>
      </c>
      <c r="P86" t="s">
        <v>141</v>
      </c>
      <c r="R86" t="s">
        <v>175</v>
      </c>
      <c r="S86" t="s">
        <v>174</v>
      </c>
      <c r="T86" t="s">
        <v>694</v>
      </c>
    </row>
    <row r="87" spans="1:20" x14ac:dyDescent="0.25">
      <c r="A87">
        <v>151</v>
      </c>
      <c r="B87">
        <v>1</v>
      </c>
      <c r="C87">
        <v>1</v>
      </c>
      <c r="D87">
        <v>0</v>
      </c>
      <c r="E87" t="s">
        <v>72</v>
      </c>
      <c r="F87">
        <v>1</v>
      </c>
      <c r="H87" t="s">
        <v>52</v>
      </c>
      <c r="I87" t="s">
        <v>52</v>
      </c>
      <c r="L87" t="s">
        <v>73</v>
      </c>
      <c r="M87" t="s">
        <v>74</v>
      </c>
      <c r="N87">
        <v>2019</v>
      </c>
      <c r="O87" t="s">
        <v>713</v>
      </c>
      <c r="P87" t="s">
        <v>144</v>
      </c>
      <c r="R87" t="s">
        <v>175</v>
      </c>
      <c r="S87" t="s">
        <v>174</v>
      </c>
      <c r="T87" t="s">
        <v>694</v>
      </c>
    </row>
    <row r="88" spans="1:20" x14ac:dyDescent="0.25">
      <c r="A88">
        <v>179</v>
      </c>
      <c r="B88">
        <v>1</v>
      </c>
      <c r="C88">
        <v>1</v>
      </c>
      <c r="D88">
        <v>1</v>
      </c>
      <c r="E88" t="s">
        <v>75</v>
      </c>
      <c r="F88">
        <v>1</v>
      </c>
      <c r="H88" t="s">
        <v>66</v>
      </c>
      <c r="I88" t="s">
        <v>66</v>
      </c>
      <c r="J88" t="s">
        <v>75</v>
      </c>
      <c r="K88" t="s">
        <v>76</v>
      </c>
      <c r="L88" t="s">
        <v>77</v>
      </c>
      <c r="M88" t="s">
        <v>78</v>
      </c>
      <c r="N88">
        <v>2020</v>
      </c>
      <c r="O88" t="s">
        <v>702</v>
      </c>
      <c r="P88" t="s">
        <v>149</v>
      </c>
      <c r="R88" t="s">
        <v>185</v>
      </c>
      <c r="S88" t="s">
        <v>184</v>
      </c>
      <c r="T88" t="s">
        <v>76</v>
      </c>
    </row>
    <row r="89" spans="1:20" x14ac:dyDescent="0.25">
      <c r="A89">
        <v>179</v>
      </c>
      <c r="B89">
        <v>1</v>
      </c>
      <c r="C89">
        <v>1</v>
      </c>
      <c r="D89">
        <v>1</v>
      </c>
      <c r="E89" t="s">
        <v>75</v>
      </c>
      <c r="F89">
        <v>1</v>
      </c>
      <c r="H89" t="s">
        <v>66</v>
      </c>
      <c r="I89" t="s">
        <v>66</v>
      </c>
      <c r="J89" t="s">
        <v>75</v>
      </c>
      <c r="K89" t="s">
        <v>76</v>
      </c>
      <c r="L89" t="s">
        <v>77</v>
      </c>
      <c r="M89" t="s">
        <v>78</v>
      </c>
      <c r="N89">
        <v>2020</v>
      </c>
      <c r="O89" t="s">
        <v>702</v>
      </c>
      <c r="P89" t="s">
        <v>152</v>
      </c>
      <c r="R89" t="s">
        <v>185</v>
      </c>
      <c r="S89" t="s">
        <v>184</v>
      </c>
      <c r="T89" t="s">
        <v>76</v>
      </c>
    </row>
    <row r="90" spans="1:20" x14ac:dyDescent="0.25">
      <c r="A90">
        <v>179</v>
      </c>
      <c r="B90">
        <v>1</v>
      </c>
      <c r="C90">
        <v>1</v>
      </c>
      <c r="D90">
        <v>1</v>
      </c>
      <c r="E90" t="s">
        <v>75</v>
      </c>
      <c r="F90">
        <v>1</v>
      </c>
      <c r="H90" t="s">
        <v>66</v>
      </c>
      <c r="I90" t="s">
        <v>66</v>
      </c>
      <c r="J90" t="s">
        <v>75</v>
      </c>
      <c r="K90" t="s">
        <v>76</v>
      </c>
      <c r="L90" t="s">
        <v>77</v>
      </c>
      <c r="M90" t="s">
        <v>78</v>
      </c>
      <c r="N90">
        <v>2020</v>
      </c>
      <c r="O90" t="s">
        <v>702</v>
      </c>
      <c r="P90" t="s">
        <v>153</v>
      </c>
      <c r="R90" t="s">
        <v>185</v>
      </c>
      <c r="S90" t="s">
        <v>184</v>
      </c>
      <c r="T90" t="s">
        <v>76</v>
      </c>
    </row>
    <row r="91" spans="1:20" x14ac:dyDescent="0.25">
      <c r="A91">
        <v>179</v>
      </c>
      <c r="B91">
        <v>1</v>
      </c>
      <c r="C91">
        <v>1</v>
      </c>
      <c r="D91">
        <v>1</v>
      </c>
      <c r="E91" t="s">
        <v>75</v>
      </c>
      <c r="F91">
        <v>1</v>
      </c>
      <c r="H91" t="s">
        <v>66</v>
      </c>
      <c r="I91" t="s">
        <v>66</v>
      </c>
      <c r="J91" t="s">
        <v>75</v>
      </c>
      <c r="K91" t="s">
        <v>76</v>
      </c>
      <c r="L91" t="s">
        <v>77</v>
      </c>
      <c r="M91" t="s">
        <v>78</v>
      </c>
      <c r="N91">
        <v>2020</v>
      </c>
      <c r="O91" t="s">
        <v>702</v>
      </c>
      <c r="P91" t="s">
        <v>150</v>
      </c>
      <c r="R91" t="s">
        <v>185</v>
      </c>
      <c r="S91" t="s">
        <v>184</v>
      </c>
      <c r="T91" t="s">
        <v>76</v>
      </c>
    </row>
    <row r="92" spans="1:20" x14ac:dyDescent="0.25">
      <c r="A92">
        <v>179</v>
      </c>
      <c r="B92">
        <v>1</v>
      </c>
      <c r="C92">
        <v>1</v>
      </c>
      <c r="D92">
        <v>1</v>
      </c>
      <c r="E92" t="s">
        <v>75</v>
      </c>
      <c r="F92">
        <v>1</v>
      </c>
      <c r="H92" t="s">
        <v>66</v>
      </c>
      <c r="I92" t="s">
        <v>66</v>
      </c>
      <c r="J92" t="s">
        <v>75</v>
      </c>
      <c r="K92" t="s">
        <v>76</v>
      </c>
      <c r="L92" t="s">
        <v>77</v>
      </c>
      <c r="M92" t="s">
        <v>78</v>
      </c>
      <c r="N92">
        <v>2020</v>
      </c>
      <c r="O92" t="s">
        <v>702</v>
      </c>
      <c r="P92" t="s">
        <v>155</v>
      </c>
      <c r="R92" t="s">
        <v>185</v>
      </c>
      <c r="S92" t="s">
        <v>184</v>
      </c>
      <c r="T92" t="s">
        <v>76</v>
      </c>
    </row>
    <row r="93" spans="1:20" x14ac:dyDescent="0.25">
      <c r="A93">
        <v>179</v>
      </c>
      <c r="B93">
        <v>1</v>
      </c>
      <c r="C93">
        <v>1</v>
      </c>
      <c r="D93">
        <v>1</v>
      </c>
      <c r="E93" t="s">
        <v>75</v>
      </c>
      <c r="F93">
        <v>1</v>
      </c>
      <c r="H93" t="s">
        <v>66</v>
      </c>
      <c r="I93" t="s">
        <v>66</v>
      </c>
      <c r="J93" t="s">
        <v>75</v>
      </c>
      <c r="K93" t="s">
        <v>76</v>
      </c>
      <c r="L93" t="s">
        <v>77</v>
      </c>
      <c r="M93" t="s">
        <v>78</v>
      </c>
      <c r="N93">
        <v>2020</v>
      </c>
      <c r="O93" t="s">
        <v>702</v>
      </c>
      <c r="P93" t="s">
        <v>156</v>
      </c>
      <c r="R93" t="s">
        <v>185</v>
      </c>
      <c r="S93" t="s">
        <v>184</v>
      </c>
      <c r="T93" t="s">
        <v>76</v>
      </c>
    </row>
    <row r="94" spans="1:20" x14ac:dyDescent="0.25">
      <c r="A94">
        <v>179</v>
      </c>
      <c r="B94">
        <v>1</v>
      </c>
      <c r="C94">
        <v>1</v>
      </c>
      <c r="D94">
        <v>1</v>
      </c>
      <c r="E94" t="s">
        <v>75</v>
      </c>
      <c r="F94">
        <v>1</v>
      </c>
      <c r="H94" t="s">
        <v>66</v>
      </c>
      <c r="I94" t="s">
        <v>66</v>
      </c>
      <c r="J94" t="s">
        <v>75</v>
      </c>
      <c r="K94" t="s">
        <v>76</v>
      </c>
      <c r="L94" t="s">
        <v>77</v>
      </c>
      <c r="M94" t="s">
        <v>78</v>
      </c>
      <c r="N94">
        <v>2020</v>
      </c>
      <c r="O94" t="s">
        <v>702</v>
      </c>
      <c r="P94" t="s">
        <v>151</v>
      </c>
      <c r="R94" t="s">
        <v>185</v>
      </c>
      <c r="S94" t="s">
        <v>184</v>
      </c>
      <c r="T94" t="s">
        <v>76</v>
      </c>
    </row>
    <row r="95" spans="1:20" x14ac:dyDescent="0.25">
      <c r="A95">
        <v>179</v>
      </c>
      <c r="B95">
        <v>1</v>
      </c>
      <c r="C95">
        <v>1</v>
      </c>
      <c r="D95">
        <v>1</v>
      </c>
      <c r="E95" t="s">
        <v>75</v>
      </c>
      <c r="F95">
        <v>1</v>
      </c>
      <c r="H95" t="s">
        <v>66</v>
      </c>
      <c r="I95" t="s">
        <v>66</v>
      </c>
      <c r="J95" t="s">
        <v>75</v>
      </c>
      <c r="K95" t="s">
        <v>76</v>
      </c>
      <c r="L95" t="s">
        <v>77</v>
      </c>
      <c r="M95" t="s">
        <v>78</v>
      </c>
      <c r="N95">
        <v>2020</v>
      </c>
      <c r="O95" t="s">
        <v>702</v>
      </c>
      <c r="P95" t="s">
        <v>141</v>
      </c>
      <c r="R95" t="s">
        <v>185</v>
      </c>
      <c r="S95" t="s">
        <v>184</v>
      </c>
      <c r="T95" t="s">
        <v>76</v>
      </c>
    </row>
    <row r="96" spans="1:20" x14ac:dyDescent="0.25">
      <c r="A96">
        <v>179</v>
      </c>
      <c r="B96">
        <v>1</v>
      </c>
      <c r="C96">
        <v>1</v>
      </c>
      <c r="D96">
        <v>1</v>
      </c>
      <c r="E96" t="s">
        <v>75</v>
      </c>
      <c r="F96">
        <v>1</v>
      </c>
      <c r="H96" t="s">
        <v>66</v>
      </c>
      <c r="I96" t="s">
        <v>66</v>
      </c>
      <c r="J96" t="s">
        <v>75</v>
      </c>
      <c r="K96" t="s">
        <v>76</v>
      </c>
      <c r="L96" t="s">
        <v>77</v>
      </c>
      <c r="M96" t="s">
        <v>78</v>
      </c>
      <c r="N96">
        <v>2020</v>
      </c>
      <c r="O96" t="s">
        <v>702</v>
      </c>
      <c r="P96" t="s">
        <v>140</v>
      </c>
      <c r="R96" t="s">
        <v>185</v>
      </c>
      <c r="S96" t="s">
        <v>184</v>
      </c>
      <c r="T96" t="s">
        <v>76</v>
      </c>
    </row>
    <row r="97" spans="1:20" x14ac:dyDescent="0.25">
      <c r="A97">
        <v>179</v>
      </c>
      <c r="B97">
        <v>1</v>
      </c>
      <c r="C97">
        <v>1</v>
      </c>
      <c r="D97">
        <v>1</v>
      </c>
      <c r="E97" t="s">
        <v>75</v>
      </c>
      <c r="F97">
        <v>1</v>
      </c>
      <c r="H97" t="s">
        <v>66</v>
      </c>
      <c r="I97" t="s">
        <v>66</v>
      </c>
      <c r="J97" t="s">
        <v>75</v>
      </c>
      <c r="K97" t="s">
        <v>76</v>
      </c>
      <c r="L97" t="s">
        <v>77</v>
      </c>
      <c r="M97" t="s">
        <v>78</v>
      </c>
      <c r="N97">
        <v>2020</v>
      </c>
      <c r="O97" t="s">
        <v>702</v>
      </c>
      <c r="P97" t="s">
        <v>145</v>
      </c>
      <c r="R97" t="s">
        <v>185</v>
      </c>
      <c r="S97" t="s">
        <v>184</v>
      </c>
      <c r="T97" t="s">
        <v>76</v>
      </c>
    </row>
    <row r="98" spans="1:20" x14ac:dyDescent="0.25">
      <c r="A98">
        <v>191</v>
      </c>
      <c r="B98">
        <v>1</v>
      </c>
      <c r="C98">
        <v>1</v>
      </c>
      <c r="D98">
        <v>1</v>
      </c>
      <c r="E98" t="s">
        <v>79</v>
      </c>
      <c r="F98">
        <v>1</v>
      </c>
      <c r="H98" t="s">
        <v>66</v>
      </c>
      <c r="I98" t="s">
        <v>66</v>
      </c>
      <c r="J98" t="s">
        <v>80</v>
      </c>
      <c r="L98" t="s">
        <v>81</v>
      </c>
      <c r="M98" t="s">
        <v>82</v>
      </c>
      <c r="N98">
        <v>2020</v>
      </c>
      <c r="O98" t="s">
        <v>714</v>
      </c>
      <c r="P98" t="s">
        <v>149</v>
      </c>
      <c r="R98" t="s">
        <v>185</v>
      </c>
      <c r="S98" t="s">
        <v>184</v>
      </c>
      <c r="T98" t="s">
        <v>76</v>
      </c>
    </row>
    <row r="99" spans="1:20" x14ac:dyDescent="0.25">
      <c r="A99">
        <v>191</v>
      </c>
      <c r="B99">
        <v>1</v>
      </c>
      <c r="C99">
        <v>1</v>
      </c>
      <c r="D99">
        <v>1</v>
      </c>
      <c r="E99" t="s">
        <v>79</v>
      </c>
      <c r="F99">
        <v>1</v>
      </c>
      <c r="H99" t="s">
        <v>66</v>
      </c>
      <c r="I99" t="s">
        <v>66</v>
      </c>
      <c r="J99" t="s">
        <v>80</v>
      </c>
      <c r="L99" t="s">
        <v>81</v>
      </c>
      <c r="M99" t="s">
        <v>82</v>
      </c>
      <c r="N99">
        <v>2020</v>
      </c>
      <c r="O99" t="s">
        <v>714</v>
      </c>
      <c r="P99" t="s">
        <v>153</v>
      </c>
      <c r="R99" t="s">
        <v>185</v>
      </c>
      <c r="S99" t="s">
        <v>184</v>
      </c>
      <c r="T99" t="s">
        <v>76</v>
      </c>
    </row>
    <row r="100" spans="1:20" x14ac:dyDescent="0.25">
      <c r="A100">
        <v>191</v>
      </c>
      <c r="B100">
        <v>1</v>
      </c>
      <c r="C100">
        <v>1</v>
      </c>
      <c r="D100">
        <v>1</v>
      </c>
      <c r="E100" t="s">
        <v>79</v>
      </c>
      <c r="F100">
        <v>1</v>
      </c>
      <c r="H100" t="s">
        <v>66</v>
      </c>
      <c r="I100" t="s">
        <v>66</v>
      </c>
      <c r="J100" t="s">
        <v>80</v>
      </c>
      <c r="L100" t="s">
        <v>81</v>
      </c>
      <c r="M100" t="s">
        <v>82</v>
      </c>
      <c r="N100">
        <v>2020</v>
      </c>
      <c r="O100" t="s">
        <v>714</v>
      </c>
      <c r="P100" t="s">
        <v>155</v>
      </c>
      <c r="R100" t="s">
        <v>185</v>
      </c>
      <c r="S100" t="s">
        <v>184</v>
      </c>
      <c r="T100" t="s">
        <v>76</v>
      </c>
    </row>
    <row r="101" spans="1:20" x14ac:dyDescent="0.25">
      <c r="A101">
        <v>191</v>
      </c>
      <c r="B101">
        <v>1</v>
      </c>
      <c r="C101">
        <v>1</v>
      </c>
      <c r="D101">
        <v>1</v>
      </c>
      <c r="E101" t="s">
        <v>79</v>
      </c>
      <c r="F101">
        <v>1</v>
      </c>
      <c r="H101" t="s">
        <v>66</v>
      </c>
      <c r="I101" t="s">
        <v>66</v>
      </c>
      <c r="J101" t="s">
        <v>80</v>
      </c>
      <c r="L101" t="s">
        <v>81</v>
      </c>
      <c r="M101" t="s">
        <v>82</v>
      </c>
      <c r="N101">
        <v>2020</v>
      </c>
      <c r="O101" t="s">
        <v>714</v>
      </c>
      <c r="P101" t="s">
        <v>141</v>
      </c>
      <c r="R101" t="s">
        <v>185</v>
      </c>
      <c r="S101" t="s">
        <v>184</v>
      </c>
      <c r="T101" t="s">
        <v>76</v>
      </c>
    </row>
    <row r="102" spans="1:20" x14ac:dyDescent="0.25">
      <c r="A102">
        <v>191</v>
      </c>
      <c r="B102">
        <v>1</v>
      </c>
      <c r="C102">
        <v>1</v>
      </c>
      <c r="D102">
        <v>1</v>
      </c>
      <c r="E102" t="s">
        <v>79</v>
      </c>
      <c r="F102">
        <v>1</v>
      </c>
      <c r="H102" t="s">
        <v>66</v>
      </c>
      <c r="I102" t="s">
        <v>66</v>
      </c>
      <c r="J102" t="s">
        <v>80</v>
      </c>
      <c r="L102" t="s">
        <v>81</v>
      </c>
      <c r="M102" t="s">
        <v>82</v>
      </c>
      <c r="N102">
        <v>2020</v>
      </c>
      <c r="O102" t="s">
        <v>714</v>
      </c>
      <c r="P102" t="s">
        <v>140</v>
      </c>
      <c r="R102" t="s">
        <v>185</v>
      </c>
      <c r="S102" t="s">
        <v>184</v>
      </c>
      <c r="T102" t="s">
        <v>76</v>
      </c>
    </row>
    <row r="103" spans="1:20" x14ac:dyDescent="0.25">
      <c r="A103">
        <v>191</v>
      </c>
      <c r="B103">
        <v>1</v>
      </c>
      <c r="C103">
        <v>1</v>
      </c>
      <c r="D103">
        <v>1</v>
      </c>
      <c r="E103" t="s">
        <v>79</v>
      </c>
      <c r="F103">
        <v>1</v>
      </c>
      <c r="H103" t="s">
        <v>66</v>
      </c>
      <c r="I103" t="s">
        <v>66</v>
      </c>
      <c r="J103" t="s">
        <v>80</v>
      </c>
      <c r="L103" t="s">
        <v>81</v>
      </c>
      <c r="M103" t="s">
        <v>82</v>
      </c>
      <c r="N103">
        <v>2020</v>
      </c>
      <c r="O103" t="s">
        <v>714</v>
      </c>
      <c r="P103" t="s">
        <v>144</v>
      </c>
      <c r="R103" t="s">
        <v>185</v>
      </c>
      <c r="S103" t="s">
        <v>184</v>
      </c>
      <c r="T103" t="s">
        <v>76</v>
      </c>
    </row>
    <row r="104" spans="1:20" x14ac:dyDescent="0.25">
      <c r="A104">
        <v>191</v>
      </c>
      <c r="B104">
        <v>1</v>
      </c>
      <c r="C104">
        <v>1</v>
      </c>
      <c r="D104">
        <v>1</v>
      </c>
      <c r="E104" t="s">
        <v>79</v>
      </c>
      <c r="F104">
        <v>1</v>
      </c>
      <c r="H104" t="s">
        <v>66</v>
      </c>
      <c r="I104" t="s">
        <v>66</v>
      </c>
      <c r="J104" t="s">
        <v>80</v>
      </c>
      <c r="L104" t="s">
        <v>81</v>
      </c>
      <c r="M104" t="s">
        <v>82</v>
      </c>
      <c r="N104">
        <v>2020</v>
      </c>
      <c r="O104" t="s">
        <v>714</v>
      </c>
      <c r="P104" t="s">
        <v>145</v>
      </c>
      <c r="R104" t="s">
        <v>185</v>
      </c>
      <c r="S104" t="s">
        <v>184</v>
      </c>
      <c r="T104" t="s">
        <v>76</v>
      </c>
    </row>
    <row r="105" spans="1:20" x14ac:dyDescent="0.25">
      <c r="A105">
        <v>191</v>
      </c>
      <c r="B105">
        <v>1</v>
      </c>
      <c r="C105">
        <v>1</v>
      </c>
      <c r="D105">
        <v>1</v>
      </c>
      <c r="E105" t="s">
        <v>79</v>
      </c>
      <c r="F105">
        <v>1</v>
      </c>
      <c r="H105" t="s">
        <v>66</v>
      </c>
      <c r="I105" t="s">
        <v>66</v>
      </c>
      <c r="J105" t="s">
        <v>80</v>
      </c>
      <c r="L105" t="s">
        <v>81</v>
      </c>
      <c r="M105" t="s">
        <v>82</v>
      </c>
      <c r="N105">
        <v>2020</v>
      </c>
      <c r="O105" t="s">
        <v>715</v>
      </c>
      <c r="P105" t="s">
        <v>149</v>
      </c>
      <c r="R105" t="s">
        <v>189</v>
      </c>
      <c r="S105" t="s">
        <v>188</v>
      </c>
      <c r="T105" t="s">
        <v>692</v>
      </c>
    </row>
    <row r="106" spans="1:20" x14ac:dyDescent="0.25">
      <c r="A106">
        <v>191</v>
      </c>
      <c r="B106">
        <v>1</v>
      </c>
      <c r="C106">
        <v>1</v>
      </c>
      <c r="D106">
        <v>1</v>
      </c>
      <c r="E106" t="s">
        <v>79</v>
      </c>
      <c r="F106">
        <v>1</v>
      </c>
      <c r="H106" t="s">
        <v>66</v>
      </c>
      <c r="I106" t="s">
        <v>66</v>
      </c>
      <c r="J106" t="s">
        <v>80</v>
      </c>
      <c r="L106" t="s">
        <v>81</v>
      </c>
      <c r="M106" t="s">
        <v>82</v>
      </c>
      <c r="N106">
        <v>2020</v>
      </c>
      <c r="O106" t="s">
        <v>715</v>
      </c>
      <c r="P106" t="s">
        <v>155</v>
      </c>
      <c r="R106" t="s">
        <v>189</v>
      </c>
      <c r="S106" t="s">
        <v>188</v>
      </c>
      <c r="T106" t="s">
        <v>692</v>
      </c>
    </row>
    <row r="107" spans="1:20" x14ac:dyDescent="0.25">
      <c r="A107">
        <v>191</v>
      </c>
      <c r="B107">
        <v>1</v>
      </c>
      <c r="C107">
        <v>1</v>
      </c>
      <c r="D107">
        <v>1</v>
      </c>
      <c r="E107" t="s">
        <v>79</v>
      </c>
      <c r="F107">
        <v>1</v>
      </c>
      <c r="H107" t="s">
        <v>66</v>
      </c>
      <c r="I107" t="s">
        <v>66</v>
      </c>
      <c r="J107" t="s">
        <v>80</v>
      </c>
      <c r="L107" t="s">
        <v>81</v>
      </c>
      <c r="M107" t="s">
        <v>82</v>
      </c>
      <c r="N107">
        <v>2020</v>
      </c>
      <c r="O107" t="s">
        <v>715</v>
      </c>
      <c r="P107" t="s">
        <v>141</v>
      </c>
      <c r="R107" t="s">
        <v>189</v>
      </c>
      <c r="S107" t="s">
        <v>188</v>
      </c>
      <c r="T107" t="s">
        <v>692</v>
      </c>
    </row>
    <row r="108" spans="1:20" x14ac:dyDescent="0.25">
      <c r="A108">
        <v>191</v>
      </c>
      <c r="B108">
        <v>1</v>
      </c>
      <c r="C108">
        <v>1</v>
      </c>
      <c r="D108">
        <v>1</v>
      </c>
      <c r="E108" t="s">
        <v>79</v>
      </c>
      <c r="F108">
        <v>1</v>
      </c>
      <c r="H108" t="s">
        <v>66</v>
      </c>
      <c r="I108" t="s">
        <v>66</v>
      </c>
      <c r="J108" t="s">
        <v>80</v>
      </c>
      <c r="L108" t="s">
        <v>81</v>
      </c>
      <c r="M108" t="s">
        <v>82</v>
      </c>
      <c r="N108">
        <v>2020</v>
      </c>
      <c r="O108" t="s">
        <v>715</v>
      </c>
      <c r="P108" t="s">
        <v>140</v>
      </c>
      <c r="R108" t="s">
        <v>189</v>
      </c>
      <c r="S108" t="s">
        <v>188</v>
      </c>
      <c r="T108" t="s">
        <v>692</v>
      </c>
    </row>
    <row r="109" spans="1:20" x14ac:dyDescent="0.25">
      <c r="A109">
        <v>191</v>
      </c>
      <c r="B109">
        <v>1</v>
      </c>
      <c r="C109">
        <v>1</v>
      </c>
      <c r="D109">
        <v>1</v>
      </c>
      <c r="E109" t="s">
        <v>79</v>
      </c>
      <c r="F109">
        <v>1</v>
      </c>
      <c r="H109" t="s">
        <v>66</v>
      </c>
      <c r="I109" t="s">
        <v>66</v>
      </c>
      <c r="J109" t="s">
        <v>80</v>
      </c>
      <c r="L109" t="s">
        <v>81</v>
      </c>
      <c r="M109" t="s">
        <v>82</v>
      </c>
      <c r="N109">
        <v>2020</v>
      </c>
      <c r="O109" t="s">
        <v>715</v>
      </c>
      <c r="P109" t="s">
        <v>145</v>
      </c>
      <c r="R109" t="s">
        <v>189</v>
      </c>
      <c r="S109" t="s">
        <v>188</v>
      </c>
      <c r="T109" t="s">
        <v>692</v>
      </c>
    </row>
    <row r="110" spans="1:20" x14ac:dyDescent="0.25">
      <c r="A110">
        <v>191</v>
      </c>
      <c r="B110">
        <v>1</v>
      </c>
      <c r="C110">
        <v>1</v>
      </c>
      <c r="D110">
        <v>1</v>
      </c>
      <c r="E110" t="s">
        <v>79</v>
      </c>
      <c r="F110">
        <v>1</v>
      </c>
      <c r="H110" t="s">
        <v>66</v>
      </c>
      <c r="I110" t="s">
        <v>66</v>
      </c>
      <c r="J110" t="s">
        <v>80</v>
      </c>
      <c r="L110" t="s">
        <v>81</v>
      </c>
      <c r="M110" t="s">
        <v>82</v>
      </c>
      <c r="N110">
        <v>2020</v>
      </c>
      <c r="O110" t="s">
        <v>716</v>
      </c>
      <c r="P110" t="s">
        <v>149</v>
      </c>
      <c r="R110" t="s">
        <v>175</v>
      </c>
      <c r="S110" t="s">
        <v>174</v>
      </c>
      <c r="T110" t="s">
        <v>694</v>
      </c>
    </row>
    <row r="111" spans="1:20" x14ac:dyDescent="0.25">
      <c r="A111">
        <v>191</v>
      </c>
      <c r="B111">
        <v>1</v>
      </c>
      <c r="C111">
        <v>1</v>
      </c>
      <c r="D111">
        <v>1</v>
      </c>
      <c r="E111" t="s">
        <v>79</v>
      </c>
      <c r="F111">
        <v>1</v>
      </c>
      <c r="H111" t="s">
        <v>66</v>
      </c>
      <c r="I111" t="s">
        <v>66</v>
      </c>
      <c r="J111" t="s">
        <v>80</v>
      </c>
      <c r="L111" t="s">
        <v>81</v>
      </c>
      <c r="M111" t="s">
        <v>82</v>
      </c>
      <c r="N111">
        <v>2020</v>
      </c>
      <c r="O111" t="s">
        <v>716</v>
      </c>
      <c r="P111" t="s">
        <v>152</v>
      </c>
      <c r="R111" t="s">
        <v>175</v>
      </c>
      <c r="S111" t="s">
        <v>174</v>
      </c>
      <c r="T111" t="s">
        <v>694</v>
      </c>
    </row>
    <row r="112" spans="1:20" x14ac:dyDescent="0.25">
      <c r="A112">
        <v>191</v>
      </c>
      <c r="B112">
        <v>1</v>
      </c>
      <c r="C112">
        <v>1</v>
      </c>
      <c r="D112">
        <v>1</v>
      </c>
      <c r="E112" t="s">
        <v>79</v>
      </c>
      <c r="F112">
        <v>1</v>
      </c>
      <c r="H112" t="s">
        <v>66</v>
      </c>
      <c r="I112" t="s">
        <v>66</v>
      </c>
      <c r="J112" t="s">
        <v>80</v>
      </c>
      <c r="L112" t="s">
        <v>81</v>
      </c>
      <c r="M112" t="s">
        <v>82</v>
      </c>
      <c r="N112">
        <v>2020</v>
      </c>
      <c r="O112" t="s">
        <v>716</v>
      </c>
      <c r="P112" t="s">
        <v>153</v>
      </c>
      <c r="R112" t="s">
        <v>175</v>
      </c>
      <c r="S112" t="s">
        <v>174</v>
      </c>
      <c r="T112" t="s">
        <v>694</v>
      </c>
    </row>
    <row r="113" spans="1:20" x14ac:dyDescent="0.25">
      <c r="A113">
        <v>191</v>
      </c>
      <c r="B113">
        <v>1</v>
      </c>
      <c r="C113">
        <v>1</v>
      </c>
      <c r="D113">
        <v>1</v>
      </c>
      <c r="E113" t="s">
        <v>79</v>
      </c>
      <c r="F113">
        <v>1</v>
      </c>
      <c r="H113" t="s">
        <v>66</v>
      </c>
      <c r="I113" t="s">
        <v>66</v>
      </c>
      <c r="J113" t="s">
        <v>80</v>
      </c>
      <c r="L113" t="s">
        <v>81</v>
      </c>
      <c r="M113" t="s">
        <v>82</v>
      </c>
      <c r="N113">
        <v>2020</v>
      </c>
      <c r="O113" t="s">
        <v>716</v>
      </c>
      <c r="P113" t="s">
        <v>155</v>
      </c>
      <c r="R113" t="s">
        <v>175</v>
      </c>
      <c r="S113" t="s">
        <v>174</v>
      </c>
      <c r="T113" t="s">
        <v>694</v>
      </c>
    </row>
    <row r="114" spans="1:20" x14ac:dyDescent="0.25">
      <c r="A114">
        <v>191</v>
      </c>
      <c r="B114">
        <v>1</v>
      </c>
      <c r="C114">
        <v>1</v>
      </c>
      <c r="D114">
        <v>1</v>
      </c>
      <c r="E114" t="s">
        <v>79</v>
      </c>
      <c r="F114">
        <v>1</v>
      </c>
      <c r="H114" t="s">
        <v>66</v>
      </c>
      <c r="I114" t="s">
        <v>66</v>
      </c>
      <c r="J114" t="s">
        <v>80</v>
      </c>
      <c r="L114" t="s">
        <v>81</v>
      </c>
      <c r="M114" t="s">
        <v>82</v>
      </c>
      <c r="N114">
        <v>2020</v>
      </c>
      <c r="O114" t="s">
        <v>716</v>
      </c>
      <c r="P114" t="s">
        <v>141</v>
      </c>
      <c r="R114" t="s">
        <v>175</v>
      </c>
      <c r="S114" t="s">
        <v>174</v>
      </c>
      <c r="T114" t="s">
        <v>694</v>
      </c>
    </row>
    <row r="115" spans="1:20" x14ac:dyDescent="0.25">
      <c r="A115">
        <v>191</v>
      </c>
      <c r="B115">
        <v>1</v>
      </c>
      <c r="C115">
        <v>1</v>
      </c>
      <c r="D115">
        <v>1</v>
      </c>
      <c r="E115" t="s">
        <v>79</v>
      </c>
      <c r="F115">
        <v>1</v>
      </c>
      <c r="H115" t="s">
        <v>66</v>
      </c>
      <c r="I115" t="s">
        <v>66</v>
      </c>
      <c r="J115" t="s">
        <v>80</v>
      </c>
      <c r="L115" t="s">
        <v>81</v>
      </c>
      <c r="M115" t="s">
        <v>82</v>
      </c>
      <c r="N115">
        <v>2020</v>
      </c>
      <c r="O115" t="s">
        <v>716</v>
      </c>
      <c r="P115" t="s">
        <v>140</v>
      </c>
      <c r="R115" t="s">
        <v>175</v>
      </c>
      <c r="S115" t="s">
        <v>174</v>
      </c>
      <c r="T115" t="s">
        <v>694</v>
      </c>
    </row>
    <row r="116" spans="1:20" x14ac:dyDescent="0.25">
      <c r="A116">
        <v>191</v>
      </c>
      <c r="B116">
        <v>1</v>
      </c>
      <c r="C116">
        <v>1</v>
      </c>
      <c r="D116">
        <v>1</v>
      </c>
      <c r="E116" t="s">
        <v>79</v>
      </c>
      <c r="F116">
        <v>1</v>
      </c>
      <c r="H116" t="s">
        <v>66</v>
      </c>
      <c r="I116" t="s">
        <v>66</v>
      </c>
      <c r="J116" t="s">
        <v>80</v>
      </c>
      <c r="L116" t="s">
        <v>81</v>
      </c>
      <c r="M116" t="s">
        <v>82</v>
      </c>
      <c r="N116">
        <v>2020</v>
      </c>
      <c r="O116" t="s">
        <v>716</v>
      </c>
      <c r="P116" t="s">
        <v>144</v>
      </c>
      <c r="R116" t="s">
        <v>175</v>
      </c>
      <c r="S116" t="s">
        <v>174</v>
      </c>
      <c r="T116" t="s">
        <v>694</v>
      </c>
    </row>
    <row r="117" spans="1:20" x14ac:dyDescent="0.25">
      <c r="A117">
        <v>191</v>
      </c>
      <c r="B117">
        <v>1</v>
      </c>
      <c r="C117">
        <v>1</v>
      </c>
      <c r="D117">
        <v>1</v>
      </c>
      <c r="E117" t="s">
        <v>79</v>
      </c>
      <c r="F117">
        <v>1</v>
      </c>
      <c r="H117" t="s">
        <v>66</v>
      </c>
      <c r="I117" t="s">
        <v>66</v>
      </c>
      <c r="J117" t="s">
        <v>80</v>
      </c>
      <c r="L117" t="s">
        <v>81</v>
      </c>
      <c r="M117" t="s">
        <v>82</v>
      </c>
      <c r="N117">
        <v>2020</v>
      </c>
      <c r="O117" t="s">
        <v>716</v>
      </c>
      <c r="P117" t="s">
        <v>145</v>
      </c>
      <c r="R117" t="s">
        <v>175</v>
      </c>
      <c r="S117" t="s">
        <v>174</v>
      </c>
      <c r="T117" t="s">
        <v>694</v>
      </c>
    </row>
    <row r="118" spans="1:20" x14ac:dyDescent="0.25">
      <c r="A118">
        <v>232</v>
      </c>
      <c r="B118">
        <v>1</v>
      </c>
      <c r="C118">
        <v>1</v>
      </c>
      <c r="D118">
        <v>1</v>
      </c>
      <c r="E118" t="s">
        <v>83</v>
      </c>
      <c r="F118">
        <v>1</v>
      </c>
      <c r="H118" t="s">
        <v>66</v>
      </c>
      <c r="I118" t="s">
        <v>66</v>
      </c>
      <c r="J118" t="s">
        <v>83</v>
      </c>
      <c r="L118" t="s">
        <v>84</v>
      </c>
      <c r="M118" t="s">
        <v>85</v>
      </c>
      <c r="N118">
        <v>2018</v>
      </c>
      <c r="O118" t="s">
        <v>717</v>
      </c>
      <c r="P118" t="s">
        <v>155</v>
      </c>
      <c r="R118" t="s">
        <v>179</v>
      </c>
      <c r="S118" t="s">
        <v>178</v>
      </c>
      <c r="T118" t="s">
        <v>482</v>
      </c>
    </row>
    <row r="119" spans="1:20" x14ac:dyDescent="0.25">
      <c r="A119">
        <v>232</v>
      </c>
      <c r="B119">
        <v>1</v>
      </c>
      <c r="C119">
        <v>1</v>
      </c>
      <c r="D119">
        <v>1</v>
      </c>
      <c r="E119" t="s">
        <v>83</v>
      </c>
      <c r="F119">
        <v>1</v>
      </c>
      <c r="H119" t="s">
        <v>66</v>
      </c>
      <c r="I119" t="s">
        <v>66</v>
      </c>
      <c r="J119" t="s">
        <v>83</v>
      </c>
      <c r="L119" t="s">
        <v>84</v>
      </c>
      <c r="M119" t="s">
        <v>85</v>
      </c>
      <c r="N119">
        <v>2018</v>
      </c>
      <c r="O119" t="s">
        <v>702</v>
      </c>
      <c r="P119" t="s">
        <v>152</v>
      </c>
      <c r="R119" t="s">
        <v>185</v>
      </c>
      <c r="S119" t="s">
        <v>184</v>
      </c>
      <c r="T119" t="s">
        <v>76</v>
      </c>
    </row>
    <row r="120" spans="1:20" x14ac:dyDescent="0.25">
      <c r="A120">
        <v>232</v>
      </c>
      <c r="B120">
        <v>1</v>
      </c>
      <c r="C120">
        <v>1</v>
      </c>
      <c r="D120">
        <v>1</v>
      </c>
      <c r="E120" t="s">
        <v>83</v>
      </c>
      <c r="F120">
        <v>1</v>
      </c>
      <c r="H120" t="s">
        <v>66</v>
      </c>
      <c r="I120" t="s">
        <v>66</v>
      </c>
      <c r="J120" t="s">
        <v>83</v>
      </c>
      <c r="L120" t="s">
        <v>84</v>
      </c>
      <c r="M120" t="s">
        <v>85</v>
      </c>
      <c r="N120">
        <v>2018</v>
      </c>
      <c r="O120" t="s">
        <v>702</v>
      </c>
      <c r="P120" t="s">
        <v>153</v>
      </c>
      <c r="R120" t="s">
        <v>185</v>
      </c>
      <c r="S120" t="s">
        <v>184</v>
      </c>
      <c r="T120" t="s">
        <v>76</v>
      </c>
    </row>
    <row r="121" spans="1:20" x14ac:dyDescent="0.25">
      <c r="A121">
        <v>232</v>
      </c>
      <c r="B121">
        <v>1</v>
      </c>
      <c r="C121">
        <v>1</v>
      </c>
      <c r="D121">
        <v>1</v>
      </c>
      <c r="E121" t="s">
        <v>83</v>
      </c>
      <c r="F121">
        <v>1</v>
      </c>
      <c r="H121" t="s">
        <v>66</v>
      </c>
      <c r="I121" t="s">
        <v>66</v>
      </c>
      <c r="J121" t="s">
        <v>83</v>
      </c>
      <c r="L121" t="s">
        <v>84</v>
      </c>
      <c r="M121" t="s">
        <v>85</v>
      </c>
      <c r="N121">
        <v>2018</v>
      </c>
      <c r="O121" t="s">
        <v>702</v>
      </c>
      <c r="P121" t="s">
        <v>155</v>
      </c>
      <c r="R121" t="s">
        <v>185</v>
      </c>
      <c r="S121" t="s">
        <v>184</v>
      </c>
      <c r="T121" t="s">
        <v>76</v>
      </c>
    </row>
    <row r="122" spans="1:20" x14ac:dyDescent="0.25">
      <c r="A122">
        <v>232</v>
      </c>
      <c r="B122">
        <v>1</v>
      </c>
      <c r="C122">
        <v>1</v>
      </c>
      <c r="D122">
        <v>1</v>
      </c>
      <c r="E122" t="s">
        <v>83</v>
      </c>
      <c r="F122">
        <v>1</v>
      </c>
      <c r="H122" t="s">
        <v>66</v>
      </c>
      <c r="I122" t="s">
        <v>66</v>
      </c>
      <c r="J122" t="s">
        <v>83</v>
      </c>
      <c r="L122" t="s">
        <v>84</v>
      </c>
      <c r="M122" t="s">
        <v>85</v>
      </c>
      <c r="N122">
        <v>2018</v>
      </c>
      <c r="O122" t="s">
        <v>702</v>
      </c>
      <c r="P122" t="s">
        <v>156</v>
      </c>
      <c r="R122" t="s">
        <v>185</v>
      </c>
      <c r="S122" t="s">
        <v>184</v>
      </c>
      <c r="T122" t="s">
        <v>76</v>
      </c>
    </row>
    <row r="123" spans="1:20" x14ac:dyDescent="0.25">
      <c r="A123">
        <v>232</v>
      </c>
      <c r="B123">
        <v>1</v>
      </c>
      <c r="C123">
        <v>1</v>
      </c>
      <c r="D123">
        <v>1</v>
      </c>
      <c r="E123" t="s">
        <v>83</v>
      </c>
      <c r="F123">
        <v>1</v>
      </c>
      <c r="H123" t="s">
        <v>66</v>
      </c>
      <c r="I123" t="s">
        <v>66</v>
      </c>
      <c r="J123" t="s">
        <v>83</v>
      </c>
      <c r="L123" t="s">
        <v>84</v>
      </c>
      <c r="M123" t="s">
        <v>85</v>
      </c>
      <c r="N123">
        <v>2018</v>
      </c>
      <c r="O123" t="s">
        <v>702</v>
      </c>
      <c r="P123" t="s">
        <v>140</v>
      </c>
      <c r="R123" t="s">
        <v>185</v>
      </c>
      <c r="S123" t="s">
        <v>184</v>
      </c>
      <c r="T123" t="s">
        <v>76</v>
      </c>
    </row>
    <row r="124" spans="1:20" x14ac:dyDescent="0.25">
      <c r="A124">
        <v>232</v>
      </c>
      <c r="B124">
        <v>1</v>
      </c>
      <c r="C124">
        <v>1</v>
      </c>
      <c r="D124">
        <v>1</v>
      </c>
      <c r="E124" t="s">
        <v>83</v>
      </c>
      <c r="F124">
        <v>1</v>
      </c>
      <c r="H124" t="s">
        <v>66</v>
      </c>
      <c r="I124" t="s">
        <v>66</v>
      </c>
      <c r="J124" t="s">
        <v>83</v>
      </c>
      <c r="L124" t="s">
        <v>84</v>
      </c>
      <c r="M124" t="s">
        <v>85</v>
      </c>
      <c r="N124">
        <v>2018</v>
      </c>
      <c r="O124" t="s">
        <v>703</v>
      </c>
      <c r="P124" t="s">
        <v>152</v>
      </c>
      <c r="R124" t="s">
        <v>175</v>
      </c>
      <c r="S124" t="s">
        <v>174</v>
      </c>
      <c r="T124" t="s">
        <v>694</v>
      </c>
    </row>
    <row r="125" spans="1:20" x14ac:dyDescent="0.25">
      <c r="A125">
        <v>232</v>
      </c>
      <c r="B125">
        <v>1</v>
      </c>
      <c r="C125">
        <v>1</v>
      </c>
      <c r="D125">
        <v>1</v>
      </c>
      <c r="E125" t="s">
        <v>83</v>
      </c>
      <c r="F125">
        <v>1</v>
      </c>
      <c r="H125" t="s">
        <v>66</v>
      </c>
      <c r="I125" t="s">
        <v>66</v>
      </c>
      <c r="J125" t="s">
        <v>83</v>
      </c>
      <c r="L125" t="s">
        <v>84</v>
      </c>
      <c r="M125" t="s">
        <v>85</v>
      </c>
      <c r="N125">
        <v>2018</v>
      </c>
      <c r="O125" t="s">
        <v>703</v>
      </c>
      <c r="P125" t="s">
        <v>153</v>
      </c>
      <c r="R125" t="s">
        <v>175</v>
      </c>
      <c r="S125" t="s">
        <v>174</v>
      </c>
      <c r="T125" t="s">
        <v>694</v>
      </c>
    </row>
    <row r="126" spans="1:20" x14ac:dyDescent="0.25">
      <c r="A126">
        <v>232</v>
      </c>
      <c r="B126">
        <v>1</v>
      </c>
      <c r="C126">
        <v>1</v>
      </c>
      <c r="D126">
        <v>1</v>
      </c>
      <c r="E126" t="s">
        <v>83</v>
      </c>
      <c r="F126">
        <v>1</v>
      </c>
      <c r="H126" t="s">
        <v>66</v>
      </c>
      <c r="I126" t="s">
        <v>66</v>
      </c>
      <c r="J126" t="s">
        <v>83</v>
      </c>
      <c r="L126" t="s">
        <v>84</v>
      </c>
      <c r="M126" t="s">
        <v>85</v>
      </c>
      <c r="N126">
        <v>2018</v>
      </c>
      <c r="O126" t="s">
        <v>703</v>
      </c>
      <c r="P126" t="s">
        <v>155</v>
      </c>
      <c r="R126" t="s">
        <v>175</v>
      </c>
      <c r="S126" t="s">
        <v>174</v>
      </c>
      <c r="T126" t="s">
        <v>694</v>
      </c>
    </row>
    <row r="127" spans="1:20" x14ac:dyDescent="0.25">
      <c r="A127">
        <v>232</v>
      </c>
      <c r="B127">
        <v>1</v>
      </c>
      <c r="C127">
        <v>1</v>
      </c>
      <c r="D127">
        <v>1</v>
      </c>
      <c r="E127" t="s">
        <v>83</v>
      </c>
      <c r="F127">
        <v>1</v>
      </c>
      <c r="H127" t="s">
        <v>66</v>
      </c>
      <c r="I127" t="s">
        <v>66</v>
      </c>
      <c r="J127" t="s">
        <v>83</v>
      </c>
      <c r="L127" t="s">
        <v>84</v>
      </c>
      <c r="M127" t="s">
        <v>85</v>
      </c>
      <c r="N127">
        <v>2018</v>
      </c>
      <c r="O127" t="s">
        <v>703</v>
      </c>
      <c r="P127" t="s">
        <v>156</v>
      </c>
      <c r="R127" t="s">
        <v>175</v>
      </c>
      <c r="S127" t="s">
        <v>174</v>
      </c>
      <c r="T127" t="s">
        <v>694</v>
      </c>
    </row>
    <row r="128" spans="1:20" x14ac:dyDescent="0.25">
      <c r="A128">
        <v>232</v>
      </c>
      <c r="B128">
        <v>1</v>
      </c>
      <c r="C128">
        <v>1</v>
      </c>
      <c r="D128">
        <v>1</v>
      </c>
      <c r="E128" t="s">
        <v>83</v>
      </c>
      <c r="F128">
        <v>1</v>
      </c>
      <c r="H128" t="s">
        <v>66</v>
      </c>
      <c r="I128" t="s">
        <v>66</v>
      </c>
      <c r="J128" t="s">
        <v>83</v>
      </c>
      <c r="L128" t="s">
        <v>84</v>
      </c>
      <c r="M128" t="s">
        <v>85</v>
      </c>
      <c r="N128">
        <v>2018</v>
      </c>
      <c r="O128" t="s">
        <v>703</v>
      </c>
      <c r="P128" t="s">
        <v>140</v>
      </c>
      <c r="R128" t="s">
        <v>175</v>
      </c>
      <c r="S128" t="s">
        <v>174</v>
      </c>
      <c r="T128" t="s">
        <v>694</v>
      </c>
    </row>
    <row r="129" spans="1:21" x14ac:dyDescent="0.25">
      <c r="A129">
        <v>232</v>
      </c>
      <c r="B129">
        <v>1</v>
      </c>
      <c r="C129">
        <v>1</v>
      </c>
      <c r="D129">
        <v>1</v>
      </c>
      <c r="E129" t="s">
        <v>83</v>
      </c>
      <c r="F129">
        <v>1</v>
      </c>
      <c r="H129" t="s">
        <v>66</v>
      </c>
      <c r="I129" t="s">
        <v>66</v>
      </c>
      <c r="J129" t="s">
        <v>83</v>
      </c>
      <c r="L129" t="s">
        <v>84</v>
      </c>
      <c r="M129" t="s">
        <v>85</v>
      </c>
      <c r="N129">
        <v>2018</v>
      </c>
      <c r="O129" t="s">
        <v>718</v>
      </c>
      <c r="P129" t="s">
        <v>153</v>
      </c>
      <c r="R129" t="s">
        <v>189</v>
      </c>
      <c r="S129" t="s">
        <v>188</v>
      </c>
      <c r="T129" t="s">
        <v>692</v>
      </c>
    </row>
    <row r="130" spans="1:21" x14ac:dyDescent="0.25">
      <c r="A130">
        <v>232</v>
      </c>
      <c r="B130">
        <v>1</v>
      </c>
      <c r="C130">
        <v>1</v>
      </c>
      <c r="D130">
        <v>1</v>
      </c>
      <c r="E130" t="s">
        <v>83</v>
      </c>
      <c r="F130">
        <v>1</v>
      </c>
      <c r="H130" t="s">
        <v>66</v>
      </c>
      <c r="I130" t="s">
        <v>66</v>
      </c>
      <c r="J130" t="s">
        <v>83</v>
      </c>
      <c r="L130" t="s">
        <v>84</v>
      </c>
      <c r="M130" t="s">
        <v>85</v>
      </c>
      <c r="N130">
        <v>2018</v>
      </c>
      <c r="O130" t="s">
        <v>718</v>
      </c>
      <c r="P130" t="s">
        <v>156</v>
      </c>
      <c r="R130" t="s">
        <v>189</v>
      </c>
      <c r="S130" t="s">
        <v>188</v>
      </c>
      <c r="T130" t="s">
        <v>692</v>
      </c>
    </row>
    <row r="131" spans="1:21" x14ac:dyDescent="0.25">
      <c r="A131">
        <v>232</v>
      </c>
      <c r="B131">
        <v>1</v>
      </c>
      <c r="C131">
        <v>1</v>
      </c>
      <c r="D131">
        <v>1</v>
      </c>
      <c r="E131" t="s">
        <v>83</v>
      </c>
      <c r="F131">
        <v>1</v>
      </c>
      <c r="H131" t="s">
        <v>66</v>
      </c>
      <c r="I131" t="s">
        <v>66</v>
      </c>
      <c r="J131" t="s">
        <v>83</v>
      </c>
      <c r="L131" t="s">
        <v>84</v>
      </c>
      <c r="M131" t="s">
        <v>85</v>
      </c>
      <c r="N131">
        <v>2018</v>
      </c>
      <c r="O131" t="s">
        <v>718</v>
      </c>
      <c r="P131" t="s">
        <v>140</v>
      </c>
      <c r="R131" t="s">
        <v>189</v>
      </c>
      <c r="S131" t="s">
        <v>188</v>
      </c>
      <c r="T131" t="s">
        <v>692</v>
      </c>
    </row>
    <row r="132" spans="1:21" x14ac:dyDescent="0.25">
      <c r="A132">
        <v>248</v>
      </c>
      <c r="B132">
        <v>1</v>
      </c>
      <c r="C132">
        <v>1</v>
      </c>
      <c r="D132">
        <v>1</v>
      </c>
      <c r="E132" t="s">
        <v>86</v>
      </c>
      <c r="F132">
        <v>1</v>
      </c>
      <c r="H132" t="s">
        <v>52</v>
      </c>
      <c r="I132" t="s">
        <v>52</v>
      </c>
      <c r="L132" t="s">
        <v>87</v>
      </c>
      <c r="M132" t="s">
        <v>88</v>
      </c>
      <c r="N132">
        <v>2017</v>
      </c>
      <c r="O132" t="s">
        <v>719</v>
      </c>
      <c r="P132" t="s">
        <v>153</v>
      </c>
      <c r="R132" t="s">
        <v>185</v>
      </c>
      <c r="S132" t="s">
        <v>184</v>
      </c>
      <c r="T132" t="s">
        <v>76</v>
      </c>
    </row>
    <row r="133" spans="1:21" x14ac:dyDescent="0.25">
      <c r="A133">
        <v>248</v>
      </c>
      <c r="B133">
        <v>1</v>
      </c>
      <c r="C133">
        <v>1</v>
      </c>
      <c r="D133">
        <v>1</v>
      </c>
      <c r="E133" t="s">
        <v>86</v>
      </c>
      <c r="F133">
        <v>1</v>
      </c>
      <c r="H133" t="s">
        <v>52</v>
      </c>
      <c r="I133" t="s">
        <v>52</v>
      </c>
      <c r="L133" t="s">
        <v>87</v>
      </c>
      <c r="M133" t="s">
        <v>88</v>
      </c>
      <c r="N133">
        <v>2017</v>
      </c>
      <c r="O133" t="s">
        <v>719</v>
      </c>
      <c r="P133" t="s">
        <v>140</v>
      </c>
      <c r="R133" t="s">
        <v>185</v>
      </c>
      <c r="S133" t="s">
        <v>184</v>
      </c>
      <c r="T133" t="s">
        <v>76</v>
      </c>
    </row>
    <row r="134" spans="1:21" x14ac:dyDescent="0.25">
      <c r="A134">
        <v>248</v>
      </c>
      <c r="B134">
        <v>1</v>
      </c>
      <c r="C134">
        <v>1</v>
      </c>
      <c r="D134">
        <v>1</v>
      </c>
      <c r="E134" t="s">
        <v>86</v>
      </c>
      <c r="F134">
        <v>1</v>
      </c>
      <c r="H134" t="s">
        <v>52</v>
      </c>
      <c r="I134" t="s">
        <v>52</v>
      </c>
      <c r="L134" t="s">
        <v>87</v>
      </c>
      <c r="M134" t="s">
        <v>88</v>
      </c>
      <c r="N134">
        <v>2017</v>
      </c>
      <c r="O134" t="s">
        <v>720</v>
      </c>
      <c r="P134" t="s">
        <v>153</v>
      </c>
      <c r="S134" t="s">
        <v>167</v>
      </c>
    </row>
    <row r="135" spans="1:21" x14ac:dyDescent="0.25">
      <c r="A135">
        <v>248</v>
      </c>
      <c r="B135">
        <v>1</v>
      </c>
      <c r="C135">
        <v>1</v>
      </c>
      <c r="D135">
        <v>1</v>
      </c>
      <c r="E135" t="s">
        <v>86</v>
      </c>
      <c r="F135">
        <v>1</v>
      </c>
      <c r="H135" t="s">
        <v>52</v>
      </c>
      <c r="I135" t="s">
        <v>52</v>
      </c>
      <c r="L135" t="s">
        <v>87</v>
      </c>
      <c r="M135" t="s">
        <v>88</v>
      </c>
      <c r="N135">
        <v>2017</v>
      </c>
      <c r="O135" t="s">
        <v>720</v>
      </c>
      <c r="P135" t="s">
        <v>140</v>
      </c>
      <c r="S135" t="s">
        <v>167</v>
      </c>
    </row>
    <row r="136" spans="1:21" x14ac:dyDescent="0.25">
      <c r="A136">
        <v>248</v>
      </c>
      <c r="B136">
        <v>1</v>
      </c>
      <c r="C136">
        <v>1</v>
      </c>
      <c r="D136">
        <v>1</v>
      </c>
      <c r="E136" t="s">
        <v>86</v>
      </c>
      <c r="F136">
        <v>1</v>
      </c>
      <c r="H136" t="s">
        <v>52</v>
      </c>
      <c r="I136" t="s">
        <v>52</v>
      </c>
      <c r="L136" t="s">
        <v>87</v>
      </c>
      <c r="M136" t="s">
        <v>88</v>
      </c>
      <c r="N136">
        <v>2017</v>
      </c>
      <c r="O136" t="s">
        <v>721</v>
      </c>
      <c r="P136" t="s">
        <v>153</v>
      </c>
      <c r="R136" t="s">
        <v>160</v>
      </c>
      <c r="U136" t="s">
        <v>722</v>
      </c>
    </row>
    <row r="137" spans="1:21" x14ac:dyDescent="0.25">
      <c r="A137">
        <v>248</v>
      </c>
      <c r="B137">
        <v>1</v>
      </c>
      <c r="C137">
        <v>1</v>
      </c>
      <c r="D137">
        <v>1</v>
      </c>
      <c r="E137" t="s">
        <v>86</v>
      </c>
      <c r="F137">
        <v>1</v>
      </c>
      <c r="H137" t="s">
        <v>52</v>
      </c>
      <c r="I137" t="s">
        <v>52</v>
      </c>
      <c r="L137" t="s">
        <v>87</v>
      </c>
      <c r="M137" t="s">
        <v>88</v>
      </c>
      <c r="N137">
        <v>2017</v>
      </c>
      <c r="O137" t="s">
        <v>721</v>
      </c>
      <c r="P137" t="s">
        <v>140</v>
      </c>
      <c r="R137" t="s">
        <v>160</v>
      </c>
      <c r="U137" t="s">
        <v>722</v>
      </c>
    </row>
    <row r="138" spans="1:21" x14ac:dyDescent="0.25">
      <c r="A138">
        <v>248</v>
      </c>
      <c r="B138">
        <v>1</v>
      </c>
      <c r="C138">
        <v>1</v>
      </c>
      <c r="D138">
        <v>1</v>
      </c>
      <c r="E138" t="s">
        <v>86</v>
      </c>
      <c r="F138">
        <v>1</v>
      </c>
      <c r="H138" t="s">
        <v>52</v>
      </c>
      <c r="I138" t="s">
        <v>52</v>
      </c>
      <c r="L138" t="s">
        <v>87</v>
      </c>
      <c r="M138" t="s">
        <v>88</v>
      </c>
      <c r="N138">
        <v>2017</v>
      </c>
      <c r="O138" t="s">
        <v>723</v>
      </c>
      <c r="P138" t="s">
        <v>153</v>
      </c>
      <c r="S138" t="s">
        <v>167</v>
      </c>
    </row>
    <row r="139" spans="1:21" x14ac:dyDescent="0.25">
      <c r="A139">
        <v>248</v>
      </c>
      <c r="B139">
        <v>1</v>
      </c>
      <c r="C139">
        <v>1</v>
      </c>
      <c r="D139">
        <v>1</v>
      </c>
      <c r="E139" t="s">
        <v>86</v>
      </c>
      <c r="F139">
        <v>1</v>
      </c>
      <c r="H139" t="s">
        <v>52</v>
      </c>
      <c r="I139" t="s">
        <v>52</v>
      </c>
      <c r="L139" t="s">
        <v>87</v>
      </c>
      <c r="M139" t="s">
        <v>88</v>
      </c>
      <c r="N139">
        <v>2017</v>
      </c>
      <c r="O139" t="s">
        <v>723</v>
      </c>
      <c r="P139" t="s">
        <v>140</v>
      </c>
      <c r="S139" t="s">
        <v>167</v>
      </c>
    </row>
    <row r="140" spans="1:21" x14ac:dyDescent="0.25">
      <c r="A140">
        <v>248</v>
      </c>
      <c r="B140">
        <v>1</v>
      </c>
      <c r="C140">
        <v>1</v>
      </c>
      <c r="D140">
        <v>1</v>
      </c>
      <c r="E140" t="s">
        <v>86</v>
      </c>
      <c r="F140">
        <v>1</v>
      </c>
      <c r="H140" t="s">
        <v>52</v>
      </c>
      <c r="I140" t="s">
        <v>52</v>
      </c>
      <c r="L140" t="s">
        <v>87</v>
      </c>
      <c r="M140" t="s">
        <v>88</v>
      </c>
      <c r="N140">
        <v>2017</v>
      </c>
      <c r="O140" t="s">
        <v>723</v>
      </c>
      <c r="P140" t="s">
        <v>142</v>
      </c>
      <c r="S140" t="s">
        <v>167</v>
      </c>
    </row>
    <row r="141" spans="1:21" x14ac:dyDescent="0.25">
      <c r="A141">
        <v>266</v>
      </c>
      <c r="B141">
        <v>1</v>
      </c>
      <c r="C141">
        <v>0</v>
      </c>
      <c r="D141">
        <v>1</v>
      </c>
      <c r="E141" t="s">
        <v>89</v>
      </c>
      <c r="F141">
        <v>1</v>
      </c>
      <c r="H141">
        <v>0</v>
      </c>
      <c r="I141" t="s">
        <v>66</v>
      </c>
      <c r="J141" t="s">
        <v>90</v>
      </c>
      <c r="L141" t="s">
        <v>91</v>
      </c>
      <c r="M141" t="s">
        <v>92</v>
      </c>
      <c r="N141">
        <v>2020</v>
      </c>
      <c r="O141" t="s">
        <v>724</v>
      </c>
      <c r="P141" t="s">
        <v>152</v>
      </c>
      <c r="R141" t="s">
        <v>160</v>
      </c>
    </row>
    <row r="142" spans="1:21" x14ac:dyDescent="0.25">
      <c r="A142">
        <v>266</v>
      </c>
      <c r="B142">
        <v>1</v>
      </c>
      <c r="C142">
        <v>0</v>
      </c>
      <c r="D142">
        <v>1</v>
      </c>
      <c r="E142" t="s">
        <v>89</v>
      </c>
      <c r="F142">
        <v>1</v>
      </c>
      <c r="H142">
        <v>0</v>
      </c>
      <c r="I142" t="s">
        <v>66</v>
      </c>
      <c r="J142" t="s">
        <v>90</v>
      </c>
      <c r="L142" t="s">
        <v>91</v>
      </c>
      <c r="M142" t="s">
        <v>92</v>
      </c>
      <c r="N142">
        <v>2020</v>
      </c>
      <c r="O142" t="s">
        <v>724</v>
      </c>
      <c r="P142" t="s">
        <v>142</v>
      </c>
      <c r="R142" t="s">
        <v>160</v>
      </c>
    </row>
    <row r="143" spans="1:21" x14ac:dyDescent="0.25">
      <c r="A143">
        <v>267</v>
      </c>
      <c r="B143">
        <v>1</v>
      </c>
      <c r="C143">
        <v>1</v>
      </c>
      <c r="D143">
        <v>1</v>
      </c>
      <c r="E143" t="s">
        <v>93</v>
      </c>
      <c r="F143">
        <v>1</v>
      </c>
      <c r="H143" t="s">
        <v>66</v>
      </c>
      <c r="I143" t="s">
        <v>66</v>
      </c>
      <c r="J143" t="s">
        <v>94</v>
      </c>
      <c r="K143" t="s">
        <v>95</v>
      </c>
      <c r="L143" t="s">
        <v>96</v>
      </c>
      <c r="M143" t="s">
        <v>97</v>
      </c>
      <c r="N143">
        <v>2020</v>
      </c>
      <c r="O143" t="s">
        <v>725</v>
      </c>
      <c r="P143" t="s">
        <v>149</v>
      </c>
      <c r="R143" t="s">
        <v>175</v>
      </c>
      <c r="S143" t="s">
        <v>174</v>
      </c>
      <c r="T143" t="s">
        <v>694</v>
      </c>
    </row>
    <row r="144" spans="1:21" x14ac:dyDescent="0.25">
      <c r="A144">
        <v>267</v>
      </c>
      <c r="B144">
        <v>1</v>
      </c>
      <c r="C144">
        <v>1</v>
      </c>
      <c r="D144">
        <v>1</v>
      </c>
      <c r="E144" t="s">
        <v>93</v>
      </c>
      <c r="F144">
        <v>1</v>
      </c>
      <c r="H144" t="s">
        <v>66</v>
      </c>
      <c r="I144" t="s">
        <v>66</v>
      </c>
      <c r="J144" t="s">
        <v>94</v>
      </c>
      <c r="K144" t="s">
        <v>95</v>
      </c>
      <c r="L144" t="s">
        <v>96</v>
      </c>
      <c r="M144" t="s">
        <v>97</v>
      </c>
      <c r="N144">
        <v>2020</v>
      </c>
      <c r="O144" t="s">
        <v>725</v>
      </c>
      <c r="P144" t="s">
        <v>152</v>
      </c>
      <c r="R144" t="s">
        <v>175</v>
      </c>
      <c r="S144" t="s">
        <v>174</v>
      </c>
      <c r="T144" t="s">
        <v>694</v>
      </c>
    </row>
    <row r="145" spans="1:20" x14ac:dyDescent="0.25">
      <c r="A145">
        <v>267</v>
      </c>
      <c r="B145">
        <v>1</v>
      </c>
      <c r="C145">
        <v>1</v>
      </c>
      <c r="D145">
        <v>1</v>
      </c>
      <c r="E145" t="s">
        <v>93</v>
      </c>
      <c r="F145">
        <v>1</v>
      </c>
      <c r="H145" t="s">
        <v>66</v>
      </c>
      <c r="I145" t="s">
        <v>66</v>
      </c>
      <c r="J145" t="s">
        <v>94</v>
      </c>
      <c r="K145" t="s">
        <v>95</v>
      </c>
      <c r="L145" t="s">
        <v>96</v>
      </c>
      <c r="M145" t="s">
        <v>97</v>
      </c>
      <c r="N145">
        <v>2020</v>
      </c>
      <c r="O145" t="s">
        <v>725</v>
      </c>
      <c r="P145" t="s">
        <v>153</v>
      </c>
      <c r="R145" t="s">
        <v>175</v>
      </c>
      <c r="S145" t="s">
        <v>174</v>
      </c>
      <c r="T145" t="s">
        <v>694</v>
      </c>
    </row>
    <row r="146" spans="1:20" x14ac:dyDescent="0.25">
      <c r="A146">
        <v>267</v>
      </c>
      <c r="B146">
        <v>1</v>
      </c>
      <c r="C146">
        <v>1</v>
      </c>
      <c r="D146">
        <v>1</v>
      </c>
      <c r="E146" t="s">
        <v>93</v>
      </c>
      <c r="F146">
        <v>1</v>
      </c>
      <c r="H146" t="s">
        <v>66</v>
      </c>
      <c r="I146" t="s">
        <v>66</v>
      </c>
      <c r="J146" t="s">
        <v>94</v>
      </c>
      <c r="K146" t="s">
        <v>95</v>
      </c>
      <c r="L146" t="s">
        <v>96</v>
      </c>
      <c r="M146" t="s">
        <v>97</v>
      </c>
      <c r="N146">
        <v>2020</v>
      </c>
      <c r="O146" t="s">
        <v>725</v>
      </c>
      <c r="P146" t="s">
        <v>150</v>
      </c>
      <c r="R146" t="s">
        <v>175</v>
      </c>
      <c r="S146" t="s">
        <v>174</v>
      </c>
      <c r="T146" t="s">
        <v>694</v>
      </c>
    </row>
    <row r="147" spans="1:20" x14ac:dyDescent="0.25">
      <c r="A147">
        <v>267</v>
      </c>
      <c r="B147">
        <v>1</v>
      </c>
      <c r="C147">
        <v>1</v>
      </c>
      <c r="D147">
        <v>1</v>
      </c>
      <c r="E147" t="s">
        <v>93</v>
      </c>
      <c r="F147">
        <v>1</v>
      </c>
      <c r="H147" t="s">
        <v>66</v>
      </c>
      <c r="I147" t="s">
        <v>66</v>
      </c>
      <c r="J147" t="s">
        <v>94</v>
      </c>
      <c r="K147" t="s">
        <v>95</v>
      </c>
      <c r="L147" t="s">
        <v>96</v>
      </c>
      <c r="M147" t="s">
        <v>97</v>
      </c>
      <c r="N147">
        <v>2020</v>
      </c>
      <c r="O147" t="s">
        <v>725</v>
      </c>
      <c r="P147" t="s">
        <v>156</v>
      </c>
      <c r="R147" t="s">
        <v>175</v>
      </c>
      <c r="S147" t="s">
        <v>174</v>
      </c>
      <c r="T147" t="s">
        <v>694</v>
      </c>
    </row>
    <row r="148" spans="1:20" x14ac:dyDescent="0.25">
      <c r="A148">
        <v>267</v>
      </c>
      <c r="B148">
        <v>1</v>
      </c>
      <c r="C148">
        <v>1</v>
      </c>
      <c r="D148">
        <v>1</v>
      </c>
      <c r="E148" t="s">
        <v>93</v>
      </c>
      <c r="F148">
        <v>1</v>
      </c>
      <c r="H148" t="s">
        <v>66</v>
      </c>
      <c r="I148" t="s">
        <v>66</v>
      </c>
      <c r="J148" t="s">
        <v>94</v>
      </c>
      <c r="K148" t="s">
        <v>95</v>
      </c>
      <c r="L148" t="s">
        <v>96</v>
      </c>
      <c r="M148" t="s">
        <v>97</v>
      </c>
      <c r="N148">
        <v>2020</v>
      </c>
      <c r="O148" t="s">
        <v>725</v>
      </c>
      <c r="P148" t="s">
        <v>141</v>
      </c>
      <c r="R148" t="s">
        <v>175</v>
      </c>
      <c r="S148" t="s">
        <v>174</v>
      </c>
      <c r="T148" t="s">
        <v>694</v>
      </c>
    </row>
    <row r="149" spans="1:20" x14ac:dyDescent="0.25">
      <c r="A149">
        <v>267</v>
      </c>
      <c r="B149">
        <v>1</v>
      </c>
      <c r="C149">
        <v>1</v>
      </c>
      <c r="D149">
        <v>1</v>
      </c>
      <c r="E149" t="s">
        <v>93</v>
      </c>
      <c r="F149">
        <v>1</v>
      </c>
      <c r="H149" t="s">
        <v>66</v>
      </c>
      <c r="I149" t="s">
        <v>66</v>
      </c>
      <c r="J149" t="s">
        <v>94</v>
      </c>
      <c r="K149" t="s">
        <v>95</v>
      </c>
      <c r="L149" t="s">
        <v>96</v>
      </c>
      <c r="M149" t="s">
        <v>97</v>
      </c>
      <c r="N149">
        <v>2020</v>
      </c>
      <c r="O149" t="s">
        <v>725</v>
      </c>
      <c r="P149" t="s">
        <v>140</v>
      </c>
      <c r="R149" t="s">
        <v>175</v>
      </c>
      <c r="S149" t="s">
        <v>174</v>
      </c>
      <c r="T149" t="s">
        <v>694</v>
      </c>
    </row>
    <row r="150" spans="1:20" x14ac:dyDescent="0.25">
      <c r="A150">
        <v>267</v>
      </c>
      <c r="B150">
        <v>1</v>
      </c>
      <c r="C150">
        <v>1</v>
      </c>
      <c r="D150">
        <v>1</v>
      </c>
      <c r="E150" t="s">
        <v>93</v>
      </c>
      <c r="F150">
        <v>1</v>
      </c>
      <c r="H150" t="s">
        <v>66</v>
      </c>
      <c r="I150" t="s">
        <v>66</v>
      </c>
      <c r="J150" t="s">
        <v>94</v>
      </c>
      <c r="K150" t="s">
        <v>95</v>
      </c>
      <c r="L150" t="s">
        <v>96</v>
      </c>
      <c r="M150" t="s">
        <v>97</v>
      </c>
      <c r="N150">
        <v>2020</v>
      </c>
      <c r="O150" t="s">
        <v>725</v>
      </c>
      <c r="P150" t="s">
        <v>143</v>
      </c>
      <c r="R150" t="s">
        <v>175</v>
      </c>
      <c r="S150" t="s">
        <v>174</v>
      </c>
      <c r="T150" t="s">
        <v>694</v>
      </c>
    </row>
    <row r="151" spans="1:20" x14ac:dyDescent="0.25">
      <c r="A151">
        <v>267</v>
      </c>
      <c r="B151">
        <v>1</v>
      </c>
      <c r="C151">
        <v>1</v>
      </c>
      <c r="D151">
        <v>1</v>
      </c>
      <c r="E151" t="s">
        <v>93</v>
      </c>
      <c r="F151">
        <v>1</v>
      </c>
      <c r="H151" t="s">
        <v>66</v>
      </c>
      <c r="I151" t="s">
        <v>66</v>
      </c>
      <c r="J151" t="s">
        <v>94</v>
      </c>
      <c r="K151" t="s">
        <v>95</v>
      </c>
      <c r="L151" t="s">
        <v>96</v>
      </c>
      <c r="M151" t="s">
        <v>97</v>
      </c>
      <c r="N151">
        <v>2020</v>
      </c>
      <c r="O151" t="s">
        <v>725</v>
      </c>
      <c r="P151" t="s">
        <v>144</v>
      </c>
      <c r="R151" t="s">
        <v>175</v>
      </c>
      <c r="S151" t="s">
        <v>174</v>
      </c>
      <c r="T151" t="s">
        <v>694</v>
      </c>
    </row>
    <row r="152" spans="1:20" x14ac:dyDescent="0.25">
      <c r="A152">
        <v>267</v>
      </c>
      <c r="B152">
        <v>1</v>
      </c>
      <c r="C152">
        <v>1</v>
      </c>
      <c r="D152">
        <v>1</v>
      </c>
      <c r="E152" t="s">
        <v>93</v>
      </c>
      <c r="F152">
        <v>1</v>
      </c>
      <c r="H152" t="s">
        <v>66</v>
      </c>
      <c r="I152" t="s">
        <v>66</v>
      </c>
      <c r="J152" t="s">
        <v>94</v>
      </c>
      <c r="K152" t="s">
        <v>95</v>
      </c>
      <c r="L152" t="s">
        <v>96</v>
      </c>
      <c r="M152" t="s">
        <v>97</v>
      </c>
      <c r="N152">
        <v>2020</v>
      </c>
      <c r="O152" t="s">
        <v>725</v>
      </c>
      <c r="P152" t="s">
        <v>145</v>
      </c>
      <c r="R152" t="s">
        <v>175</v>
      </c>
      <c r="S152" t="s">
        <v>174</v>
      </c>
      <c r="T152" t="s">
        <v>694</v>
      </c>
    </row>
    <row r="153" spans="1:20" x14ac:dyDescent="0.25">
      <c r="A153">
        <v>281</v>
      </c>
      <c r="B153">
        <v>1</v>
      </c>
      <c r="C153">
        <v>1</v>
      </c>
      <c r="D153">
        <v>1</v>
      </c>
      <c r="E153" t="s">
        <v>98</v>
      </c>
      <c r="F153">
        <v>1</v>
      </c>
      <c r="G153" t="s">
        <v>99</v>
      </c>
      <c r="H153" t="s">
        <v>66</v>
      </c>
      <c r="I153" t="s">
        <v>66</v>
      </c>
      <c r="J153" t="s">
        <v>98</v>
      </c>
      <c r="L153" t="s">
        <v>100</v>
      </c>
      <c r="M153" t="s">
        <v>101</v>
      </c>
      <c r="N153">
        <v>2020</v>
      </c>
      <c r="O153" t="s">
        <v>726</v>
      </c>
      <c r="P153" t="s">
        <v>149</v>
      </c>
      <c r="R153" t="s">
        <v>175</v>
      </c>
      <c r="S153" t="s">
        <v>174</v>
      </c>
      <c r="T153" t="s">
        <v>694</v>
      </c>
    </row>
    <row r="154" spans="1:20" x14ac:dyDescent="0.25">
      <c r="A154">
        <v>281</v>
      </c>
      <c r="B154">
        <v>1</v>
      </c>
      <c r="C154">
        <v>1</v>
      </c>
      <c r="D154">
        <v>1</v>
      </c>
      <c r="E154" t="s">
        <v>98</v>
      </c>
      <c r="F154">
        <v>1</v>
      </c>
      <c r="G154" t="s">
        <v>99</v>
      </c>
      <c r="H154" t="s">
        <v>66</v>
      </c>
      <c r="I154" t="s">
        <v>66</v>
      </c>
      <c r="J154" t="s">
        <v>98</v>
      </c>
      <c r="L154" t="s">
        <v>100</v>
      </c>
      <c r="M154" t="s">
        <v>101</v>
      </c>
      <c r="N154">
        <v>2020</v>
      </c>
      <c r="O154" t="s">
        <v>726</v>
      </c>
      <c r="P154" t="s">
        <v>150</v>
      </c>
      <c r="R154" t="s">
        <v>175</v>
      </c>
      <c r="S154" t="s">
        <v>174</v>
      </c>
      <c r="T154" t="s">
        <v>694</v>
      </c>
    </row>
    <row r="155" spans="1:20" x14ac:dyDescent="0.25">
      <c r="A155">
        <v>281</v>
      </c>
      <c r="B155">
        <v>1</v>
      </c>
      <c r="C155">
        <v>1</v>
      </c>
      <c r="D155">
        <v>1</v>
      </c>
      <c r="E155" t="s">
        <v>98</v>
      </c>
      <c r="F155">
        <v>1</v>
      </c>
      <c r="G155" t="s">
        <v>99</v>
      </c>
      <c r="H155" t="s">
        <v>66</v>
      </c>
      <c r="I155" t="s">
        <v>66</v>
      </c>
      <c r="J155" t="s">
        <v>98</v>
      </c>
      <c r="L155" t="s">
        <v>100</v>
      </c>
      <c r="M155" t="s">
        <v>101</v>
      </c>
      <c r="N155">
        <v>2020</v>
      </c>
      <c r="O155" t="s">
        <v>726</v>
      </c>
      <c r="P155" t="s">
        <v>155</v>
      </c>
      <c r="R155" t="s">
        <v>175</v>
      </c>
      <c r="S155" t="s">
        <v>174</v>
      </c>
      <c r="T155" t="s">
        <v>694</v>
      </c>
    </row>
    <row r="156" spans="1:20" x14ac:dyDescent="0.25">
      <c r="A156">
        <v>281</v>
      </c>
      <c r="B156">
        <v>1</v>
      </c>
      <c r="C156">
        <v>1</v>
      </c>
      <c r="D156">
        <v>1</v>
      </c>
      <c r="E156" t="s">
        <v>98</v>
      </c>
      <c r="F156">
        <v>1</v>
      </c>
      <c r="G156" t="s">
        <v>99</v>
      </c>
      <c r="H156" t="s">
        <v>66</v>
      </c>
      <c r="I156" t="s">
        <v>66</v>
      </c>
      <c r="J156" t="s">
        <v>98</v>
      </c>
      <c r="L156" t="s">
        <v>100</v>
      </c>
      <c r="M156" t="s">
        <v>101</v>
      </c>
      <c r="N156">
        <v>2020</v>
      </c>
      <c r="O156" t="s">
        <v>726</v>
      </c>
      <c r="P156" t="s">
        <v>141</v>
      </c>
      <c r="R156" t="s">
        <v>175</v>
      </c>
      <c r="S156" t="s">
        <v>174</v>
      </c>
      <c r="T156" t="s">
        <v>694</v>
      </c>
    </row>
    <row r="157" spans="1:20" x14ac:dyDescent="0.25">
      <c r="A157">
        <v>281</v>
      </c>
      <c r="B157">
        <v>1</v>
      </c>
      <c r="C157">
        <v>1</v>
      </c>
      <c r="D157">
        <v>1</v>
      </c>
      <c r="E157" t="s">
        <v>98</v>
      </c>
      <c r="F157">
        <v>1</v>
      </c>
      <c r="G157" t="s">
        <v>99</v>
      </c>
      <c r="H157" t="s">
        <v>66</v>
      </c>
      <c r="I157" t="s">
        <v>66</v>
      </c>
      <c r="J157" t="s">
        <v>98</v>
      </c>
      <c r="L157" t="s">
        <v>100</v>
      </c>
      <c r="M157" t="s">
        <v>101</v>
      </c>
      <c r="N157">
        <v>2020</v>
      </c>
      <c r="O157" t="s">
        <v>698</v>
      </c>
      <c r="P157" t="s">
        <v>149</v>
      </c>
      <c r="R157" t="s">
        <v>185</v>
      </c>
      <c r="S157" t="s">
        <v>184</v>
      </c>
      <c r="T157" t="s">
        <v>76</v>
      </c>
    </row>
    <row r="158" spans="1:20" x14ac:dyDescent="0.25">
      <c r="A158">
        <v>281</v>
      </c>
      <c r="B158">
        <v>1</v>
      </c>
      <c r="C158">
        <v>1</v>
      </c>
      <c r="D158">
        <v>1</v>
      </c>
      <c r="E158" t="s">
        <v>98</v>
      </c>
      <c r="F158">
        <v>1</v>
      </c>
      <c r="G158" t="s">
        <v>99</v>
      </c>
      <c r="H158" t="s">
        <v>66</v>
      </c>
      <c r="I158" t="s">
        <v>66</v>
      </c>
      <c r="J158" t="s">
        <v>98</v>
      </c>
      <c r="L158" t="s">
        <v>100</v>
      </c>
      <c r="M158" t="s">
        <v>101</v>
      </c>
      <c r="N158">
        <v>2020</v>
      </c>
      <c r="O158" t="s">
        <v>698</v>
      </c>
      <c r="P158" t="s">
        <v>153</v>
      </c>
      <c r="R158" t="s">
        <v>185</v>
      </c>
      <c r="S158" t="s">
        <v>184</v>
      </c>
      <c r="T158" t="s">
        <v>76</v>
      </c>
    </row>
    <row r="159" spans="1:20" x14ac:dyDescent="0.25">
      <c r="A159">
        <v>281</v>
      </c>
      <c r="B159">
        <v>1</v>
      </c>
      <c r="C159">
        <v>1</v>
      </c>
      <c r="D159">
        <v>1</v>
      </c>
      <c r="E159" t="s">
        <v>98</v>
      </c>
      <c r="F159">
        <v>1</v>
      </c>
      <c r="G159" t="s">
        <v>99</v>
      </c>
      <c r="H159" t="s">
        <v>66</v>
      </c>
      <c r="I159" t="s">
        <v>66</v>
      </c>
      <c r="J159" t="s">
        <v>98</v>
      </c>
      <c r="L159" t="s">
        <v>100</v>
      </c>
      <c r="M159" t="s">
        <v>101</v>
      </c>
      <c r="N159">
        <v>2020</v>
      </c>
      <c r="O159" t="s">
        <v>698</v>
      </c>
      <c r="P159" t="s">
        <v>150</v>
      </c>
      <c r="R159" t="s">
        <v>185</v>
      </c>
      <c r="S159" t="s">
        <v>184</v>
      </c>
      <c r="T159" t="s">
        <v>76</v>
      </c>
    </row>
    <row r="160" spans="1:20" x14ac:dyDescent="0.25">
      <c r="A160">
        <v>281</v>
      </c>
      <c r="B160">
        <v>1</v>
      </c>
      <c r="C160">
        <v>1</v>
      </c>
      <c r="D160">
        <v>1</v>
      </c>
      <c r="E160" t="s">
        <v>98</v>
      </c>
      <c r="F160">
        <v>1</v>
      </c>
      <c r="G160" t="s">
        <v>99</v>
      </c>
      <c r="H160" t="s">
        <v>66</v>
      </c>
      <c r="I160" t="s">
        <v>66</v>
      </c>
      <c r="J160" t="s">
        <v>98</v>
      </c>
      <c r="L160" t="s">
        <v>100</v>
      </c>
      <c r="M160" t="s">
        <v>101</v>
      </c>
      <c r="N160">
        <v>2020</v>
      </c>
      <c r="O160" t="s">
        <v>698</v>
      </c>
      <c r="P160" t="s">
        <v>155</v>
      </c>
      <c r="R160" t="s">
        <v>185</v>
      </c>
      <c r="S160" t="s">
        <v>184</v>
      </c>
      <c r="T160" t="s">
        <v>76</v>
      </c>
    </row>
    <row r="161" spans="1:20" x14ac:dyDescent="0.25">
      <c r="A161">
        <v>281</v>
      </c>
      <c r="B161">
        <v>1</v>
      </c>
      <c r="C161">
        <v>1</v>
      </c>
      <c r="D161">
        <v>1</v>
      </c>
      <c r="E161" t="s">
        <v>98</v>
      </c>
      <c r="F161">
        <v>1</v>
      </c>
      <c r="G161" t="s">
        <v>99</v>
      </c>
      <c r="H161" t="s">
        <v>66</v>
      </c>
      <c r="I161" t="s">
        <v>66</v>
      </c>
      <c r="J161" t="s">
        <v>98</v>
      </c>
      <c r="L161" t="s">
        <v>100</v>
      </c>
      <c r="M161" t="s">
        <v>101</v>
      </c>
      <c r="N161">
        <v>2020</v>
      </c>
      <c r="O161" t="s">
        <v>698</v>
      </c>
      <c r="P161" t="s">
        <v>141</v>
      </c>
      <c r="R161" t="s">
        <v>185</v>
      </c>
      <c r="S161" t="s">
        <v>184</v>
      </c>
      <c r="T161" t="s">
        <v>76</v>
      </c>
    </row>
    <row r="162" spans="1:20" x14ac:dyDescent="0.25">
      <c r="A162">
        <v>281</v>
      </c>
      <c r="B162">
        <v>1</v>
      </c>
      <c r="C162">
        <v>1</v>
      </c>
      <c r="D162">
        <v>1</v>
      </c>
      <c r="E162" t="s">
        <v>98</v>
      </c>
      <c r="F162">
        <v>1</v>
      </c>
      <c r="G162" t="s">
        <v>99</v>
      </c>
      <c r="H162" t="s">
        <v>66</v>
      </c>
      <c r="I162" t="s">
        <v>66</v>
      </c>
      <c r="J162" t="s">
        <v>98</v>
      </c>
      <c r="L162" t="s">
        <v>100</v>
      </c>
      <c r="M162" t="s">
        <v>101</v>
      </c>
      <c r="N162">
        <v>2020</v>
      </c>
      <c r="O162" t="s">
        <v>698</v>
      </c>
      <c r="P162" t="s">
        <v>144</v>
      </c>
      <c r="R162" t="s">
        <v>185</v>
      </c>
      <c r="S162" t="s">
        <v>184</v>
      </c>
      <c r="T162" t="s">
        <v>76</v>
      </c>
    </row>
    <row r="163" spans="1:20" x14ac:dyDescent="0.25">
      <c r="A163">
        <v>281</v>
      </c>
      <c r="B163">
        <v>1</v>
      </c>
      <c r="C163">
        <v>1</v>
      </c>
      <c r="D163">
        <v>1</v>
      </c>
      <c r="E163" t="s">
        <v>98</v>
      </c>
      <c r="F163">
        <v>1</v>
      </c>
      <c r="G163" t="s">
        <v>99</v>
      </c>
      <c r="H163" t="s">
        <v>66</v>
      </c>
      <c r="I163" t="s">
        <v>66</v>
      </c>
      <c r="J163" t="s">
        <v>98</v>
      </c>
      <c r="L163" t="s">
        <v>100</v>
      </c>
      <c r="M163" t="s">
        <v>101</v>
      </c>
      <c r="N163">
        <v>2020</v>
      </c>
      <c r="O163" t="s">
        <v>727</v>
      </c>
      <c r="P163" t="s">
        <v>153</v>
      </c>
      <c r="R163" t="s">
        <v>189</v>
      </c>
      <c r="S163" t="s">
        <v>188</v>
      </c>
      <c r="T163" t="s">
        <v>692</v>
      </c>
    </row>
    <row r="164" spans="1:20" x14ac:dyDescent="0.25">
      <c r="A164">
        <v>281</v>
      </c>
      <c r="B164">
        <v>1</v>
      </c>
      <c r="C164">
        <v>1</v>
      </c>
      <c r="D164">
        <v>1</v>
      </c>
      <c r="E164" t="s">
        <v>98</v>
      </c>
      <c r="F164">
        <v>1</v>
      </c>
      <c r="G164" t="s">
        <v>99</v>
      </c>
      <c r="H164" t="s">
        <v>66</v>
      </c>
      <c r="I164" t="s">
        <v>66</v>
      </c>
      <c r="J164" t="s">
        <v>98</v>
      </c>
      <c r="L164" t="s">
        <v>100</v>
      </c>
      <c r="M164" t="s">
        <v>101</v>
      </c>
      <c r="N164">
        <v>2020</v>
      </c>
      <c r="O164" t="s">
        <v>727</v>
      </c>
      <c r="P164" t="s">
        <v>150</v>
      </c>
      <c r="R164" t="s">
        <v>189</v>
      </c>
      <c r="S164" t="s">
        <v>188</v>
      </c>
      <c r="T164" t="s">
        <v>692</v>
      </c>
    </row>
    <row r="165" spans="1:20" x14ac:dyDescent="0.25">
      <c r="A165">
        <v>281</v>
      </c>
      <c r="B165">
        <v>1</v>
      </c>
      <c r="C165">
        <v>1</v>
      </c>
      <c r="D165">
        <v>1</v>
      </c>
      <c r="E165" t="s">
        <v>98</v>
      </c>
      <c r="F165">
        <v>1</v>
      </c>
      <c r="G165" t="s">
        <v>99</v>
      </c>
      <c r="H165" t="s">
        <v>66</v>
      </c>
      <c r="I165" t="s">
        <v>66</v>
      </c>
      <c r="J165" t="s">
        <v>98</v>
      </c>
      <c r="L165" t="s">
        <v>100</v>
      </c>
      <c r="M165" t="s">
        <v>101</v>
      </c>
      <c r="N165">
        <v>2020</v>
      </c>
      <c r="O165" t="s">
        <v>727</v>
      </c>
      <c r="P165" t="s">
        <v>141</v>
      </c>
      <c r="R165" t="s">
        <v>189</v>
      </c>
      <c r="S165" t="s">
        <v>188</v>
      </c>
      <c r="T165" t="s">
        <v>692</v>
      </c>
    </row>
    <row r="166" spans="1:20" x14ac:dyDescent="0.25">
      <c r="A166">
        <v>281</v>
      </c>
      <c r="B166">
        <v>1</v>
      </c>
      <c r="C166">
        <v>1</v>
      </c>
      <c r="D166">
        <v>1</v>
      </c>
      <c r="E166" t="s">
        <v>98</v>
      </c>
      <c r="F166">
        <v>1</v>
      </c>
      <c r="G166" t="s">
        <v>99</v>
      </c>
      <c r="H166" t="s">
        <v>66</v>
      </c>
      <c r="I166" t="s">
        <v>66</v>
      </c>
      <c r="J166" t="s">
        <v>98</v>
      </c>
      <c r="L166" t="s">
        <v>100</v>
      </c>
      <c r="M166" t="s">
        <v>101</v>
      </c>
      <c r="N166">
        <v>2020</v>
      </c>
      <c r="O166" t="s">
        <v>727</v>
      </c>
      <c r="P166" t="s">
        <v>144</v>
      </c>
      <c r="R166" t="s">
        <v>189</v>
      </c>
      <c r="S166" t="s">
        <v>188</v>
      </c>
      <c r="T166" t="s">
        <v>692</v>
      </c>
    </row>
    <row r="167" spans="1:20" x14ac:dyDescent="0.25">
      <c r="A167">
        <v>281</v>
      </c>
      <c r="B167">
        <v>1</v>
      </c>
      <c r="C167">
        <v>1</v>
      </c>
      <c r="D167">
        <v>1</v>
      </c>
      <c r="E167" t="s">
        <v>98</v>
      </c>
      <c r="F167">
        <v>1</v>
      </c>
      <c r="G167" t="s">
        <v>99</v>
      </c>
      <c r="H167" t="s">
        <v>66</v>
      </c>
      <c r="I167" t="s">
        <v>66</v>
      </c>
      <c r="J167" t="s">
        <v>98</v>
      </c>
      <c r="L167" t="s">
        <v>100</v>
      </c>
      <c r="M167" t="s">
        <v>101</v>
      </c>
      <c r="N167">
        <v>2020</v>
      </c>
      <c r="O167" t="s">
        <v>728</v>
      </c>
      <c r="P167" t="s">
        <v>150</v>
      </c>
      <c r="R167" t="s">
        <v>179</v>
      </c>
      <c r="S167" t="s">
        <v>178</v>
      </c>
      <c r="T167" t="s">
        <v>482</v>
      </c>
    </row>
    <row r="168" spans="1:20" x14ac:dyDescent="0.25">
      <c r="A168">
        <v>308</v>
      </c>
      <c r="B168">
        <v>1</v>
      </c>
      <c r="C168">
        <v>1</v>
      </c>
      <c r="D168">
        <v>0</v>
      </c>
      <c r="E168" t="s">
        <v>102</v>
      </c>
      <c r="F168">
        <v>1</v>
      </c>
      <c r="H168" t="s">
        <v>52</v>
      </c>
      <c r="I168" t="s">
        <v>52</v>
      </c>
      <c r="L168" t="s">
        <v>103</v>
      </c>
      <c r="M168" t="s">
        <v>104</v>
      </c>
      <c r="O168" t="s">
        <v>702</v>
      </c>
      <c r="P168" t="s">
        <v>153</v>
      </c>
      <c r="R168" t="s">
        <v>185</v>
      </c>
      <c r="S168" t="s">
        <v>184</v>
      </c>
      <c r="T168" t="s">
        <v>76</v>
      </c>
    </row>
    <row r="169" spans="1:20" x14ac:dyDescent="0.25">
      <c r="A169">
        <v>308</v>
      </c>
      <c r="B169">
        <v>1</v>
      </c>
      <c r="C169">
        <v>1</v>
      </c>
      <c r="D169">
        <v>0</v>
      </c>
      <c r="E169" t="s">
        <v>102</v>
      </c>
      <c r="F169">
        <v>1</v>
      </c>
      <c r="H169" t="s">
        <v>52</v>
      </c>
      <c r="I169" t="s">
        <v>52</v>
      </c>
      <c r="L169" t="s">
        <v>103</v>
      </c>
      <c r="M169" t="s">
        <v>104</v>
      </c>
      <c r="O169" t="s">
        <v>702</v>
      </c>
      <c r="P169" t="s">
        <v>156</v>
      </c>
      <c r="R169" t="s">
        <v>185</v>
      </c>
      <c r="S169" t="s">
        <v>184</v>
      </c>
      <c r="T169" t="s">
        <v>76</v>
      </c>
    </row>
    <row r="170" spans="1:20" x14ac:dyDescent="0.25">
      <c r="A170">
        <v>308</v>
      </c>
      <c r="B170">
        <v>1</v>
      </c>
      <c r="C170">
        <v>1</v>
      </c>
      <c r="D170">
        <v>0</v>
      </c>
      <c r="E170" t="s">
        <v>102</v>
      </c>
      <c r="F170">
        <v>1</v>
      </c>
      <c r="H170" t="s">
        <v>52</v>
      </c>
      <c r="I170" t="s">
        <v>52</v>
      </c>
      <c r="L170" t="s">
        <v>103</v>
      </c>
      <c r="M170" t="s">
        <v>104</v>
      </c>
      <c r="O170" t="s">
        <v>702</v>
      </c>
      <c r="P170" t="s">
        <v>151</v>
      </c>
      <c r="R170" t="s">
        <v>185</v>
      </c>
      <c r="S170" t="s">
        <v>184</v>
      </c>
      <c r="T170" t="s">
        <v>76</v>
      </c>
    </row>
    <row r="171" spans="1:20" x14ac:dyDescent="0.25">
      <c r="A171">
        <v>308</v>
      </c>
      <c r="B171">
        <v>1</v>
      </c>
      <c r="C171">
        <v>1</v>
      </c>
      <c r="D171">
        <v>0</v>
      </c>
      <c r="E171" t="s">
        <v>102</v>
      </c>
      <c r="F171">
        <v>1</v>
      </c>
      <c r="H171" t="s">
        <v>52</v>
      </c>
      <c r="I171" t="s">
        <v>52</v>
      </c>
      <c r="L171" t="s">
        <v>103</v>
      </c>
      <c r="M171" t="s">
        <v>104</v>
      </c>
      <c r="O171" t="s">
        <v>702</v>
      </c>
      <c r="P171" t="s">
        <v>140</v>
      </c>
      <c r="R171" t="s">
        <v>185</v>
      </c>
      <c r="S171" t="s">
        <v>184</v>
      </c>
      <c r="T171" t="s">
        <v>76</v>
      </c>
    </row>
    <row r="172" spans="1:20" x14ac:dyDescent="0.25">
      <c r="A172">
        <v>308</v>
      </c>
      <c r="B172">
        <v>1</v>
      </c>
      <c r="C172">
        <v>1</v>
      </c>
      <c r="D172">
        <v>0</v>
      </c>
      <c r="E172" t="s">
        <v>102</v>
      </c>
      <c r="F172">
        <v>1</v>
      </c>
      <c r="H172" t="s">
        <v>52</v>
      </c>
      <c r="I172" t="s">
        <v>52</v>
      </c>
      <c r="L172" t="s">
        <v>103</v>
      </c>
      <c r="M172" t="s">
        <v>104</v>
      </c>
      <c r="O172" t="s">
        <v>702</v>
      </c>
      <c r="P172" t="s">
        <v>144</v>
      </c>
      <c r="R172" t="s">
        <v>185</v>
      </c>
      <c r="S172" t="s">
        <v>184</v>
      </c>
      <c r="T172" t="s">
        <v>76</v>
      </c>
    </row>
    <row r="173" spans="1:20" x14ac:dyDescent="0.25">
      <c r="A173">
        <v>308</v>
      </c>
      <c r="B173">
        <v>1</v>
      </c>
      <c r="C173">
        <v>1</v>
      </c>
      <c r="D173">
        <v>0</v>
      </c>
      <c r="E173" t="s">
        <v>102</v>
      </c>
      <c r="F173">
        <v>1</v>
      </c>
      <c r="H173" t="s">
        <v>52</v>
      </c>
      <c r="I173" t="s">
        <v>52</v>
      </c>
      <c r="L173" t="s">
        <v>103</v>
      </c>
      <c r="M173" t="s">
        <v>104</v>
      </c>
      <c r="O173" t="s">
        <v>729</v>
      </c>
      <c r="P173" t="s">
        <v>153</v>
      </c>
      <c r="R173" t="s">
        <v>189</v>
      </c>
      <c r="S173" t="s">
        <v>188</v>
      </c>
      <c r="T173" t="s">
        <v>692</v>
      </c>
    </row>
    <row r="174" spans="1:20" x14ac:dyDescent="0.25">
      <c r="A174">
        <v>308</v>
      </c>
      <c r="B174">
        <v>1</v>
      </c>
      <c r="C174">
        <v>1</v>
      </c>
      <c r="D174">
        <v>0</v>
      </c>
      <c r="E174" t="s">
        <v>102</v>
      </c>
      <c r="F174">
        <v>1</v>
      </c>
      <c r="H174" t="s">
        <v>52</v>
      </c>
      <c r="I174" t="s">
        <v>52</v>
      </c>
      <c r="L174" t="s">
        <v>103</v>
      </c>
      <c r="M174" t="s">
        <v>104</v>
      </c>
      <c r="O174" t="s">
        <v>729</v>
      </c>
      <c r="P174" t="s">
        <v>156</v>
      </c>
      <c r="R174" t="s">
        <v>189</v>
      </c>
      <c r="S174" t="s">
        <v>188</v>
      </c>
      <c r="T174" t="s">
        <v>692</v>
      </c>
    </row>
    <row r="175" spans="1:20" x14ac:dyDescent="0.25">
      <c r="A175">
        <v>308</v>
      </c>
      <c r="B175">
        <v>1</v>
      </c>
      <c r="C175">
        <v>1</v>
      </c>
      <c r="D175">
        <v>0</v>
      </c>
      <c r="E175" t="s">
        <v>102</v>
      </c>
      <c r="F175">
        <v>1</v>
      </c>
      <c r="H175" t="s">
        <v>52</v>
      </c>
      <c r="I175" t="s">
        <v>52</v>
      </c>
      <c r="L175" t="s">
        <v>103</v>
      </c>
      <c r="M175" t="s">
        <v>104</v>
      </c>
      <c r="O175" t="s">
        <v>729</v>
      </c>
      <c r="P175" t="s">
        <v>151</v>
      </c>
      <c r="R175" t="s">
        <v>189</v>
      </c>
      <c r="S175" t="s">
        <v>188</v>
      </c>
      <c r="T175" t="s">
        <v>692</v>
      </c>
    </row>
    <row r="176" spans="1:20" x14ac:dyDescent="0.25">
      <c r="A176">
        <v>308</v>
      </c>
      <c r="B176">
        <v>1</v>
      </c>
      <c r="C176">
        <v>1</v>
      </c>
      <c r="D176">
        <v>0</v>
      </c>
      <c r="E176" t="s">
        <v>102</v>
      </c>
      <c r="F176">
        <v>1</v>
      </c>
      <c r="H176" t="s">
        <v>52</v>
      </c>
      <c r="I176" t="s">
        <v>52</v>
      </c>
      <c r="L176" t="s">
        <v>103</v>
      </c>
      <c r="M176" t="s">
        <v>104</v>
      </c>
      <c r="O176" t="s">
        <v>729</v>
      </c>
      <c r="P176" t="s">
        <v>140</v>
      </c>
      <c r="R176" t="s">
        <v>189</v>
      </c>
      <c r="S176" t="s">
        <v>188</v>
      </c>
      <c r="T176" t="s">
        <v>692</v>
      </c>
    </row>
    <row r="177" spans="1:20" x14ac:dyDescent="0.25">
      <c r="A177">
        <v>308</v>
      </c>
      <c r="B177">
        <v>1</v>
      </c>
      <c r="C177">
        <v>1</v>
      </c>
      <c r="D177">
        <v>0</v>
      </c>
      <c r="E177" t="s">
        <v>102</v>
      </c>
      <c r="F177">
        <v>1</v>
      </c>
      <c r="H177" t="s">
        <v>52</v>
      </c>
      <c r="I177" t="s">
        <v>52</v>
      </c>
      <c r="L177" t="s">
        <v>103</v>
      </c>
      <c r="M177" t="s">
        <v>104</v>
      </c>
      <c r="O177" t="s">
        <v>729</v>
      </c>
      <c r="P177" t="s">
        <v>144</v>
      </c>
      <c r="R177" t="s">
        <v>189</v>
      </c>
      <c r="S177" t="s">
        <v>188</v>
      </c>
      <c r="T177" t="s">
        <v>692</v>
      </c>
    </row>
    <row r="178" spans="1:20" x14ac:dyDescent="0.25">
      <c r="A178">
        <v>308</v>
      </c>
      <c r="B178">
        <v>1</v>
      </c>
      <c r="C178">
        <v>1</v>
      </c>
      <c r="D178">
        <v>0</v>
      </c>
      <c r="E178" t="s">
        <v>102</v>
      </c>
      <c r="F178">
        <v>1</v>
      </c>
      <c r="H178" t="s">
        <v>52</v>
      </c>
      <c r="I178" t="s">
        <v>52</v>
      </c>
      <c r="L178" t="s">
        <v>103</v>
      </c>
      <c r="M178" t="s">
        <v>104</v>
      </c>
      <c r="O178" t="s">
        <v>730</v>
      </c>
      <c r="P178" t="s">
        <v>153</v>
      </c>
      <c r="R178" t="s">
        <v>175</v>
      </c>
      <c r="S178" t="s">
        <v>174</v>
      </c>
      <c r="T178" t="s">
        <v>694</v>
      </c>
    </row>
    <row r="179" spans="1:20" x14ac:dyDescent="0.25">
      <c r="A179">
        <v>308</v>
      </c>
      <c r="B179">
        <v>1</v>
      </c>
      <c r="C179">
        <v>1</v>
      </c>
      <c r="D179">
        <v>0</v>
      </c>
      <c r="E179" t="s">
        <v>102</v>
      </c>
      <c r="F179">
        <v>1</v>
      </c>
      <c r="H179" t="s">
        <v>52</v>
      </c>
      <c r="I179" t="s">
        <v>52</v>
      </c>
      <c r="L179" t="s">
        <v>103</v>
      </c>
      <c r="M179" t="s">
        <v>104</v>
      </c>
      <c r="O179" t="s">
        <v>730</v>
      </c>
      <c r="P179" t="s">
        <v>156</v>
      </c>
      <c r="R179" t="s">
        <v>175</v>
      </c>
      <c r="S179" t="s">
        <v>174</v>
      </c>
      <c r="T179" t="s">
        <v>694</v>
      </c>
    </row>
    <row r="180" spans="1:20" x14ac:dyDescent="0.25">
      <c r="A180">
        <v>308</v>
      </c>
      <c r="B180">
        <v>1</v>
      </c>
      <c r="C180">
        <v>1</v>
      </c>
      <c r="D180">
        <v>0</v>
      </c>
      <c r="E180" t="s">
        <v>102</v>
      </c>
      <c r="F180">
        <v>1</v>
      </c>
      <c r="H180" t="s">
        <v>52</v>
      </c>
      <c r="I180" t="s">
        <v>52</v>
      </c>
      <c r="L180" t="s">
        <v>103</v>
      </c>
      <c r="M180" t="s">
        <v>104</v>
      </c>
      <c r="O180" t="s">
        <v>730</v>
      </c>
      <c r="P180" t="s">
        <v>151</v>
      </c>
      <c r="R180" t="s">
        <v>175</v>
      </c>
      <c r="S180" t="s">
        <v>174</v>
      </c>
      <c r="T180" t="s">
        <v>694</v>
      </c>
    </row>
    <row r="181" spans="1:20" x14ac:dyDescent="0.25">
      <c r="A181">
        <v>308</v>
      </c>
      <c r="B181">
        <v>1</v>
      </c>
      <c r="C181">
        <v>1</v>
      </c>
      <c r="D181">
        <v>0</v>
      </c>
      <c r="E181" t="s">
        <v>102</v>
      </c>
      <c r="F181">
        <v>1</v>
      </c>
      <c r="H181" t="s">
        <v>52</v>
      </c>
      <c r="I181" t="s">
        <v>52</v>
      </c>
      <c r="L181" t="s">
        <v>103</v>
      </c>
      <c r="M181" t="s">
        <v>104</v>
      </c>
      <c r="O181" t="s">
        <v>730</v>
      </c>
      <c r="P181" t="s">
        <v>140</v>
      </c>
      <c r="R181" t="s">
        <v>175</v>
      </c>
      <c r="S181" t="s">
        <v>174</v>
      </c>
      <c r="T181" t="s">
        <v>694</v>
      </c>
    </row>
    <row r="182" spans="1:20" x14ac:dyDescent="0.25">
      <c r="A182">
        <v>308</v>
      </c>
      <c r="B182">
        <v>1</v>
      </c>
      <c r="C182">
        <v>1</v>
      </c>
      <c r="D182">
        <v>0</v>
      </c>
      <c r="E182" t="s">
        <v>102</v>
      </c>
      <c r="F182">
        <v>1</v>
      </c>
      <c r="H182" t="s">
        <v>52</v>
      </c>
      <c r="I182" t="s">
        <v>52</v>
      </c>
      <c r="L182" t="s">
        <v>103</v>
      </c>
      <c r="M182" t="s">
        <v>104</v>
      </c>
      <c r="O182" t="s">
        <v>730</v>
      </c>
      <c r="P182" t="s">
        <v>144</v>
      </c>
      <c r="R182" t="s">
        <v>175</v>
      </c>
      <c r="S182" t="s">
        <v>174</v>
      </c>
      <c r="T182" t="s">
        <v>694</v>
      </c>
    </row>
    <row r="183" spans="1:20" x14ac:dyDescent="0.25">
      <c r="A183">
        <v>312</v>
      </c>
      <c r="B183">
        <v>1</v>
      </c>
      <c r="C183">
        <v>1</v>
      </c>
      <c r="D183">
        <v>0</v>
      </c>
      <c r="E183" t="s">
        <v>105</v>
      </c>
      <c r="F183">
        <v>1</v>
      </c>
      <c r="H183" t="s">
        <v>52</v>
      </c>
      <c r="I183" t="s">
        <v>52</v>
      </c>
      <c r="L183" t="s">
        <v>106</v>
      </c>
      <c r="M183" t="s">
        <v>107</v>
      </c>
      <c r="N183">
        <v>2021</v>
      </c>
      <c r="O183" t="s">
        <v>707</v>
      </c>
      <c r="P183" t="s">
        <v>141</v>
      </c>
      <c r="R183" t="s">
        <v>185</v>
      </c>
      <c r="S183" t="s">
        <v>184</v>
      </c>
      <c r="T183" t="s">
        <v>76</v>
      </c>
    </row>
    <row r="184" spans="1:20" x14ac:dyDescent="0.25">
      <c r="A184">
        <v>312</v>
      </c>
      <c r="B184">
        <v>1</v>
      </c>
      <c r="C184">
        <v>1</v>
      </c>
      <c r="D184">
        <v>0</v>
      </c>
      <c r="E184" t="s">
        <v>105</v>
      </c>
      <c r="F184">
        <v>1</v>
      </c>
      <c r="H184" t="s">
        <v>52</v>
      </c>
      <c r="I184" t="s">
        <v>52</v>
      </c>
      <c r="L184" t="s">
        <v>106</v>
      </c>
      <c r="M184" t="s">
        <v>107</v>
      </c>
      <c r="N184">
        <v>2021</v>
      </c>
      <c r="O184" t="s">
        <v>707</v>
      </c>
      <c r="P184" t="s">
        <v>144</v>
      </c>
      <c r="R184" t="s">
        <v>185</v>
      </c>
      <c r="S184" t="s">
        <v>184</v>
      </c>
      <c r="T184" t="s">
        <v>76</v>
      </c>
    </row>
    <row r="185" spans="1:20" x14ac:dyDescent="0.25">
      <c r="A185">
        <v>312</v>
      </c>
      <c r="B185">
        <v>1</v>
      </c>
      <c r="C185">
        <v>1</v>
      </c>
      <c r="D185">
        <v>0</v>
      </c>
      <c r="E185" t="s">
        <v>105</v>
      </c>
      <c r="F185">
        <v>1</v>
      </c>
      <c r="H185" t="s">
        <v>52</v>
      </c>
      <c r="I185" t="s">
        <v>52</v>
      </c>
      <c r="L185" t="s">
        <v>106</v>
      </c>
      <c r="M185" t="s">
        <v>107</v>
      </c>
      <c r="N185">
        <v>2021</v>
      </c>
      <c r="O185" t="s">
        <v>731</v>
      </c>
      <c r="P185" t="s">
        <v>141</v>
      </c>
      <c r="R185" t="s">
        <v>189</v>
      </c>
      <c r="S185" t="s">
        <v>188</v>
      </c>
      <c r="T185" t="s">
        <v>692</v>
      </c>
    </row>
    <row r="186" spans="1:20" x14ac:dyDescent="0.25">
      <c r="A186">
        <v>312</v>
      </c>
      <c r="B186">
        <v>1</v>
      </c>
      <c r="C186">
        <v>1</v>
      </c>
      <c r="D186">
        <v>0</v>
      </c>
      <c r="E186" t="s">
        <v>105</v>
      </c>
      <c r="F186">
        <v>1</v>
      </c>
      <c r="H186" t="s">
        <v>52</v>
      </c>
      <c r="I186" t="s">
        <v>52</v>
      </c>
      <c r="L186" t="s">
        <v>106</v>
      </c>
      <c r="M186" t="s">
        <v>107</v>
      </c>
      <c r="N186">
        <v>2021</v>
      </c>
      <c r="O186" t="s">
        <v>731</v>
      </c>
      <c r="P186" t="s">
        <v>144</v>
      </c>
      <c r="R186" t="s">
        <v>189</v>
      </c>
      <c r="S186" t="s">
        <v>188</v>
      </c>
      <c r="T186" t="s">
        <v>692</v>
      </c>
    </row>
    <row r="187" spans="1:20" x14ac:dyDescent="0.25">
      <c r="A187">
        <v>312</v>
      </c>
      <c r="B187">
        <v>1</v>
      </c>
      <c r="C187">
        <v>1</v>
      </c>
      <c r="D187">
        <v>0</v>
      </c>
      <c r="E187" t="s">
        <v>105</v>
      </c>
      <c r="F187">
        <v>1</v>
      </c>
      <c r="H187" t="s">
        <v>52</v>
      </c>
      <c r="I187" t="s">
        <v>52</v>
      </c>
      <c r="L187" t="s">
        <v>106</v>
      </c>
      <c r="M187" t="s">
        <v>107</v>
      </c>
      <c r="N187">
        <v>2021</v>
      </c>
      <c r="O187" t="s">
        <v>732</v>
      </c>
      <c r="P187" t="s">
        <v>141</v>
      </c>
      <c r="R187" t="s">
        <v>159</v>
      </c>
    </row>
    <row r="188" spans="1:20" x14ac:dyDescent="0.25">
      <c r="A188">
        <v>312</v>
      </c>
      <c r="B188">
        <v>1</v>
      </c>
      <c r="C188">
        <v>1</v>
      </c>
      <c r="D188">
        <v>0</v>
      </c>
      <c r="E188" t="s">
        <v>105</v>
      </c>
      <c r="F188">
        <v>1</v>
      </c>
      <c r="H188" t="s">
        <v>52</v>
      </c>
      <c r="I188" t="s">
        <v>52</v>
      </c>
      <c r="L188" t="s">
        <v>106</v>
      </c>
      <c r="M188" t="s">
        <v>107</v>
      </c>
      <c r="N188">
        <v>2021</v>
      </c>
      <c r="O188" t="s">
        <v>732</v>
      </c>
      <c r="P188" t="s">
        <v>144</v>
      </c>
      <c r="R188" t="s">
        <v>159</v>
      </c>
    </row>
    <row r="189" spans="1:20" x14ac:dyDescent="0.25">
      <c r="A189">
        <v>342</v>
      </c>
      <c r="B189">
        <v>1</v>
      </c>
      <c r="C189">
        <v>1</v>
      </c>
      <c r="D189">
        <v>1</v>
      </c>
      <c r="E189" t="s">
        <v>108</v>
      </c>
      <c r="F189">
        <v>1</v>
      </c>
      <c r="G189" t="s">
        <v>99</v>
      </c>
      <c r="H189" t="s">
        <v>66</v>
      </c>
      <c r="I189" t="s">
        <v>66</v>
      </c>
      <c r="J189" t="s">
        <v>109</v>
      </c>
      <c r="L189" t="s">
        <v>110</v>
      </c>
      <c r="M189" t="s">
        <v>111</v>
      </c>
      <c r="N189">
        <v>2012</v>
      </c>
      <c r="O189" t="s">
        <v>733</v>
      </c>
      <c r="P189" t="s">
        <v>149</v>
      </c>
      <c r="R189" t="s">
        <v>175</v>
      </c>
      <c r="S189" t="s">
        <v>174</v>
      </c>
      <c r="T189" t="s">
        <v>694</v>
      </c>
    </row>
    <row r="190" spans="1:20" x14ac:dyDescent="0.25">
      <c r="A190">
        <v>342</v>
      </c>
      <c r="B190">
        <v>1</v>
      </c>
      <c r="C190">
        <v>1</v>
      </c>
      <c r="D190">
        <v>1</v>
      </c>
      <c r="E190" t="s">
        <v>108</v>
      </c>
      <c r="F190">
        <v>1</v>
      </c>
      <c r="G190" t="s">
        <v>99</v>
      </c>
      <c r="H190" t="s">
        <v>66</v>
      </c>
      <c r="I190" t="s">
        <v>66</v>
      </c>
      <c r="J190" t="s">
        <v>109</v>
      </c>
      <c r="L190" t="s">
        <v>110</v>
      </c>
      <c r="M190" t="s">
        <v>111</v>
      </c>
      <c r="N190">
        <v>2012</v>
      </c>
      <c r="O190" t="s">
        <v>733</v>
      </c>
      <c r="P190" t="s">
        <v>152</v>
      </c>
      <c r="R190" t="s">
        <v>175</v>
      </c>
      <c r="S190" t="s">
        <v>174</v>
      </c>
      <c r="T190" t="s">
        <v>694</v>
      </c>
    </row>
    <row r="191" spans="1:20" x14ac:dyDescent="0.25">
      <c r="A191">
        <v>342</v>
      </c>
      <c r="B191">
        <v>1</v>
      </c>
      <c r="C191">
        <v>1</v>
      </c>
      <c r="D191">
        <v>1</v>
      </c>
      <c r="E191" t="s">
        <v>108</v>
      </c>
      <c r="F191">
        <v>1</v>
      </c>
      <c r="G191" t="s">
        <v>99</v>
      </c>
      <c r="H191" t="s">
        <v>66</v>
      </c>
      <c r="I191" t="s">
        <v>66</v>
      </c>
      <c r="J191" t="s">
        <v>109</v>
      </c>
      <c r="L191" t="s">
        <v>110</v>
      </c>
      <c r="M191" t="s">
        <v>111</v>
      </c>
      <c r="N191">
        <v>2012</v>
      </c>
      <c r="O191" t="s">
        <v>733</v>
      </c>
      <c r="P191" t="s">
        <v>153</v>
      </c>
      <c r="R191" t="s">
        <v>175</v>
      </c>
      <c r="S191" t="s">
        <v>174</v>
      </c>
      <c r="T191" t="s">
        <v>694</v>
      </c>
    </row>
    <row r="192" spans="1:20" x14ac:dyDescent="0.25">
      <c r="A192">
        <v>342</v>
      </c>
      <c r="B192">
        <v>1</v>
      </c>
      <c r="C192">
        <v>1</v>
      </c>
      <c r="D192">
        <v>1</v>
      </c>
      <c r="E192" t="s">
        <v>108</v>
      </c>
      <c r="F192">
        <v>1</v>
      </c>
      <c r="G192" t="s">
        <v>99</v>
      </c>
      <c r="H192" t="s">
        <v>66</v>
      </c>
      <c r="I192" t="s">
        <v>66</v>
      </c>
      <c r="J192" t="s">
        <v>109</v>
      </c>
      <c r="L192" t="s">
        <v>110</v>
      </c>
      <c r="M192" t="s">
        <v>111</v>
      </c>
      <c r="N192">
        <v>2012</v>
      </c>
      <c r="O192" t="s">
        <v>733</v>
      </c>
      <c r="P192" t="s">
        <v>156</v>
      </c>
      <c r="R192" t="s">
        <v>175</v>
      </c>
      <c r="S192" t="s">
        <v>174</v>
      </c>
      <c r="T192" t="s">
        <v>694</v>
      </c>
    </row>
    <row r="193" spans="1:20" x14ac:dyDescent="0.25">
      <c r="A193">
        <v>342</v>
      </c>
      <c r="B193">
        <v>1</v>
      </c>
      <c r="C193">
        <v>1</v>
      </c>
      <c r="D193">
        <v>1</v>
      </c>
      <c r="E193" t="s">
        <v>108</v>
      </c>
      <c r="F193">
        <v>1</v>
      </c>
      <c r="G193" t="s">
        <v>99</v>
      </c>
      <c r="H193" t="s">
        <v>66</v>
      </c>
      <c r="I193" t="s">
        <v>66</v>
      </c>
      <c r="J193" t="s">
        <v>109</v>
      </c>
      <c r="L193" t="s">
        <v>110</v>
      </c>
      <c r="M193" t="s">
        <v>111</v>
      </c>
      <c r="N193">
        <v>2012</v>
      </c>
      <c r="O193" t="s">
        <v>733</v>
      </c>
      <c r="P193" t="s">
        <v>151</v>
      </c>
      <c r="R193" t="s">
        <v>175</v>
      </c>
      <c r="S193" t="s">
        <v>174</v>
      </c>
      <c r="T193" t="s">
        <v>694</v>
      </c>
    </row>
    <row r="194" spans="1:20" x14ac:dyDescent="0.25">
      <c r="A194">
        <v>342</v>
      </c>
      <c r="B194">
        <v>1</v>
      </c>
      <c r="C194">
        <v>1</v>
      </c>
      <c r="D194">
        <v>1</v>
      </c>
      <c r="E194" t="s">
        <v>108</v>
      </c>
      <c r="F194">
        <v>1</v>
      </c>
      <c r="G194" t="s">
        <v>99</v>
      </c>
      <c r="H194" t="s">
        <v>66</v>
      </c>
      <c r="I194" t="s">
        <v>66</v>
      </c>
      <c r="J194" t="s">
        <v>109</v>
      </c>
      <c r="L194" t="s">
        <v>110</v>
      </c>
      <c r="M194" t="s">
        <v>111</v>
      </c>
      <c r="N194">
        <v>2012</v>
      </c>
      <c r="O194" t="s">
        <v>733</v>
      </c>
      <c r="P194" t="s">
        <v>141</v>
      </c>
      <c r="R194" t="s">
        <v>175</v>
      </c>
      <c r="S194" t="s">
        <v>174</v>
      </c>
      <c r="T194" t="s">
        <v>694</v>
      </c>
    </row>
    <row r="195" spans="1:20" x14ac:dyDescent="0.25">
      <c r="A195">
        <v>342</v>
      </c>
      <c r="B195">
        <v>1</v>
      </c>
      <c r="C195">
        <v>1</v>
      </c>
      <c r="D195">
        <v>1</v>
      </c>
      <c r="E195" t="s">
        <v>108</v>
      </c>
      <c r="F195">
        <v>1</v>
      </c>
      <c r="G195" t="s">
        <v>99</v>
      </c>
      <c r="H195" t="s">
        <v>66</v>
      </c>
      <c r="I195" t="s">
        <v>66</v>
      </c>
      <c r="J195" t="s">
        <v>109</v>
      </c>
      <c r="L195" t="s">
        <v>110</v>
      </c>
      <c r="M195" t="s">
        <v>111</v>
      </c>
      <c r="N195">
        <v>2012</v>
      </c>
      <c r="O195" t="s">
        <v>733</v>
      </c>
      <c r="P195" t="s">
        <v>140</v>
      </c>
      <c r="R195" t="s">
        <v>175</v>
      </c>
      <c r="S195" t="s">
        <v>174</v>
      </c>
      <c r="T195" t="s">
        <v>694</v>
      </c>
    </row>
    <row r="196" spans="1:20" x14ac:dyDescent="0.25">
      <c r="A196">
        <v>342</v>
      </c>
      <c r="B196">
        <v>1</v>
      </c>
      <c r="C196">
        <v>1</v>
      </c>
      <c r="D196">
        <v>1</v>
      </c>
      <c r="E196" t="s">
        <v>108</v>
      </c>
      <c r="F196">
        <v>1</v>
      </c>
      <c r="G196" t="s">
        <v>99</v>
      </c>
      <c r="H196" t="s">
        <v>66</v>
      </c>
      <c r="I196" t="s">
        <v>66</v>
      </c>
      <c r="J196" t="s">
        <v>109</v>
      </c>
      <c r="L196" t="s">
        <v>110</v>
      </c>
      <c r="M196" t="s">
        <v>111</v>
      </c>
      <c r="N196">
        <v>2012</v>
      </c>
      <c r="O196" t="s">
        <v>733</v>
      </c>
      <c r="P196" t="s">
        <v>145</v>
      </c>
      <c r="R196" t="s">
        <v>175</v>
      </c>
      <c r="S196" t="s">
        <v>174</v>
      </c>
      <c r="T196" t="s">
        <v>694</v>
      </c>
    </row>
    <row r="197" spans="1:20" x14ac:dyDescent="0.25">
      <c r="A197">
        <v>342</v>
      </c>
      <c r="B197">
        <v>1</v>
      </c>
      <c r="C197">
        <v>1</v>
      </c>
      <c r="D197">
        <v>1</v>
      </c>
      <c r="E197" t="s">
        <v>108</v>
      </c>
      <c r="F197">
        <v>1</v>
      </c>
      <c r="G197" t="s">
        <v>99</v>
      </c>
      <c r="H197" t="s">
        <v>66</v>
      </c>
      <c r="I197" t="s">
        <v>66</v>
      </c>
      <c r="J197" t="s">
        <v>109</v>
      </c>
      <c r="L197" t="s">
        <v>110</v>
      </c>
      <c r="M197" t="s">
        <v>111</v>
      </c>
      <c r="N197">
        <v>2012</v>
      </c>
      <c r="O197" t="s">
        <v>734</v>
      </c>
      <c r="P197" t="s">
        <v>149</v>
      </c>
      <c r="R197" t="s">
        <v>189</v>
      </c>
      <c r="S197" t="s">
        <v>188</v>
      </c>
      <c r="T197" t="s">
        <v>692</v>
      </c>
    </row>
    <row r="198" spans="1:20" x14ac:dyDescent="0.25">
      <c r="A198">
        <v>342</v>
      </c>
      <c r="B198">
        <v>1</v>
      </c>
      <c r="C198">
        <v>1</v>
      </c>
      <c r="D198">
        <v>1</v>
      </c>
      <c r="E198" t="s">
        <v>108</v>
      </c>
      <c r="F198">
        <v>1</v>
      </c>
      <c r="G198" t="s">
        <v>99</v>
      </c>
      <c r="H198" t="s">
        <v>66</v>
      </c>
      <c r="I198" t="s">
        <v>66</v>
      </c>
      <c r="J198" t="s">
        <v>109</v>
      </c>
      <c r="L198" t="s">
        <v>110</v>
      </c>
      <c r="M198" t="s">
        <v>111</v>
      </c>
      <c r="N198">
        <v>2012</v>
      </c>
      <c r="O198" t="s">
        <v>734</v>
      </c>
      <c r="P198" t="s">
        <v>153</v>
      </c>
      <c r="R198" t="s">
        <v>189</v>
      </c>
      <c r="S198" t="s">
        <v>188</v>
      </c>
      <c r="T198" t="s">
        <v>692</v>
      </c>
    </row>
    <row r="199" spans="1:20" x14ac:dyDescent="0.25">
      <c r="A199">
        <v>342</v>
      </c>
      <c r="B199">
        <v>1</v>
      </c>
      <c r="C199">
        <v>1</v>
      </c>
      <c r="D199">
        <v>1</v>
      </c>
      <c r="E199" t="s">
        <v>108</v>
      </c>
      <c r="F199">
        <v>1</v>
      </c>
      <c r="G199" t="s">
        <v>99</v>
      </c>
      <c r="H199" t="s">
        <v>66</v>
      </c>
      <c r="I199" t="s">
        <v>66</v>
      </c>
      <c r="J199" t="s">
        <v>109</v>
      </c>
      <c r="L199" t="s">
        <v>110</v>
      </c>
      <c r="M199" t="s">
        <v>111</v>
      </c>
      <c r="N199">
        <v>2012</v>
      </c>
      <c r="O199" t="s">
        <v>734</v>
      </c>
      <c r="P199" t="s">
        <v>150</v>
      </c>
      <c r="R199" t="s">
        <v>189</v>
      </c>
      <c r="S199" t="s">
        <v>188</v>
      </c>
      <c r="T199" t="s">
        <v>692</v>
      </c>
    </row>
    <row r="200" spans="1:20" x14ac:dyDescent="0.25">
      <c r="A200">
        <v>342</v>
      </c>
      <c r="B200">
        <v>1</v>
      </c>
      <c r="C200">
        <v>1</v>
      </c>
      <c r="D200">
        <v>1</v>
      </c>
      <c r="E200" t="s">
        <v>108</v>
      </c>
      <c r="F200">
        <v>1</v>
      </c>
      <c r="G200" t="s">
        <v>99</v>
      </c>
      <c r="H200" t="s">
        <v>66</v>
      </c>
      <c r="I200" t="s">
        <v>66</v>
      </c>
      <c r="J200" t="s">
        <v>109</v>
      </c>
      <c r="L200" t="s">
        <v>110</v>
      </c>
      <c r="M200" t="s">
        <v>111</v>
      </c>
      <c r="N200">
        <v>2012</v>
      </c>
      <c r="O200" t="s">
        <v>734</v>
      </c>
      <c r="P200" t="s">
        <v>156</v>
      </c>
      <c r="R200" t="s">
        <v>189</v>
      </c>
      <c r="S200" t="s">
        <v>188</v>
      </c>
      <c r="T200" t="s">
        <v>692</v>
      </c>
    </row>
    <row r="201" spans="1:20" x14ac:dyDescent="0.25">
      <c r="A201">
        <v>342</v>
      </c>
      <c r="B201">
        <v>1</v>
      </c>
      <c r="C201">
        <v>1</v>
      </c>
      <c r="D201">
        <v>1</v>
      </c>
      <c r="E201" t="s">
        <v>108</v>
      </c>
      <c r="F201">
        <v>1</v>
      </c>
      <c r="G201" t="s">
        <v>99</v>
      </c>
      <c r="H201" t="s">
        <v>66</v>
      </c>
      <c r="I201" t="s">
        <v>66</v>
      </c>
      <c r="J201" t="s">
        <v>109</v>
      </c>
      <c r="L201" t="s">
        <v>110</v>
      </c>
      <c r="M201" t="s">
        <v>111</v>
      </c>
      <c r="N201">
        <v>2012</v>
      </c>
      <c r="O201" t="s">
        <v>734</v>
      </c>
      <c r="P201" t="s">
        <v>141</v>
      </c>
      <c r="R201" t="s">
        <v>189</v>
      </c>
      <c r="S201" t="s">
        <v>188</v>
      </c>
      <c r="T201" t="s">
        <v>692</v>
      </c>
    </row>
    <row r="202" spans="1:20" x14ac:dyDescent="0.25">
      <c r="A202">
        <v>342</v>
      </c>
      <c r="B202">
        <v>1</v>
      </c>
      <c r="C202">
        <v>1</v>
      </c>
      <c r="D202">
        <v>1</v>
      </c>
      <c r="E202" t="s">
        <v>108</v>
      </c>
      <c r="F202">
        <v>1</v>
      </c>
      <c r="G202" t="s">
        <v>99</v>
      </c>
      <c r="H202" t="s">
        <v>66</v>
      </c>
      <c r="I202" t="s">
        <v>66</v>
      </c>
      <c r="J202" t="s">
        <v>109</v>
      </c>
      <c r="L202" t="s">
        <v>110</v>
      </c>
      <c r="M202" t="s">
        <v>111</v>
      </c>
      <c r="N202">
        <v>2012</v>
      </c>
      <c r="O202" t="s">
        <v>734</v>
      </c>
      <c r="P202" t="s">
        <v>140</v>
      </c>
      <c r="R202" t="s">
        <v>189</v>
      </c>
      <c r="S202" t="s">
        <v>188</v>
      </c>
      <c r="T202" t="s">
        <v>692</v>
      </c>
    </row>
    <row r="203" spans="1:20" x14ac:dyDescent="0.25">
      <c r="A203">
        <v>342</v>
      </c>
      <c r="B203">
        <v>1</v>
      </c>
      <c r="C203">
        <v>1</v>
      </c>
      <c r="D203">
        <v>1</v>
      </c>
      <c r="E203" t="s">
        <v>108</v>
      </c>
      <c r="F203">
        <v>1</v>
      </c>
      <c r="G203" t="s">
        <v>99</v>
      </c>
      <c r="H203" t="s">
        <v>66</v>
      </c>
      <c r="I203" t="s">
        <v>66</v>
      </c>
      <c r="J203" t="s">
        <v>109</v>
      </c>
      <c r="L203" t="s">
        <v>110</v>
      </c>
      <c r="M203" t="s">
        <v>111</v>
      </c>
      <c r="N203">
        <v>2012</v>
      </c>
      <c r="O203" t="s">
        <v>734</v>
      </c>
      <c r="P203" t="s">
        <v>144</v>
      </c>
      <c r="R203" t="s">
        <v>189</v>
      </c>
      <c r="S203" t="s">
        <v>188</v>
      </c>
      <c r="T203" t="s">
        <v>692</v>
      </c>
    </row>
    <row r="204" spans="1:20" x14ac:dyDescent="0.25">
      <c r="A204">
        <v>342</v>
      </c>
      <c r="B204">
        <v>1</v>
      </c>
      <c r="C204">
        <v>1</v>
      </c>
      <c r="D204">
        <v>1</v>
      </c>
      <c r="E204" t="s">
        <v>108</v>
      </c>
      <c r="F204">
        <v>1</v>
      </c>
      <c r="G204" t="s">
        <v>99</v>
      </c>
      <c r="H204" t="s">
        <v>66</v>
      </c>
      <c r="I204" t="s">
        <v>66</v>
      </c>
      <c r="J204" t="s">
        <v>109</v>
      </c>
      <c r="L204" t="s">
        <v>110</v>
      </c>
      <c r="M204" t="s">
        <v>111</v>
      </c>
      <c r="N204">
        <v>2012</v>
      </c>
      <c r="O204" t="s">
        <v>734</v>
      </c>
      <c r="P204" t="s">
        <v>145</v>
      </c>
      <c r="R204" t="s">
        <v>189</v>
      </c>
      <c r="S204" t="s">
        <v>188</v>
      </c>
      <c r="T204" t="s">
        <v>692</v>
      </c>
    </row>
    <row r="205" spans="1:20" x14ac:dyDescent="0.25">
      <c r="A205">
        <v>342</v>
      </c>
      <c r="B205">
        <v>1</v>
      </c>
      <c r="C205">
        <v>1</v>
      </c>
      <c r="D205">
        <v>1</v>
      </c>
      <c r="E205" t="s">
        <v>108</v>
      </c>
      <c r="F205">
        <v>1</v>
      </c>
      <c r="G205" t="s">
        <v>99</v>
      </c>
      <c r="H205" t="s">
        <v>66</v>
      </c>
      <c r="I205" t="s">
        <v>66</v>
      </c>
      <c r="J205" t="s">
        <v>109</v>
      </c>
      <c r="L205" t="s">
        <v>110</v>
      </c>
      <c r="M205" t="s">
        <v>111</v>
      </c>
      <c r="N205">
        <v>2012</v>
      </c>
      <c r="O205" t="s">
        <v>735</v>
      </c>
      <c r="P205" t="s">
        <v>149</v>
      </c>
      <c r="R205" t="s">
        <v>185</v>
      </c>
      <c r="S205" t="s">
        <v>184</v>
      </c>
      <c r="T205" t="s">
        <v>76</v>
      </c>
    </row>
    <row r="206" spans="1:20" x14ac:dyDescent="0.25">
      <c r="A206">
        <v>342</v>
      </c>
      <c r="B206">
        <v>1</v>
      </c>
      <c r="C206">
        <v>1</v>
      </c>
      <c r="D206">
        <v>1</v>
      </c>
      <c r="E206" t="s">
        <v>108</v>
      </c>
      <c r="F206">
        <v>1</v>
      </c>
      <c r="G206" t="s">
        <v>99</v>
      </c>
      <c r="H206" t="s">
        <v>66</v>
      </c>
      <c r="I206" t="s">
        <v>66</v>
      </c>
      <c r="J206" t="s">
        <v>109</v>
      </c>
      <c r="L206" t="s">
        <v>110</v>
      </c>
      <c r="M206" t="s">
        <v>111</v>
      </c>
      <c r="N206">
        <v>2012</v>
      </c>
      <c r="O206" t="s">
        <v>735</v>
      </c>
      <c r="P206" t="s">
        <v>153</v>
      </c>
      <c r="R206" t="s">
        <v>185</v>
      </c>
      <c r="S206" t="s">
        <v>184</v>
      </c>
      <c r="T206" t="s">
        <v>76</v>
      </c>
    </row>
    <row r="207" spans="1:20" x14ac:dyDescent="0.25">
      <c r="A207">
        <v>342</v>
      </c>
      <c r="B207">
        <v>1</v>
      </c>
      <c r="C207">
        <v>1</v>
      </c>
      <c r="D207">
        <v>1</v>
      </c>
      <c r="E207" t="s">
        <v>108</v>
      </c>
      <c r="F207">
        <v>1</v>
      </c>
      <c r="G207" t="s">
        <v>99</v>
      </c>
      <c r="H207" t="s">
        <v>66</v>
      </c>
      <c r="I207" t="s">
        <v>66</v>
      </c>
      <c r="J207" t="s">
        <v>109</v>
      </c>
      <c r="L207" t="s">
        <v>110</v>
      </c>
      <c r="M207" t="s">
        <v>111</v>
      </c>
      <c r="N207">
        <v>2012</v>
      </c>
      <c r="O207" t="s">
        <v>735</v>
      </c>
      <c r="P207" t="s">
        <v>150</v>
      </c>
      <c r="R207" t="s">
        <v>185</v>
      </c>
      <c r="S207" t="s">
        <v>184</v>
      </c>
      <c r="T207" t="s">
        <v>76</v>
      </c>
    </row>
    <row r="208" spans="1:20" x14ac:dyDescent="0.25">
      <c r="A208">
        <v>342</v>
      </c>
      <c r="B208">
        <v>1</v>
      </c>
      <c r="C208">
        <v>1</v>
      </c>
      <c r="D208">
        <v>1</v>
      </c>
      <c r="E208" t="s">
        <v>108</v>
      </c>
      <c r="F208">
        <v>1</v>
      </c>
      <c r="G208" t="s">
        <v>99</v>
      </c>
      <c r="H208" t="s">
        <v>66</v>
      </c>
      <c r="I208" t="s">
        <v>66</v>
      </c>
      <c r="J208" t="s">
        <v>109</v>
      </c>
      <c r="L208" t="s">
        <v>110</v>
      </c>
      <c r="M208" t="s">
        <v>111</v>
      </c>
      <c r="N208">
        <v>2012</v>
      </c>
      <c r="O208" t="s">
        <v>735</v>
      </c>
      <c r="P208" t="s">
        <v>155</v>
      </c>
      <c r="R208" t="s">
        <v>185</v>
      </c>
      <c r="S208" t="s">
        <v>184</v>
      </c>
      <c r="T208" t="s">
        <v>76</v>
      </c>
    </row>
    <row r="209" spans="1:20" x14ac:dyDescent="0.25">
      <c r="A209">
        <v>342</v>
      </c>
      <c r="B209">
        <v>1</v>
      </c>
      <c r="C209">
        <v>1</v>
      </c>
      <c r="D209">
        <v>1</v>
      </c>
      <c r="E209" t="s">
        <v>108</v>
      </c>
      <c r="F209">
        <v>1</v>
      </c>
      <c r="G209" t="s">
        <v>99</v>
      </c>
      <c r="H209" t="s">
        <v>66</v>
      </c>
      <c r="I209" t="s">
        <v>66</v>
      </c>
      <c r="J209" t="s">
        <v>109</v>
      </c>
      <c r="L209" t="s">
        <v>110</v>
      </c>
      <c r="M209" t="s">
        <v>111</v>
      </c>
      <c r="N209">
        <v>2012</v>
      </c>
      <c r="O209" t="s">
        <v>735</v>
      </c>
      <c r="P209" t="s">
        <v>156</v>
      </c>
      <c r="R209" t="s">
        <v>185</v>
      </c>
      <c r="S209" t="s">
        <v>184</v>
      </c>
      <c r="T209" t="s">
        <v>76</v>
      </c>
    </row>
    <row r="210" spans="1:20" x14ac:dyDescent="0.25">
      <c r="A210">
        <v>342</v>
      </c>
      <c r="B210">
        <v>1</v>
      </c>
      <c r="C210">
        <v>1</v>
      </c>
      <c r="D210">
        <v>1</v>
      </c>
      <c r="E210" t="s">
        <v>108</v>
      </c>
      <c r="F210">
        <v>1</v>
      </c>
      <c r="G210" t="s">
        <v>99</v>
      </c>
      <c r="H210" t="s">
        <v>66</v>
      </c>
      <c r="I210" t="s">
        <v>66</v>
      </c>
      <c r="J210" t="s">
        <v>109</v>
      </c>
      <c r="L210" t="s">
        <v>110</v>
      </c>
      <c r="M210" t="s">
        <v>111</v>
      </c>
      <c r="N210">
        <v>2012</v>
      </c>
      <c r="O210" t="s">
        <v>735</v>
      </c>
      <c r="P210" t="s">
        <v>151</v>
      </c>
      <c r="R210" t="s">
        <v>185</v>
      </c>
      <c r="S210" t="s">
        <v>184</v>
      </c>
      <c r="T210" t="s">
        <v>76</v>
      </c>
    </row>
    <row r="211" spans="1:20" x14ac:dyDescent="0.25">
      <c r="A211">
        <v>342</v>
      </c>
      <c r="B211">
        <v>1</v>
      </c>
      <c r="C211">
        <v>1</v>
      </c>
      <c r="D211">
        <v>1</v>
      </c>
      <c r="E211" t="s">
        <v>108</v>
      </c>
      <c r="F211">
        <v>1</v>
      </c>
      <c r="G211" t="s">
        <v>99</v>
      </c>
      <c r="H211" t="s">
        <v>66</v>
      </c>
      <c r="I211" t="s">
        <v>66</v>
      </c>
      <c r="J211" t="s">
        <v>109</v>
      </c>
      <c r="L211" t="s">
        <v>110</v>
      </c>
      <c r="M211" t="s">
        <v>111</v>
      </c>
      <c r="N211">
        <v>2012</v>
      </c>
      <c r="O211" t="s">
        <v>735</v>
      </c>
      <c r="P211" t="s">
        <v>141</v>
      </c>
      <c r="R211" t="s">
        <v>185</v>
      </c>
      <c r="S211" t="s">
        <v>184</v>
      </c>
      <c r="T211" t="s">
        <v>76</v>
      </c>
    </row>
    <row r="212" spans="1:20" x14ac:dyDescent="0.25">
      <c r="A212">
        <v>342</v>
      </c>
      <c r="B212">
        <v>1</v>
      </c>
      <c r="C212">
        <v>1</v>
      </c>
      <c r="D212">
        <v>1</v>
      </c>
      <c r="E212" t="s">
        <v>108</v>
      </c>
      <c r="F212">
        <v>1</v>
      </c>
      <c r="G212" t="s">
        <v>99</v>
      </c>
      <c r="H212" t="s">
        <v>66</v>
      </c>
      <c r="I212" t="s">
        <v>66</v>
      </c>
      <c r="J212" t="s">
        <v>109</v>
      </c>
      <c r="L212" t="s">
        <v>110</v>
      </c>
      <c r="M212" t="s">
        <v>111</v>
      </c>
      <c r="N212">
        <v>2012</v>
      </c>
      <c r="O212" t="s">
        <v>735</v>
      </c>
      <c r="P212" t="s">
        <v>140</v>
      </c>
      <c r="R212" t="s">
        <v>185</v>
      </c>
      <c r="S212" t="s">
        <v>184</v>
      </c>
      <c r="T212" t="s">
        <v>76</v>
      </c>
    </row>
    <row r="213" spans="1:20" x14ac:dyDescent="0.25">
      <c r="A213">
        <v>342</v>
      </c>
      <c r="B213">
        <v>1</v>
      </c>
      <c r="C213">
        <v>1</v>
      </c>
      <c r="D213">
        <v>1</v>
      </c>
      <c r="E213" t="s">
        <v>108</v>
      </c>
      <c r="F213">
        <v>1</v>
      </c>
      <c r="G213" t="s">
        <v>99</v>
      </c>
      <c r="H213" t="s">
        <v>66</v>
      </c>
      <c r="I213" t="s">
        <v>66</v>
      </c>
      <c r="J213" t="s">
        <v>109</v>
      </c>
      <c r="L213" t="s">
        <v>110</v>
      </c>
      <c r="M213" t="s">
        <v>111</v>
      </c>
      <c r="N213">
        <v>2012</v>
      </c>
      <c r="O213" t="s">
        <v>735</v>
      </c>
      <c r="P213" t="s">
        <v>144</v>
      </c>
      <c r="R213" t="s">
        <v>185</v>
      </c>
      <c r="S213" t="s">
        <v>184</v>
      </c>
      <c r="T213" t="s">
        <v>76</v>
      </c>
    </row>
    <row r="214" spans="1:20" x14ac:dyDescent="0.25">
      <c r="A214">
        <v>342</v>
      </c>
      <c r="B214">
        <v>1</v>
      </c>
      <c r="C214">
        <v>1</v>
      </c>
      <c r="D214">
        <v>1</v>
      </c>
      <c r="E214" t="s">
        <v>108</v>
      </c>
      <c r="F214">
        <v>1</v>
      </c>
      <c r="G214" t="s">
        <v>99</v>
      </c>
      <c r="H214" t="s">
        <v>66</v>
      </c>
      <c r="I214" t="s">
        <v>66</v>
      </c>
      <c r="J214" t="s">
        <v>109</v>
      </c>
      <c r="L214" t="s">
        <v>110</v>
      </c>
      <c r="M214" t="s">
        <v>111</v>
      </c>
      <c r="N214">
        <v>2012</v>
      </c>
      <c r="O214" t="s">
        <v>735</v>
      </c>
      <c r="P214" t="s">
        <v>145</v>
      </c>
      <c r="R214" t="s">
        <v>185</v>
      </c>
      <c r="S214" t="s">
        <v>184</v>
      </c>
      <c r="T214" t="s">
        <v>76</v>
      </c>
    </row>
    <row r="215" spans="1:20" x14ac:dyDescent="0.25">
      <c r="A215">
        <v>347</v>
      </c>
      <c r="B215">
        <v>1</v>
      </c>
      <c r="C215">
        <v>1</v>
      </c>
      <c r="D215">
        <v>0</v>
      </c>
      <c r="E215" t="s">
        <v>112</v>
      </c>
      <c r="F215">
        <v>1</v>
      </c>
      <c r="H215" t="s">
        <v>52</v>
      </c>
      <c r="I215" t="s">
        <v>52</v>
      </c>
      <c r="L215" t="s">
        <v>113</v>
      </c>
      <c r="M215" t="s">
        <v>114</v>
      </c>
      <c r="N215">
        <v>2014</v>
      </c>
      <c r="O215" t="s">
        <v>736</v>
      </c>
      <c r="P215" t="s">
        <v>156</v>
      </c>
      <c r="R215" t="s">
        <v>185</v>
      </c>
      <c r="S215" t="s">
        <v>184</v>
      </c>
      <c r="T215" t="s">
        <v>76</v>
      </c>
    </row>
    <row r="216" spans="1:20" x14ac:dyDescent="0.25">
      <c r="A216">
        <v>347</v>
      </c>
      <c r="B216">
        <v>1</v>
      </c>
      <c r="C216">
        <v>1</v>
      </c>
      <c r="D216">
        <v>0</v>
      </c>
      <c r="E216" t="s">
        <v>112</v>
      </c>
      <c r="F216">
        <v>1</v>
      </c>
      <c r="H216" t="s">
        <v>52</v>
      </c>
      <c r="I216" t="s">
        <v>52</v>
      </c>
      <c r="L216" t="s">
        <v>113</v>
      </c>
      <c r="M216" t="s">
        <v>114</v>
      </c>
      <c r="N216">
        <v>2014</v>
      </c>
      <c r="O216" t="s">
        <v>736</v>
      </c>
      <c r="P216" t="s">
        <v>151</v>
      </c>
      <c r="R216" t="s">
        <v>185</v>
      </c>
      <c r="S216" t="s">
        <v>184</v>
      </c>
      <c r="T216" t="s">
        <v>76</v>
      </c>
    </row>
    <row r="217" spans="1:20" x14ac:dyDescent="0.25">
      <c r="A217">
        <v>347</v>
      </c>
      <c r="B217">
        <v>1</v>
      </c>
      <c r="C217">
        <v>1</v>
      </c>
      <c r="D217">
        <v>0</v>
      </c>
      <c r="E217" t="s">
        <v>112</v>
      </c>
      <c r="F217">
        <v>1</v>
      </c>
      <c r="H217" t="s">
        <v>52</v>
      </c>
      <c r="I217" t="s">
        <v>52</v>
      </c>
      <c r="L217" t="s">
        <v>113</v>
      </c>
      <c r="M217" t="s">
        <v>114</v>
      </c>
      <c r="N217">
        <v>2014</v>
      </c>
      <c r="O217" t="s">
        <v>736</v>
      </c>
      <c r="P217" t="s">
        <v>144</v>
      </c>
      <c r="R217" t="s">
        <v>185</v>
      </c>
      <c r="S217" t="s">
        <v>184</v>
      </c>
      <c r="T217" t="s">
        <v>76</v>
      </c>
    </row>
    <row r="218" spans="1:20" x14ac:dyDescent="0.25">
      <c r="A218">
        <v>347</v>
      </c>
      <c r="B218">
        <v>1</v>
      </c>
      <c r="C218">
        <v>1</v>
      </c>
      <c r="D218">
        <v>0</v>
      </c>
      <c r="E218" t="s">
        <v>112</v>
      </c>
      <c r="F218">
        <v>1</v>
      </c>
      <c r="H218" t="s">
        <v>52</v>
      </c>
      <c r="I218" t="s">
        <v>52</v>
      </c>
      <c r="L218" t="s">
        <v>113</v>
      </c>
      <c r="M218" t="s">
        <v>114</v>
      </c>
      <c r="N218">
        <v>2014</v>
      </c>
      <c r="O218" t="s">
        <v>736</v>
      </c>
      <c r="P218" t="s">
        <v>145</v>
      </c>
      <c r="R218" t="s">
        <v>185</v>
      </c>
      <c r="S218" t="s">
        <v>184</v>
      </c>
      <c r="T218" t="s">
        <v>76</v>
      </c>
    </row>
    <row r="219" spans="1:20" x14ac:dyDescent="0.25">
      <c r="A219">
        <v>347</v>
      </c>
      <c r="B219">
        <v>1</v>
      </c>
      <c r="C219">
        <v>1</v>
      </c>
      <c r="D219">
        <v>0</v>
      </c>
      <c r="E219" t="s">
        <v>112</v>
      </c>
      <c r="F219">
        <v>1</v>
      </c>
      <c r="H219" t="s">
        <v>52</v>
      </c>
      <c r="I219" t="s">
        <v>52</v>
      </c>
      <c r="L219" t="s">
        <v>113</v>
      </c>
      <c r="M219" t="s">
        <v>114</v>
      </c>
      <c r="N219">
        <v>2014</v>
      </c>
      <c r="O219" t="s">
        <v>737</v>
      </c>
      <c r="P219" t="s">
        <v>156</v>
      </c>
      <c r="R219" t="s">
        <v>160</v>
      </c>
    </row>
    <row r="220" spans="1:20" x14ac:dyDescent="0.25">
      <c r="A220">
        <v>347</v>
      </c>
      <c r="B220">
        <v>1</v>
      </c>
      <c r="C220">
        <v>1</v>
      </c>
      <c r="D220">
        <v>0</v>
      </c>
      <c r="E220" t="s">
        <v>112</v>
      </c>
      <c r="F220">
        <v>1</v>
      </c>
      <c r="H220" t="s">
        <v>52</v>
      </c>
      <c r="I220" t="s">
        <v>52</v>
      </c>
      <c r="L220" t="s">
        <v>113</v>
      </c>
      <c r="M220" t="s">
        <v>114</v>
      </c>
      <c r="N220">
        <v>2014</v>
      </c>
      <c r="O220" t="s">
        <v>737</v>
      </c>
      <c r="P220" t="s">
        <v>151</v>
      </c>
      <c r="R220" t="s">
        <v>160</v>
      </c>
    </row>
    <row r="221" spans="1:20" x14ac:dyDescent="0.25">
      <c r="A221">
        <v>347</v>
      </c>
      <c r="B221">
        <v>1</v>
      </c>
      <c r="C221">
        <v>1</v>
      </c>
      <c r="D221">
        <v>0</v>
      </c>
      <c r="E221" t="s">
        <v>112</v>
      </c>
      <c r="F221">
        <v>1</v>
      </c>
      <c r="H221" t="s">
        <v>52</v>
      </c>
      <c r="I221" t="s">
        <v>52</v>
      </c>
      <c r="L221" t="s">
        <v>113</v>
      </c>
      <c r="M221" t="s">
        <v>114</v>
      </c>
      <c r="N221">
        <v>2014</v>
      </c>
      <c r="O221" t="s">
        <v>737</v>
      </c>
      <c r="P221" t="s">
        <v>144</v>
      </c>
      <c r="R221" t="s">
        <v>160</v>
      </c>
    </row>
    <row r="222" spans="1:20" x14ac:dyDescent="0.25">
      <c r="A222">
        <v>347</v>
      </c>
      <c r="B222">
        <v>1</v>
      </c>
      <c r="C222">
        <v>1</v>
      </c>
      <c r="D222">
        <v>0</v>
      </c>
      <c r="E222" t="s">
        <v>112</v>
      </c>
      <c r="F222">
        <v>1</v>
      </c>
      <c r="H222" t="s">
        <v>52</v>
      </c>
      <c r="I222" t="s">
        <v>52</v>
      </c>
      <c r="L222" t="s">
        <v>113</v>
      </c>
      <c r="M222" t="s">
        <v>114</v>
      </c>
      <c r="N222">
        <v>2014</v>
      </c>
      <c r="O222" t="s">
        <v>737</v>
      </c>
      <c r="P222" t="s">
        <v>145</v>
      </c>
      <c r="R222" t="s">
        <v>160</v>
      </c>
    </row>
    <row r="223" spans="1:20" x14ac:dyDescent="0.25">
      <c r="A223">
        <v>347</v>
      </c>
      <c r="B223">
        <v>1</v>
      </c>
      <c r="C223">
        <v>1</v>
      </c>
      <c r="D223">
        <v>0</v>
      </c>
      <c r="E223" t="s">
        <v>112</v>
      </c>
      <c r="F223">
        <v>1</v>
      </c>
      <c r="H223" t="s">
        <v>52</v>
      </c>
      <c r="I223" t="s">
        <v>52</v>
      </c>
      <c r="L223" t="s">
        <v>113</v>
      </c>
      <c r="M223" t="s">
        <v>114</v>
      </c>
      <c r="N223">
        <v>2014</v>
      </c>
      <c r="O223" t="s">
        <v>738</v>
      </c>
      <c r="P223" t="s">
        <v>156</v>
      </c>
      <c r="R223" t="s">
        <v>171</v>
      </c>
      <c r="S223" t="s">
        <v>170</v>
      </c>
      <c r="T223" t="s">
        <v>398</v>
      </c>
    </row>
    <row r="224" spans="1:20" x14ac:dyDescent="0.25">
      <c r="A224">
        <v>347</v>
      </c>
      <c r="B224">
        <v>1</v>
      </c>
      <c r="C224">
        <v>1</v>
      </c>
      <c r="D224">
        <v>0</v>
      </c>
      <c r="E224" t="s">
        <v>112</v>
      </c>
      <c r="F224">
        <v>1</v>
      </c>
      <c r="H224" t="s">
        <v>52</v>
      </c>
      <c r="I224" t="s">
        <v>52</v>
      </c>
      <c r="L224" t="s">
        <v>113</v>
      </c>
      <c r="M224" t="s">
        <v>114</v>
      </c>
      <c r="N224">
        <v>2014</v>
      </c>
      <c r="O224" t="s">
        <v>738</v>
      </c>
      <c r="P224" t="s">
        <v>151</v>
      </c>
      <c r="R224" t="s">
        <v>171</v>
      </c>
      <c r="S224" t="s">
        <v>170</v>
      </c>
      <c r="T224" t="s">
        <v>398</v>
      </c>
    </row>
    <row r="225" spans="1:20" x14ac:dyDescent="0.25">
      <c r="A225">
        <v>347</v>
      </c>
      <c r="B225">
        <v>1</v>
      </c>
      <c r="C225">
        <v>1</v>
      </c>
      <c r="D225">
        <v>0</v>
      </c>
      <c r="E225" t="s">
        <v>112</v>
      </c>
      <c r="F225">
        <v>1</v>
      </c>
      <c r="H225" t="s">
        <v>52</v>
      </c>
      <c r="I225" t="s">
        <v>52</v>
      </c>
      <c r="L225" t="s">
        <v>113</v>
      </c>
      <c r="M225" t="s">
        <v>114</v>
      </c>
      <c r="N225">
        <v>2014</v>
      </c>
      <c r="O225" t="s">
        <v>738</v>
      </c>
      <c r="P225" t="s">
        <v>144</v>
      </c>
      <c r="R225" t="s">
        <v>171</v>
      </c>
      <c r="S225" t="s">
        <v>170</v>
      </c>
      <c r="T225" t="s">
        <v>398</v>
      </c>
    </row>
    <row r="226" spans="1:20" x14ac:dyDescent="0.25">
      <c r="A226">
        <v>347</v>
      </c>
      <c r="B226">
        <v>1</v>
      </c>
      <c r="C226">
        <v>1</v>
      </c>
      <c r="D226">
        <v>0</v>
      </c>
      <c r="E226" t="s">
        <v>112</v>
      </c>
      <c r="F226">
        <v>1</v>
      </c>
      <c r="H226" t="s">
        <v>52</v>
      </c>
      <c r="I226" t="s">
        <v>52</v>
      </c>
      <c r="L226" t="s">
        <v>113</v>
      </c>
      <c r="M226" t="s">
        <v>114</v>
      </c>
      <c r="N226">
        <v>2014</v>
      </c>
      <c r="O226" t="s">
        <v>738</v>
      </c>
      <c r="P226" t="s">
        <v>145</v>
      </c>
      <c r="R226" t="s">
        <v>171</v>
      </c>
      <c r="S226" t="s">
        <v>170</v>
      </c>
      <c r="T226" t="s">
        <v>398</v>
      </c>
    </row>
    <row r="227" spans="1:20" x14ac:dyDescent="0.25">
      <c r="A227">
        <v>347</v>
      </c>
      <c r="B227">
        <v>1</v>
      </c>
      <c r="C227">
        <v>1</v>
      </c>
      <c r="D227">
        <v>0</v>
      </c>
      <c r="E227" t="s">
        <v>112</v>
      </c>
      <c r="F227">
        <v>1</v>
      </c>
      <c r="H227" t="s">
        <v>52</v>
      </c>
      <c r="I227" t="s">
        <v>52</v>
      </c>
      <c r="L227" t="s">
        <v>113</v>
      </c>
      <c r="M227" t="s">
        <v>114</v>
      </c>
      <c r="N227">
        <v>2014</v>
      </c>
      <c r="O227" t="s">
        <v>739</v>
      </c>
      <c r="P227" t="s">
        <v>156</v>
      </c>
      <c r="R227" t="s">
        <v>160</v>
      </c>
    </row>
    <row r="228" spans="1:20" x14ac:dyDescent="0.25">
      <c r="A228">
        <v>347</v>
      </c>
      <c r="B228">
        <v>1</v>
      </c>
      <c r="C228">
        <v>1</v>
      </c>
      <c r="D228">
        <v>0</v>
      </c>
      <c r="E228" t="s">
        <v>112</v>
      </c>
      <c r="F228">
        <v>1</v>
      </c>
      <c r="H228" t="s">
        <v>52</v>
      </c>
      <c r="I228" t="s">
        <v>52</v>
      </c>
      <c r="L228" t="s">
        <v>113</v>
      </c>
      <c r="M228" t="s">
        <v>114</v>
      </c>
      <c r="N228">
        <v>2014</v>
      </c>
      <c r="O228" t="s">
        <v>739</v>
      </c>
      <c r="P228" t="s">
        <v>151</v>
      </c>
      <c r="R228" t="s">
        <v>160</v>
      </c>
    </row>
    <row r="229" spans="1:20" x14ac:dyDescent="0.25">
      <c r="A229">
        <v>347</v>
      </c>
      <c r="B229">
        <v>1</v>
      </c>
      <c r="C229">
        <v>1</v>
      </c>
      <c r="D229">
        <v>0</v>
      </c>
      <c r="E229" t="s">
        <v>112</v>
      </c>
      <c r="F229">
        <v>1</v>
      </c>
      <c r="H229" t="s">
        <v>52</v>
      </c>
      <c r="I229" t="s">
        <v>52</v>
      </c>
      <c r="L229" t="s">
        <v>113</v>
      </c>
      <c r="M229" t="s">
        <v>114</v>
      </c>
      <c r="N229">
        <v>2014</v>
      </c>
      <c r="O229" t="s">
        <v>739</v>
      </c>
      <c r="P229" t="s">
        <v>144</v>
      </c>
      <c r="R229" t="s">
        <v>160</v>
      </c>
    </row>
    <row r="230" spans="1:20" x14ac:dyDescent="0.25">
      <c r="A230">
        <v>347</v>
      </c>
      <c r="B230">
        <v>1</v>
      </c>
      <c r="C230">
        <v>1</v>
      </c>
      <c r="D230">
        <v>0</v>
      </c>
      <c r="E230" t="s">
        <v>112</v>
      </c>
      <c r="F230">
        <v>1</v>
      </c>
      <c r="H230" t="s">
        <v>52</v>
      </c>
      <c r="I230" t="s">
        <v>52</v>
      </c>
      <c r="L230" t="s">
        <v>113</v>
      </c>
      <c r="M230" t="s">
        <v>114</v>
      </c>
      <c r="N230">
        <v>2014</v>
      </c>
      <c r="O230" t="s">
        <v>739</v>
      </c>
      <c r="P230" t="s">
        <v>145</v>
      </c>
      <c r="R230" t="s">
        <v>160</v>
      </c>
    </row>
    <row r="231" spans="1:20" x14ac:dyDescent="0.25">
      <c r="A231">
        <v>365</v>
      </c>
      <c r="B231">
        <v>1</v>
      </c>
      <c r="C231">
        <v>1</v>
      </c>
      <c r="D231">
        <v>1</v>
      </c>
      <c r="E231" t="s">
        <v>115</v>
      </c>
      <c r="F231">
        <v>1</v>
      </c>
      <c r="H231" t="s">
        <v>52</v>
      </c>
      <c r="I231" t="s">
        <v>66</v>
      </c>
      <c r="J231" t="s">
        <v>115</v>
      </c>
      <c r="L231" t="s">
        <v>116</v>
      </c>
      <c r="M231" t="s">
        <v>117</v>
      </c>
      <c r="N231">
        <v>2015</v>
      </c>
      <c r="O231" t="s">
        <v>740</v>
      </c>
      <c r="P231" t="s">
        <v>149</v>
      </c>
      <c r="R231" t="s">
        <v>185</v>
      </c>
      <c r="S231" t="s">
        <v>184</v>
      </c>
      <c r="T231" t="s">
        <v>76</v>
      </c>
    </row>
    <row r="232" spans="1:20" x14ac:dyDescent="0.25">
      <c r="A232">
        <v>365</v>
      </c>
      <c r="B232">
        <v>1</v>
      </c>
      <c r="C232">
        <v>1</v>
      </c>
      <c r="D232">
        <v>1</v>
      </c>
      <c r="E232" t="s">
        <v>115</v>
      </c>
      <c r="F232">
        <v>1</v>
      </c>
      <c r="H232" t="s">
        <v>52</v>
      </c>
      <c r="I232" t="s">
        <v>66</v>
      </c>
      <c r="J232" t="s">
        <v>115</v>
      </c>
      <c r="L232" t="s">
        <v>116</v>
      </c>
      <c r="M232" t="s">
        <v>117</v>
      </c>
      <c r="N232">
        <v>2015</v>
      </c>
      <c r="O232" t="s">
        <v>740</v>
      </c>
      <c r="P232" t="s">
        <v>153</v>
      </c>
      <c r="R232" t="s">
        <v>185</v>
      </c>
      <c r="S232" t="s">
        <v>184</v>
      </c>
      <c r="T232" t="s">
        <v>76</v>
      </c>
    </row>
    <row r="233" spans="1:20" x14ac:dyDescent="0.25">
      <c r="A233">
        <v>365</v>
      </c>
      <c r="B233">
        <v>1</v>
      </c>
      <c r="C233">
        <v>1</v>
      </c>
      <c r="D233">
        <v>1</v>
      </c>
      <c r="E233" t="s">
        <v>115</v>
      </c>
      <c r="F233">
        <v>1</v>
      </c>
      <c r="H233" t="s">
        <v>52</v>
      </c>
      <c r="I233" t="s">
        <v>66</v>
      </c>
      <c r="J233" t="s">
        <v>115</v>
      </c>
      <c r="L233" t="s">
        <v>116</v>
      </c>
      <c r="M233" t="s">
        <v>117</v>
      </c>
      <c r="N233">
        <v>2015</v>
      </c>
      <c r="O233" t="s">
        <v>740</v>
      </c>
      <c r="P233" t="s">
        <v>150</v>
      </c>
      <c r="R233" t="s">
        <v>185</v>
      </c>
      <c r="S233" t="s">
        <v>184</v>
      </c>
      <c r="T233" t="s">
        <v>76</v>
      </c>
    </row>
    <row r="234" spans="1:20" x14ac:dyDescent="0.25">
      <c r="A234">
        <v>365</v>
      </c>
      <c r="B234">
        <v>1</v>
      </c>
      <c r="C234">
        <v>1</v>
      </c>
      <c r="D234">
        <v>1</v>
      </c>
      <c r="E234" t="s">
        <v>115</v>
      </c>
      <c r="F234">
        <v>1</v>
      </c>
      <c r="H234" t="s">
        <v>52</v>
      </c>
      <c r="I234" t="s">
        <v>66</v>
      </c>
      <c r="J234" t="s">
        <v>115</v>
      </c>
      <c r="L234" t="s">
        <v>116</v>
      </c>
      <c r="M234" t="s">
        <v>117</v>
      </c>
      <c r="N234">
        <v>2015</v>
      </c>
      <c r="O234" t="s">
        <v>740</v>
      </c>
      <c r="P234" t="s">
        <v>156</v>
      </c>
      <c r="R234" t="s">
        <v>185</v>
      </c>
      <c r="S234" t="s">
        <v>184</v>
      </c>
      <c r="T234" t="s">
        <v>76</v>
      </c>
    </row>
    <row r="235" spans="1:20" x14ac:dyDescent="0.25">
      <c r="A235">
        <v>365</v>
      </c>
      <c r="B235">
        <v>1</v>
      </c>
      <c r="C235">
        <v>1</v>
      </c>
      <c r="D235">
        <v>1</v>
      </c>
      <c r="E235" t="s">
        <v>115</v>
      </c>
      <c r="F235">
        <v>1</v>
      </c>
      <c r="H235" t="s">
        <v>52</v>
      </c>
      <c r="I235" t="s">
        <v>66</v>
      </c>
      <c r="J235" t="s">
        <v>115</v>
      </c>
      <c r="L235" t="s">
        <v>116</v>
      </c>
      <c r="M235" t="s">
        <v>117</v>
      </c>
      <c r="N235">
        <v>2015</v>
      </c>
      <c r="O235" t="s">
        <v>740</v>
      </c>
      <c r="P235" t="s">
        <v>141</v>
      </c>
      <c r="R235" t="s">
        <v>185</v>
      </c>
      <c r="S235" t="s">
        <v>184</v>
      </c>
      <c r="T235" t="s">
        <v>76</v>
      </c>
    </row>
    <row r="236" spans="1:20" x14ac:dyDescent="0.25">
      <c r="A236">
        <v>365</v>
      </c>
      <c r="B236">
        <v>1</v>
      </c>
      <c r="C236">
        <v>1</v>
      </c>
      <c r="D236">
        <v>1</v>
      </c>
      <c r="E236" t="s">
        <v>115</v>
      </c>
      <c r="F236">
        <v>1</v>
      </c>
      <c r="H236" t="s">
        <v>52</v>
      </c>
      <c r="I236" t="s">
        <v>66</v>
      </c>
      <c r="J236" t="s">
        <v>115</v>
      </c>
      <c r="L236" t="s">
        <v>116</v>
      </c>
      <c r="M236" t="s">
        <v>117</v>
      </c>
      <c r="N236">
        <v>2015</v>
      </c>
      <c r="O236" t="s">
        <v>740</v>
      </c>
      <c r="P236" t="s">
        <v>140</v>
      </c>
      <c r="R236" t="s">
        <v>185</v>
      </c>
      <c r="S236" t="s">
        <v>184</v>
      </c>
      <c r="T236" t="s">
        <v>76</v>
      </c>
    </row>
    <row r="237" spans="1:20" x14ac:dyDescent="0.25">
      <c r="A237">
        <v>365</v>
      </c>
      <c r="B237">
        <v>1</v>
      </c>
      <c r="C237">
        <v>1</v>
      </c>
      <c r="D237">
        <v>1</v>
      </c>
      <c r="E237" t="s">
        <v>115</v>
      </c>
      <c r="F237">
        <v>1</v>
      </c>
      <c r="H237" t="s">
        <v>52</v>
      </c>
      <c r="I237" t="s">
        <v>66</v>
      </c>
      <c r="J237" t="s">
        <v>115</v>
      </c>
      <c r="L237" t="s">
        <v>116</v>
      </c>
      <c r="M237" t="s">
        <v>117</v>
      </c>
      <c r="N237">
        <v>2015</v>
      </c>
      <c r="O237" t="s">
        <v>740</v>
      </c>
      <c r="P237" t="s">
        <v>145</v>
      </c>
      <c r="R237" t="s">
        <v>185</v>
      </c>
      <c r="S237" t="s">
        <v>184</v>
      </c>
      <c r="T237" t="s">
        <v>76</v>
      </c>
    </row>
    <row r="238" spans="1:20" x14ac:dyDescent="0.25">
      <c r="A238">
        <v>365</v>
      </c>
      <c r="B238">
        <v>1</v>
      </c>
      <c r="C238">
        <v>1</v>
      </c>
      <c r="D238">
        <v>1</v>
      </c>
      <c r="E238" t="s">
        <v>115</v>
      </c>
      <c r="F238">
        <v>1</v>
      </c>
      <c r="H238" t="s">
        <v>52</v>
      </c>
      <c r="I238" t="s">
        <v>66</v>
      </c>
      <c r="J238" t="s">
        <v>115</v>
      </c>
      <c r="L238" t="s">
        <v>116</v>
      </c>
      <c r="M238" t="s">
        <v>117</v>
      </c>
      <c r="N238">
        <v>2015</v>
      </c>
      <c r="O238" t="s">
        <v>741</v>
      </c>
      <c r="P238" t="s">
        <v>149</v>
      </c>
      <c r="R238" t="s">
        <v>189</v>
      </c>
      <c r="S238" t="s">
        <v>188</v>
      </c>
      <c r="T238" t="s">
        <v>692</v>
      </c>
    </row>
    <row r="239" spans="1:20" x14ac:dyDescent="0.25">
      <c r="A239">
        <v>365</v>
      </c>
      <c r="B239">
        <v>1</v>
      </c>
      <c r="C239">
        <v>1</v>
      </c>
      <c r="D239">
        <v>1</v>
      </c>
      <c r="E239" t="s">
        <v>115</v>
      </c>
      <c r="F239">
        <v>1</v>
      </c>
      <c r="H239" t="s">
        <v>52</v>
      </c>
      <c r="I239" t="s">
        <v>66</v>
      </c>
      <c r="J239" t="s">
        <v>115</v>
      </c>
      <c r="L239" t="s">
        <v>116</v>
      </c>
      <c r="M239" t="s">
        <v>117</v>
      </c>
      <c r="N239">
        <v>2015</v>
      </c>
      <c r="O239" t="s">
        <v>741</v>
      </c>
      <c r="P239" t="s">
        <v>153</v>
      </c>
      <c r="R239" t="s">
        <v>189</v>
      </c>
      <c r="S239" t="s">
        <v>188</v>
      </c>
      <c r="T239" t="s">
        <v>692</v>
      </c>
    </row>
    <row r="240" spans="1:20" x14ac:dyDescent="0.25">
      <c r="A240">
        <v>365</v>
      </c>
      <c r="B240">
        <v>1</v>
      </c>
      <c r="C240">
        <v>1</v>
      </c>
      <c r="D240">
        <v>1</v>
      </c>
      <c r="E240" t="s">
        <v>115</v>
      </c>
      <c r="F240">
        <v>1</v>
      </c>
      <c r="H240" t="s">
        <v>52</v>
      </c>
      <c r="I240" t="s">
        <v>66</v>
      </c>
      <c r="J240" t="s">
        <v>115</v>
      </c>
      <c r="L240" t="s">
        <v>116</v>
      </c>
      <c r="M240" t="s">
        <v>117</v>
      </c>
      <c r="N240">
        <v>2015</v>
      </c>
      <c r="O240" t="s">
        <v>741</v>
      </c>
      <c r="P240" t="s">
        <v>150</v>
      </c>
      <c r="R240" t="s">
        <v>189</v>
      </c>
      <c r="S240" t="s">
        <v>188</v>
      </c>
      <c r="T240" t="s">
        <v>692</v>
      </c>
    </row>
    <row r="241" spans="1:20" x14ac:dyDescent="0.25">
      <c r="A241">
        <v>365</v>
      </c>
      <c r="B241">
        <v>1</v>
      </c>
      <c r="C241">
        <v>1</v>
      </c>
      <c r="D241">
        <v>1</v>
      </c>
      <c r="E241" t="s">
        <v>115</v>
      </c>
      <c r="F241">
        <v>1</v>
      </c>
      <c r="H241" t="s">
        <v>52</v>
      </c>
      <c r="I241" t="s">
        <v>66</v>
      </c>
      <c r="J241" t="s">
        <v>115</v>
      </c>
      <c r="L241" t="s">
        <v>116</v>
      </c>
      <c r="M241" t="s">
        <v>117</v>
      </c>
      <c r="N241">
        <v>2015</v>
      </c>
      <c r="O241" t="s">
        <v>741</v>
      </c>
      <c r="P241" t="s">
        <v>156</v>
      </c>
      <c r="R241" t="s">
        <v>189</v>
      </c>
      <c r="S241" t="s">
        <v>188</v>
      </c>
      <c r="T241" t="s">
        <v>692</v>
      </c>
    </row>
    <row r="242" spans="1:20" x14ac:dyDescent="0.25">
      <c r="A242">
        <v>365</v>
      </c>
      <c r="B242">
        <v>1</v>
      </c>
      <c r="C242">
        <v>1</v>
      </c>
      <c r="D242">
        <v>1</v>
      </c>
      <c r="E242" t="s">
        <v>115</v>
      </c>
      <c r="F242">
        <v>1</v>
      </c>
      <c r="H242" t="s">
        <v>52</v>
      </c>
      <c r="I242" t="s">
        <v>66</v>
      </c>
      <c r="J242" t="s">
        <v>115</v>
      </c>
      <c r="L242" t="s">
        <v>116</v>
      </c>
      <c r="M242" t="s">
        <v>117</v>
      </c>
      <c r="N242">
        <v>2015</v>
      </c>
      <c r="O242" t="s">
        <v>741</v>
      </c>
      <c r="P242" t="s">
        <v>141</v>
      </c>
      <c r="R242" t="s">
        <v>189</v>
      </c>
      <c r="S242" t="s">
        <v>188</v>
      </c>
      <c r="T242" t="s">
        <v>692</v>
      </c>
    </row>
    <row r="243" spans="1:20" x14ac:dyDescent="0.25">
      <c r="A243">
        <v>365</v>
      </c>
      <c r="B243">
        <v>1</v>
      </c>
      <c r="C243">
        <v>1</v>
      </c>
      <c r="D243">
        <v>1</v>
      </c>
      <c r="E243" t="s">
        <v>115</v>
      </c>
      <c r="F243">
        <v>1</v>
      </c>
      <c r="H243" t="s">
        <v>52</v>
      </c>
      <c r="I243" t="s">
        <v>66</v>
      </c>
      <c r="J243" t="s">
        <v>115</v>
      </c>
      <c r="L243" t="s">
        <v>116</v>
      </c>
      <c r="M243" t="s">
        <v>117</v>
      </c>
      <c r="N243">
        <v>2015</v>
      </c>
      <c r="O243" t="s">
        <v>741</v>
      </c>
      <c r="P243" t="s">
        <v>140</v>
      </c>
      <c r="R243" t="s">
        <v>189</v>
      </c>
      <c r="S243" t="s">
        <v>188</v>
      </c>
      <c r="T243" t="s">
        <v>692</v>
      </c>
    </row>
    <row r="244" spans="1:20" x14ac:dyDescent="0.25">
      <c r="A244">
        <v>365</v>
      </c>
      <c r="B244">
        <v>1</v>
      </c>
      <c r="C244">
        <v>1</v>
      </c>
      <c r="D244">
        <v>1</v>
      </c>
      <c r="E244" t="s">
        <v>115</v>
      </c>
      <c r="F244">
        <v>1</v>
      </c>
      <c r="H244" t="s">
        <v>52</v>
      </c>
      <c r="I244" t="s">
        <v>66</v>
      </c>
      <c r="J244" t="s">
        <v>115</v>
      </c>
      <c r="L244" t="s">
        <v>116</v>
      </c>
      <c r="M244" t="s">
        <v>117</v>
      </c>
      <c r="N244">
        <v>2015</v>
      </c>
      <c r="O244" t="s">
        <v>741</v>
      </c>
      <c r="P244" t="s">
        <v>145</v>
      </c>
      <c r="R244" t="s">
        <v>189</v>
      </c>
      <c r="S244" t="s">
        <v>188</v>
      </c>
      <c r="T244" t="s">
        <v>692</v>
      </c>
    </row>
    <row r="245" spans="1:20" x14ac:dyDescent="0.25">
      <c r="A245">
        <v>365</v>
      </c>
      <c r="B245">
        <v>1</v>
      </c>
      <c r="C245">
        <v>1</v>
      </c>
      <c r="D245">
        <v>1</v>
      </c>
      <c r="E245" t="s">
        <v>115</v>
      </c>
      <c r="F245">
        <v>1</v>
      </c>
      <c r="H245" t="s">
        <v>52</v>
      </c>
      <c r="I245" t="s">
        <v>66</v>
      </c>
      <c r="J245" t="s">
        <v>115</v>
      </c>
      <c r="L245" t="s">
        <v>116</v>
      </c>
      <c r="M245" t="s">
        <v>117</v>
      </c>
      <c r="N245">
        <v>2015</v>
      </c>
      <c r="O245" t="s">
        <v>742</v>
      </c>
      <c r="P245" t="s">
        <v>149</v>
      </c>
      <c r="R245" t="s">
        <v>175</v>
      </c>
      <c r="S245" t="s">
        <v>174</v>
      </c>
      <c r="T245" t="s">
        <v>694</v>
      </c>
    </row>
    <row r="246" spans="1:20" x14ac:dyDescent="0.25">
      <c r="A246">
        <v>365</v>
      </c>
      <c r="B246">
        <v>1</v>
      </c>
      <c r="C246">
        <v>1</v>
      </c>
      <c r="D246">
        <v>1</v>
      </c>
      <c r="E246" t="s">
        <v>115</v>
      </c>
      <c r="F246">
        <v>1</v>
      </c>
      <c r="H246" t="s">
        <v>52</v>
      </c>
      <c r="I246" t="s">
        <v>66</v>
      </c>
      <c r="J246" t="s">
        <v>115</v>
      </c>
      <c r="L246" t="s">
        <v>116</v>
      </c>
      <c r="M246" t="s">
        <v>117</v>
      </c>
      <c r="N246">
        <v>2015</v>
      </c>
      <c r="O246" t="s">
        <v>742</v>
      </c>
      <c r="P246" t="s">
        <v>152</v>
      </c>
      <c r="R246" t="s">
        <v>175</v>
      </c>
      <c r="S246" t="s">
        <v>174</v>
      </c>
      <c r="T246" t="s">
        <v>694</v>
      </c>
    </row>
    <row r="247" spans="1:20" x14ac:dyDescent="0.25">
      <c r="A247">
        <v>365</v>
      </c>
      <c r="B247">
        <v>1</v>
      </c>
      <c r="C247">
        <v>1</v>
      </c>
      <c r="D247">
        <v>1</v>
      </c>
      <c r="E247" t="s">
        <v>115</v>
      </c>
      <c r="F247">
        <v>1</v>
      </c>
      <c r="H247" t="s">
        <v>52</v>
      </c>
      <c r="I247" t="s">
        <v>66</v>
      </c>
      <c r="J247" t="s">
        <v>115</v>
      </c>
      <c r="L247" t="s">
        <v>116</v>
      </c>
      <c r="M247" t="s">
        <v>117</v>
      </c>
      <c r="N247">
        <v>2015</v>
      </c>
      <c r="O247" t="s">
        <v>742</v>
      </c>
      <c r="P247" t="s">
        <v>153</v>
      </c>
      <c r="R247" t="s">
        <v>175</v>
      </c>
      <c r="S247" t="s">
        <v>174</v>
      </c>
      <c r="T247" t="s">
        <v>694</v>
      </c>
    </row>
    <row r="248" spans="1:20" x14ac:dyDescent="0.25">
      <c r="A248">
        <v>365</v>
      </c>
      <c r="B248">
        <v>1</v>
      </c>
      <c r="C248">
        <v>1</v>
      </c>
      <c r="D248">
        <v>1</v>
      </c>
      <c r="E248" t="s">
        <v>115</v>
      </c>
      <c r="F248">
        <v>1</v>
      </c>
      <c r="H248" t="s">
        <v>52</v>
      </c>
      <c r="I248" t="s">
        <v>66</v>
      </c>
      <c r="J248" t="s">
        <v>115</v>
      </c>
      <c r="L248" t="s">
        <v>116</v>
      </c>
      <c r="M248" t="s">
        <v>117</v>
      </c>
      <c r="N248">
        <v>2015</v>
      </c>
      <c r="O248" t="s">
        <v>742</v>
      </c>
      <c r="P248" t="s">
        <v>150</v>
      </c>
      <c r="R248" t="s">
        <v>175</v>
      </c>
      <c r="S248" t="s">
        <v>174</v>
      </c>
      <c r="T248" t="s">
        <v>694</v>
      </c>
    </row>
    <row r="249" spans="1:20" x14ac:dyDescent="0.25">
      <c r="A249">
        <v>365</v>
      </c>
      <c r="B249">
        <v>1</v>
      </c>
      <c r="C249">
        <v>1</v>
      </c>
      <c r="D249">
        <v>1</v>
      </c>
      <c r="E249" t="s">
        <v>115</v>
      </c>
      <c r="F249">
        <v>1</v>
      </c>
      <c r="H249" t="s">
        <v>52</v>
      </c>
      <c r="I249" t="s">
        <v>66</v>
      </c>
      <c r="J249" t="s">
        <v>115</v>
      </c>
      <c r="L249" t="s">
        <v>116</v>
      </c>
      <c r="M249" t="s">
        <v>117</v>
      </c>
      <c r="N249">
        <v>2015</v>
      </c>
      <c r="O249" t="s">
        <v>742</v>
      </c>
      <c r="P249" t="s">
        <v>156</v>
      </c>
      <c r="R249" t="s">
        <v>175</v>
      </c>
      <c r="S249" t="s">
        <v>174</v>
      </c>
      <c r="T249" t="s">
        <v>694</v>
      </c>
    </row>
    <row r="250" spans="1:20" x14ac:dyDescent="0.25">
      <c r="A250">
        <v>365</v>
      </c>
      <c r="B250">
        <v>1</v>
      </c>
      <c r="C250">
        <v>1</v>
      </c>
      <c r="D250">
        <v>1</v>
      </c>
      <c r="E250" t="s">
        <v>115</v>
      </c>
      <c r="F250">
        <v>1</v>
      </c>
      <c r="H250" t="s">
        <v>52</v>
      </c>
      <c r="I250" t="s">
        <v>66</v>
      </c>
      <c r="J250" t="s">
        <v>115</v>
      </c>
      <c r="L250" t="s">
        <v>116</v>
      </c>
      <c r="M250" t="s">
        <v>117</v>
      </c>
      <c r="N250">
        <v>2015</v>
      </c>
      <c r="O250" t="s">
        <v>742</v>
      </c>
      <c r="P250" t="s">
        <v>141</v>
      </c>
      <c r="R250" t="s">
        <v>175</v>
      </c>
      <c r="S250" t="s">
        <v>174</v>
      </c>
      <c r="T250" t="s">
        <v>694</v>
      </c>
    </row>
    <row r="251" spans="1:20" x14ac:dyDescent="0.25">
      <c r="A251">
        <v>365</v>
      </c>
      <c r="B251">
        <v>1</v>
      </c>
      <c r="C251">
        <v>1</v>
      </c>
      <c r="D251">
        <v>1</v>
      </c>
      <c r="E251" t="s">
        <v>115</v>
      </c>
      <c r="F251">
        <v>1</v>
      </c>
      <c r="H251" t="s">
        <v>52</v>
      </c>
      <c r="I251" t="s">
        <v>66</v>
      </c>
      <c r="J251" t="s">
        <v>115</v>
      </c>
      <c r="L251" t="s">
        <v>116</v>
      </c>
      <c r="M251" t="s">
        <v>117</v>
      </c>
      <c r="N251">
        <v>2015</v>
      </c>
      <c r="O251" t="s">
        <v>742</v>
      </c>
      <c r="P251" t="s">
        <v>140</v>
      </c>
      <c r="R251" t="s">
        <v>175</v>
      </c>
      <c r="S251" t="s">
        <v>174</v>
      </c>
      <c r="T251" t="s">
        <v>694</v>
      </c>
    </row>
    <row r="252" spans="1:20" x14ac:dyDescent="0.25">
      <c r="A252">
        <v>365</v>
      </c>
      <c r="B252">
        <v>1</v>
      </c>
      <c r="C252">
        <v>1</v>
      </c>
      <c r="D252">
        <v>1</v>
      </c>
      <c r="E252" t="s">
        <v>115</v>
      </c>
      <c r="F252">
        <v>1</v>
      </c>
      <c r="H252" t="s">
        <v>52</v>
      </c>
      <c r="I252" t="s">
        <v>66</v>
      </c>
      <c r="J252" t="s">
        <v>115</v>
      </c>
      <c r="L252" t="s">
        <v>116</v>
      </c>
      <c r="M252" t="s">
        <v>117</v>
      </c>
      <c r="N252">
        <v>2015</v>
      </c>
      <c r="O252" t="s">
        <v>742</v>
      </c>
      <c r="P252" t="s">
        <v>145</v>
      </c>
      <c r="R252" t="s">
        <v>175</v>
      </c>
      <c r="S252" t="s">
        <v>174</v>
      </c>
      <c r="T252" t="s">
        <v>694</v>
      </c>
    </row>
    <row r="253" spans="1:20" x14ac:dyDescent="0.25">
      <c r="A253">
        <v>365</v>
      </c>
      <c r="B253">
        <v>1</v>
      </c>
      <c r="C253">
        <v>1</v>
      </c>
      <c r="D253">
        <v>1</v>
      </c>
      <c r="E253" t="s">
        <v>115</v>
      </c>
      <c r="F253">
        <v>1</v>
      </c>
      <c r="H253" t="s">
        <v>52</v>
      </c>
      <c r="I253" t="s">
        <v>66</v>
      </c>
      <c r="J253" t="s">
        <v>115</v>
      </c>
      <c r="L253" t="s">
        <v>116</v>
      </c>
      <c r="M253" t="s">
        <v>117</v>
      </c>
      <c r="N253">
        <v>2015</v>
      </c>
      <c r="O253" t="s">
        <v>742</v>
      </c>
      <c r="P253" t="s">
        <v>142</v>
      </c>
      <c r="R253" t="s">
        <v>175</v>
      </c>
      <c r="S253" t="s">
        <v>174</v>
      </c>
      <c r="T253" t="s">
        <v>694</v>
      </c>
    </row>
    <row r="254" spans="1:20" x14ac:dyDescent="0.25">
      <c r="A254">
        <v>367</v>
      </c>
      <c r="B254">
        <v>1</v>
      </c>
      <c r="C254">
        <v>1</v>
      </c>
      <c r="D254">
        <v>1</v>
      </c>
      <c r="E254" t="s">
        <v>118</v>
      </c>
      <c r="F254">
        <v>1</v>
      </c>
      <c r="H254" t="s">
        <v>52</v>
      </c>
      <c r="I254" t="s">
        <v>66</v>
      </c>
      <c r="J254" t="s">
        <v>118</v>
      </c>
      <c r="L254" t="s">
        <v>116</v>
      </c>
      <c r="M254" t="s">
        <v>119</v>
      </c>
      <c r="N254">
        <v>2019</v>
      </c>
      <c r="O254" t="s">
        <v>705</v>
      </c>
      <c r="P254" t="s">
        <v>149</v>
      </c>
      <c r="R254" t="s">
        <v>185</v>
      </c>
      <c r="S254" t="s">
        <v>184</v>
      </c>
      <c r="T254" t="s">
        <v>76</v>
      </c>
    </row>
    <row r="255" spans="1:20" x14ac:dyDescent="0.25">
      <c r="A255">
        <v>367</v>
      </c>
      <c r="B255">
        <v>1</v>
      </c>
      <c r="C255">
        <v>1</v>
      </c>
      <c r="D255">
        <v>1</v>
      </c>
      <c r="E255" t="s">
        <v>118</v>
      </c>
      <c r="F255">
        <v>1</v>
      </c>
      <c r="H255" t="s">
        <v>52</v>
      </c>
      <c r="I255" t="s">
        <v>66</v>
      </c>
      <c r="J255" t="s">
        <v>118</v>
      </c>
      <c r="L255" t="s">
        <v>116</v>
      </c>
      <c r="M255" t="s">
        <v>119</v>
      </c>
      <c r="N255">
        <v>2019</v>
      </c>
      <c r="O255" t="s">
        <v>705</v>
      </c>
      <c r="P255" t="s">
        <v>152</v>
      </c>
      <c r="R255" t="s">
        <v>185</v>
      </c>
      <c r="S255" t="s">
        <v>184</v>
      </c>
      <c r="T255" t="s">
        <v>76</v>
      </c>
    </row>
    <row r="256" spans="1:20" x14ac:dyDescent="0.25">
      <c r="A256">
        <v>367</v>
      </c>
      <c r="B256">
        <v>1</v>
      </c>
      <c r="C256">
        <v>1</v>
      </c>
      <c r="D256">
        <v>1</v>
      </c>
      <c r="E256" t="s">
        <v>118</v>
      </c>
      <c r="F256">
        <v>1</v>
      </c>
      <c r="H256" t="s">
        <v>52</v>
      </c>
      <c r="I256" t="s">
        <v>66</v>
      </c>
      <c r="J256" t="s">
        <v>118</v>
      </c>
      <c r="L256" t="s">
        <v>116</v>
      </c>
      <c r="M256" t="s">
        <v>119</v>
      </c>
      <c r="N256">
        <v>2019</v>
      </c>
      <c r="O256" t="s">
        <v>705</v>
      </c>
      <c r="P256" t="s">
        <v>153</v>
      </c>
      <c r="R256" t="s">
        <v>185</v>
      </c>
      <c r="S256" t="s">
        <v>184</v>
      </c>
      <c r="T256" t="s">
        <v>76</v>
      </c>
    </row>
    <row r="257" spans="1:20" x14ac:dyDescent="0.25">
      <c r="A257">
        <v>367</v>
      </c>
      <c r="B257">
        <v>1</v>
      </c>
      <c r="C257">
        <v>1</v>
      </c>
      <c r="D257">
        <v>1</v>
      </c>
      <c r="E257" t="s">
        <v>118</v>
      </c>
      <c r="F257">
        <v>1</v>
      </c>
      <c r="H257" t="s">
        <v>52</v>
      </c>
      <c r="I257" t="s">
        <v>66</v>
      </c>
      <c r="J257" t="s">
        <v>118</v>
      </c>
      <c r="L257" t="s">
        <v>116</v>
      </c>
      <c r="M257" t="s">
        <v>119</v>
      </c>
      <c r="N257">
        <v>2019</v>
      </c>
      <c r="O257" t="s">
        <v>705</v>
      </c>
      <c r="P257" t="s">
        <v>141</v>
      </c>
      <c r="R257" t="s">
        <v>185</v>
      </c>
      <c r="S257" t="s">
        <v>184</v>
      </c>
      <c r="T257" t="s">
        <v>76</v>
      </c>
    </row>
    <row r="258" spans="1:20" x14ac:dyDescent="0.25">
      <c r="A258">
        <v>367</v>
      </c>
      <c r="B258">
        <v>1</v>
      </c>
      <c r="C258">
        <v>1</v>
      </c>
      <c r="D258">
        <v>1</v>
      </c>
      <c r="E258" t="s">
        <v>118</v>
      </c>
      <c r="F258">
        <v>1</v>
      </c>
      <c r="H258" t="s">
        <v>52</v>
      </c>
      <c r="I258" t="s">
        <v>66</v>
      </c>
      <c r="J258" t="s">
        <v>118</v>
      </c>
      <c r="L258" t="s">
        <v>116</v>
      </c>
      <c r="M258" t="s">
        <v>119</v>
      </c>
      <c r="N258">
        <v>2019</v>
      </c>
      <c r="O258" t="s">
        <v>705</v>
      </c>
      <c r="P258" t="s">
        <v>140</v>
      </c>
      <c r="R258" t="s">
        <v>185</v>
      </c>
      <c r="S258" t="s">
        <v>184</v>
      </c>
      <c r="T258" t="s">
        <v>76</v>
      </c>
    </row>
    <row r="259" spans="1:20" x14ac:dyDescent="0.25">
      <c r="A259">
        <v>367</v>
      </c>
      <c r="B259">
        <v>1</v>
      </c>
      <c r="C259">
        <v>1</v>
      </c>
      <c r="D259">
        <v>1</v>
      </c>
      <c r="E259" t="s">
        <v>118</v>
      </c>
      <c r="F259">
        <v>1</v>
      </c>
      <c r="H259" t="s">
        <v>52</v>
      </c>
      <c r="I259" t="s">
        <v>66</v>
      </c>
      <c r="J259" t="s">
        <v>118</v>
      </c>
      <c r="L259" t="s">
        <v>116</v>
      </c>
      <c r="M259" t="s">
        <v>119</v>
      </c>
      <c r="N259">
        <v>2019</v>
      </c>
      <c r="O259" t="s">
        <v>705</v>
      </c>
      <c r="P259" t="s">
        <v>145</v>
      </c>
      <c r="R259" t="s">
        <v>185</v>
      </c>
      <c r="S259" t="s">
        <v>184</v>
      </c>
      <c r="T259" t="s">
        <v>76</v>
      </c>
    </row>
    <row r="260" spans="1:20" x14ac:dyDescent="0.25">
      <c r="A260">
        <v>367</v>
      </c>
      <c r="B260">
        <v>1</v>
      </c>
      <c r="C260">
        <v>1</v>
      </c>
      <c r="D260">
        <v>1</v>
      </c>
      <c r="E260" t="s">
        <v>118</v>
      </c>
      <c r="F260">
        <v>1</v>
      </c>
      <c r="H260" t="s">
        <v>52</v>
      </c>
      <c r="I260" t="s">
        <v>66</v>
      </c>
      <c r="J260" t="s">
        <v>118</v>
      </c>
      <c r="L260" t="s">
        <v>116</v>
      </c>
      <c r="M260" t="s">
        <v>119</v>
      </c>
      <c r="N260">
        <v>2019</v>
      </c>
      <c r="O260" t="s">
        <v>705</v>
      </c>
      <c r="P260" t="s">
        <v>142</v>
      </c>
      <c r="R260" t="s">
        <v>185</v>
      </c>
      <c r="S260" t="s">
        <v>184</v>
      </c>
      <c r="T260" t="s">
        <v>76</v>
      </c>
    </row>
    <row r="261" spans="1:20" x14ac:dyDescent="0.25">
      <c r="A261">
        <v>371</v>
      </c>
      <c r="B261">
        <v>1</v>
      </c>
      <c r="C261">
        <v>1</v>
      </c>
      <c r="D261">
        <v>1</v>
      </c>
      <c r="E261" t="s">
        <v>120</v>
      </c>
      <c r="F261">
        <v>1</v>
      </c>
      <c r="G261" t="s">
        <v>99</v>
      </c>
      <c r="H261" t="s">
        <v>66</v>
      </c>
      <c r="I261" t="s">
        <v>66</v>
      </c>
      <c r="J261" t="s">
        <v>121</v>
      </c>
      <c r="L261" t="s">
        <v>122</v>
      </c>
      <c r="M261" t="s">
        <v>123</v>
      </c>
      <c r="N261">
        <v>2016</v>
      </c>
      <c r="O261" t="s">
        <v>743</v>
      </c>
      <c r="P261" t="s">
        <v>149</v>
      </c>
      <c r="R261" t="s">
        <v>175</v>
      </c>
      <c r="S261" t="s">
        <v>174</v>
      </c>
      <c r="T261" t="s">
        <v>694</v>
      </c>
    </row>
    <row r="262" spans="1:20" x14ac:dyDescent="0.25">
      <c r="A262">
        <v>371</v>
      </c>
      <c r="B262">
        <v>1</v>
      </c>
      <c r="C262">
        <v>1</v>
      </c>
      <c r="D262">
        <v>1</v>
      </c>
      <c r="E262" t="s">
        <v>120</v>
      </c>
      <c r="F262">
        <v>1</v>
      </c>
      <c r="G262" t="s">
        <v>99</v>
      </c>
      <c r="H262" t="s">
        <v>66</v>
      </c>
      <c r="I262" t="s">
        <v>66</v>
      </c>
      <c r="J262" t="s">
        <v>121</v>
      </c>
      <c r="L262" t="s">
        <v>122</v>
      </c>
      <c r="M262" t="s">
        <v>123</v>
      </c>
      <c r="N262">
        <v>2016</v>
      </c>
      <c r="O262" t="s">
        <v>743</v>
      </c>
      <c r="P262" t="s">
        <v>154</v>
      </c>
      <c r="R262" t="s">
        <v>175</v>
      </c>
      <c r="S262" t="s">
        <v>174</v>
      </c>
      <c r="T262" t="s">
        <v>694</v>
      </c>
    </row>
    <row r="263" spans="1:20" x14ac:dyDescent="0.25">
      <c r="A263">
        <v>371</v>
      </c>
      <c r="B263">
        <v>1</v>
      </c>
      <c r="C263">
        <v>1</v>
      </c>
      <c r="D263">
        <v>1</v>
      </c>
      <c r="E263" t="s">
        <v>120</v>
      </c>
      <c r="F263">
        <v>1</v>
      </c>
      <c r="G263" t="s">
        <v>99</v>
      </c>
      <c r="H263" t="s">
        <v>66</v>
      </c>
      <c r="I263" t="s">
        <v>66</v>
      </c>
      <c r="J263" t="s">
        <v>121</v>
      </c>
      <c r="L263" t="s">
        <v>122</v>
      </c>
      <c r="M263" t="s">
        <v>123</v>
      </c>
      <c r="N263">
        <v>2016</v>
      </c>
      <c r="O263" t="s">
        <v>743</v>
      </c>
      <c r="P263" t="s">
        <v>153</v>
      </c>
      <c r="R263" t="s">
        <v>175</v>
      </c>
      <c r="S263" t="s">
        <v>174</v>
      </c>
      <c r="T263" t="s">
        <v>694</v>
      </c>
    </row>
    <row r="264" spans="1:20" x14ac:dyDescent="0.25">
      <c r="A264">
        <v>371</v>
      </c>
      <c r="B264">
        <v>1</v>
      </c>
      <c r="C264">
        <v>1</v>
      </c>
      <c r="D264">
        <v>1</v>
      </c>
      <c r="E264" t="s">
        <v>120</v>
      </c>
      <c r="F264">
        <v>1</v>
      </c>
      <c r="G264" t="s">
        <v>99</v>
      </c>
      <c r="H264" t="s">
        <v>66</v>
      </c>
      <c r="I264" t="s">
        <v>66</v>
      </c>
      <c r="J264" t="s">
        <v>121</v>
      </c>
      <c r="L264" t="s">
        <v>122</v>
      </c>
      <c r="M264" t="s">
        <v>123</v>
      </c>
      <c r="N264">
        <v>2016</v>
      </c>
      <c r="O264" t="s">
        <v>743</v>
      </c>
      <c r="P264" t="s">
        <v>150</v>
      </c>
      <c r="R264" t="s">
        <v>175</v>
      </c>
      <c r="S264" t="s">
        <v>174</v>
      </c>
      <c r="T264" t="s">
        <v>694</v>
      </c>
    </row>
    <row r="265" spans="1:20" x14ac:dyDescent="0.25">
      <c r="A265">
        <v>371</v>
      </c>
      <c r="B265">
        <v>1</v>
      </c>
      <c r="C265">
        <v>1</v>
      </c>
      <c r="D265">
        <v>1</v>
      </c>
      <c r="E265" t="s">
        <v>120</v>
      </c>
      <c r="F265">
        <v>1</v>
      </c>
      <c r="G265" t="s">
        <v>99</v>
      </c>
      <c r="H265" t="s">
        <v>66</v>
      </c>
      <c r="I265" t="s">
        <v>66</v>
      </c>
      <c r="J265" t="s">
        <v>121</v>
      </c>
      <c r="L265" t="s">
        <v>122</v>
      </c>
      <c r="M265" t="s">
        <v>123</v>
      </c>
      <c r="N265">
        <v>2016</v>
      </c>
      <c r="O265" t="s">
        <v>743</v>
      </c>
      <c r="P265" t="s">
        <v>155</v>
      </c>
      <c r="R265" t="s">
        <v>175</v>
      </c>
      <c r="S265" t="s">
        <v>174</v>
      </c>
      <c r="T265" t="s">
        <v>694</v>
      </c>
    </row>
    <row r="266" spans="1:20" x14ac:dyDescent="0.25">
      <c r="A266">
        <v>371</v>
      </c>
      <c r="B266">
        <v>1</v>
      </c>
      <c r="C266">
        <v>1</v>
      </c>
      <c r="D266">
        <v>1</v>
      </c>
      <c r="E266" t="s">
        <v>120</v>
      </c>
      <c r="F266">
        <v>1</v>
      </c>
      <c r="G266" t="s">
        <v>99</v>
      </c>
      <c r="H266" t="s">
        <v>66</v>
      </c>
      <c r="I266" t="s">
        <v>66</v>
      </c>
      <c r="J266" t="s">
        <v>121</v>
      </c>
      <c r="L266" t="s">
        <v>122</v>
      </c>
      <c r="M266" t="s">
        <v>123</v>
      </c>
      <c r="N266">
        <v>2016</v>
      </c>
      <c r="O266" t="s">
        <v>743</v>
      </c>
      <c r="P266" t="s">
        <v>156</v>
      </c>
      <c r="R266" t="s">
        <v>175</v>
      </c>
      <c r="S266" t="s">
        <v>174</v>
      </c>
      <c r="T266" t="s">
        <v>694</v>
      </c>
    </row>
    <row r="267" spans="1:20" x14ac:dyDescent="0.25">
      <c r="A267">
        <v>371</v>
      </c>
      <c r="B267">
        <v>1</v>
      </c>
      <c r="C267">
        <v>1</v>
      </c>
      <c r="D267">
        <v>1</v>
      </c>
      <c r="E267" t="s">
        <v>120</v>
      </c>
      <c r="F267">
        <v>1</v>
      </c>
      <c r="G267" t="s">
        <v>99</v>
      </c>
      <c r="H267" t="s">
        <v>66</v>
      </c>
      <c r="I267" t="s">
        <v>66</v>
      </c>
      <c r="J267" t="s">
        <v>121</v>
      </c>
      <c r="L267" t="s">
        <v>122</v>
      </c>
      <c r="M267" t="s">
        <v>123</v>
      </c>
      <c r="N267">
        <v>2016</v>
      </c>
      <c r="O267" t="s">
        <v>743</v>
      </c>
      <c r="P267" t="s">
        <v>151</v>
      </c>
      <c r="R267" t="s">
        <v>175</v>
      </c>
      <c r="S267" t="s">
        <v>174</v>
      </c>
      <c r="T267" t="s">
        <v>694</v>
      </c>
    </row>
    <row r="268" spans="1:20" x14ac:dyDescent="0.25">
      <c r="A268">
        <v>371</v>
      </c>
      <c r="B268">
        <v>1</v>
      </c>
      <c r="C268">
        <v>1</v>
      </c>
      <c r="D268">
        <v>1</v>
      </c>
      <c r="E268" t="s">
        <v>120</v>
      </c>
      <c r="F268">
        <v>1</v>
      </c>
      <c r="G268" t="s">
        <v>99</v>
      </c>
      <c r="H268" t="s">
        <v>66</v>
      </c>
      <c r="I268" t="s">
        <v>66</v>
      </c>
      <c r="J268" t="s">
        <v>121</v>
      </c>
      <c r="L268" t="s">
        <v>122</v>
      </c>
      <c r="M268" t="s">
        <v>123</v>
      </c>
      <c r="N268">
        <v>2016</v>
      </c>
      <c r="O268" t="s">
        <v>743</v>
      </c>
      <c r="P268" t="s">
        <v>141</v>
      </c>
      <c r="R268" t="s">
        <v>175</v>
      </c>
      <c r="S268" t="s">
        <v>174</v>
      </c>
      <c r="T268" t="s">
        <v>694</v>
      </c>
    </row>
    <row r="269" spans="1:20" x14ac:dyDescent="0.25">
      <c r="A269">
        <v>371</v>
      </c>
      <c r="B269">
        <v>1</v>
      </c>
      <c r="C269">
        <v>1</v>
      </c>
      <c r="D269">
        <v>1</v>
      </c>
      <c r="E269" t="s">
        <v>120</v>
      </c>
      <c r="F269">
        <v>1</v>
      </c>
      <c r="G269" t="s">
        <v>99</v>
      </c>
      <c r="H269" t="s">
        <v>66</v>
      </c>
      <c r="I269" t="s">
        <v>66</v>
      </c>
      <c r="J269" t="s">
        <v>121</v>
      </c>
      <c r="L269" t="s">
        <v>122</v>
      </c>
      <c r="M269" t="s">
        <v>123</v>
      </c>
      <c r="N269">
        <v>2016</v>
      </c>
      <c r="O269" t="s">
        <v>743</v>
      </c>
      <c r="P269" t="s">
        <v>140</v>
      </c>
      <c r="R269" t="s">
        <v>175</v>
      </c>
      <c r="S269" t="s">
        <v>174</v>
      </c>
      <c r="T269" t="s">
        <v>694</v>
      </c>
    </row>
    <row r="270" spans="1:20" x14ac:dyDescent="0.25">
      <c r="A270">
        <v>371</v>
      </c>
      <c r="B270">
        <v>1</v>
      </c>
      <c r="C270">
        <v>1</v>
      </c>
      <c r="D270">
        <v>1</v>
      </c>
      <c r="E270" t="s">
        <v>120</v>
      </c>
      <c r="F270">
        <v>1</v>
      </c>
      <c r="G270" t="s">
        <v>99</v>
      </c>
      <c r="H270" t="s">
        <v>66</v>
      </c>
      <c r="I270" t="s">
        <v>66</v>
      </c>
      <c r="J270" t="s">
        <v>121</v>
      </c>
      <c r="L270" t="s">
        <v>122</v>
      </c>
      <c r="M270" t="s">
        <v>123</v>
      </c>
      <c r="N270">
        <v>2016</v>
      </c>
      <c r="O270" t="s">
        <v>743</v>
      </c>
      <c r="P270" t="s">
        <v>144</v>
      </c>
      <c r="R270" t="s">
        <v>175</v>
      </c>
      <c r="S270" t="s">
        <v>174</v>
      </c>
      <c r="T270" t="s">
        <v>694</v>
      </c>
    </row>
    <row r="271" spans="1:20" x14ac:dyDescent="0.25">
      <c r="A271">
        <v>371</v>
      </c>
      <c r="B271">
        <v>1</v>
      </c>
      <c r="C271">
        <v>1</v>
      </c>
      <c r="D271">
        <v>1</v>
      </c>
      <c r="E271" t="s">
        <v>120</v>
      </c>
      <c r="F271">
        <v>1</v>
      </c>
      <c r="G271" t="s">
        <v>99</v>
      </c>
      <c r="H271" t="s">
        <v>66</v>
      </c>
      <c r="I271" t="s">
        <v>66</v>
      </c>
      <c r="J271" t="s">
        <v>121</v>
      </c>
      <c r="L271" t="s">
        <v>122</v>
      </c>
      <c r="M271" t="s">
        <v>123</v>
      </c>
      <c r="N271">
        <v>2016</v>
      </c>
      <c r="O271" t="s">
        <v>743</v>
      </c>
      <c r="P271" t="s">
        <v>145</v>
      </c>
      <c r="R271" t="s">
        <v>175</v>
      </c>
      <c r="S271" t="s">
        <v>174</v>
      </c>
      <c r="T271" t="s">
        <v>694</v>
      </c>
    </row>
    <row r="272" spans="1:20" x14ac:dyDescent="0.25">
      <c r="A272">
        <v>371</v>
      </c>
      <c r="B272">
        <v>1</v>
      </c>
      <c r="C272">
        <v>1</v>
      </c>
      <c r="D272">
        <v>1</v>
      </c>
      <c r="E272" t="s">
        <v>120</v>
      </c>
      <c r="F272">
        <v>1</v>
      </c>
      <c r="G272" t="s">
        <v>99</v>
      </c>
      <c r="H272" t="s">
        <v>66</v>
      </c>
      <c r="I272" t="s">
        <v>66</v>
      </c>
      <c r="J272" t="s">
        <v>121</v>
      </c>
      <c r="L272" t="s">
        <v>122</v>
      </c>
      <c r="M272" t="s">
        <v>123</v>
      </c>
      <c r="N272">
        <v>2016</v>
      </c>
      <c r="O272" t="s">
        <v>742</v>
      </c>
      <c r="P272" t="s">
        <v>149</v>
      </c>
      <c r="R272" t="s">
        <v>175</v>
      </c>
      <c r="S272" t="s">
        <v>174</v>
      </c>
      <c r="T272" t="s">
        <v>694</v>
      </c>
    </row>
    <row r="273" spans="1:20" x14ac:dyDescent="0.25">
      <c r="A273">
        <v>371</v>
      </c>
      <c r="B273">
        <v>1</v>
      </c>
      <c r="C273">
        <v>1</v>
      </c>
      <c r="D273">
        <v>1</v>
      </c>
      <c r="E273" t="s">
        <v>120</v>
      </c>
      <c r="F273">
        <v>1</v>
      </c>
      <c r="G273" t="s">
        <v>99</v>
      </c>
      <c r="H273" t="s">
        <v>66</v>
      </c>
      <c r="I273" t="s">
        <v>66</v>
      </c>
      <c r="J273" t="s">
        <v>121</v>
      </c>
      <c r="L273" t="s">
        <v>122</v>
      </c>
      <c r="M273" t="s">
        <v>123</v>
      </c>
      <c r="N273">
        <v>2016</v>
      </c>
      <c r="O273" t="s">
        <v>742</v>
      </c>
      <c r="P273" t="s">
        <v>152</v>
      </c>
      <c r="R273" t="s">
        <v>175</v>
      </c>
      <c r="S273" t="s">
        <v>174</v>
      </c>
      <c r="T273" t="s">
        <v>694</v>
      </c>
    </row>
    <row r="274" spans="1:20" x14ac:dyDescent="0.25">
      <c r="A274">
        <v>371</v>
      </c>
      <c r="B274">
        <v>1</v>
      </c>
      <c r="C274">
        <v>1</v>
      </c>
      <c r="D274">
        <v>1</v>
      </c>
      <c r="E274" t="s">
        <v>120</v>
      </c>
      <c r="F274">
        <v>1</v>
      </c>
      <c r="G274" t="s">
        <v>99</v>
      </c>
      <c r="H274" t="s">
        <v>66</v>
      </c>
      <c r="I274" t="s">
        <v>66</v>
      </c>
      <c r="J274" t="s">
        <v>121</v>
      </c>
      <c r="L274" t="s">
        <v>122</v>
      </c>
      <c r="M274" t="s">
        <v>123</v>
      </c>
      <c r="N274">
        <v>2016</v>
      </c>
      <c r="O274" t="s">
        <v>742</v>
      </c>
      <c r="P274" t="s">
        <v>153</v>
      </c>
      <c r="R274" t="s">
        <v>175</v>
      </c>
      <c r="S274" t="s">
        <v>174</v>
      </c>
      <c r="T274" t="s">
        <v>694</v>
      </c>
    </row>
    <row r="275" spans="1:20" x14ac:dyDescent="0.25">
      <c r="A275">
        <v>371</v>
      </c>
      <c r="B275">
        <v>1</v>
      </c>
      <c r="C275">
        <v>1</v>
      </c>
      <c r="D275">
        <v>1</v>
      </c>
      <c r="E275" t="s">
        <v>120</v>
      </c>
      <c r="F275">
        <v>1</v>
      </c>
      <c r="G275" t="s">
        <v>99</v>
      </c>
      <c r="H275" t="s">
        <v>66</v>
      </c>
      <c r="I275" t="s">
        <v>66</v>
      </c>
      <c r="J275" t="s">
        <v>121</v>
      </c>
      <c r="L275" t="s">
        <v>122</v>
      </c>
      <c r="M275" t="s">
        <v>123</v>
      </c>
      <c r="N275">
        <v>2016</v>
      </c>
      <c r="O275" t="s">
        <v>742</v>
      </c>
      <c r="P275" t="s">
        <v>150</v>
      </c>
      <c r="R275" t="s">
        <v>175</v>
      </c>
      <c r="S275" t="s">
        <v>174</v>
      </c>
      <c r="T275" t="s">
        <v>694</v>
      </c>
    </row>
    <row r="276" spans="1:20" x14ac:dyDescent="0.25">
      <c r="A276">
        <v>371</v>
      </c>
      <c r="B276">
        <v>1</v>
      </c>
      <c r="C276">
        <v>1</v>
      </c>
      <c r="D276">
        <v>1</v>
      </c>
      <c r="E276" t="s">
        <v>120</v>
      </c>
      <c r="F276">
        <v>1</v>
      </c>
      <c r="G276" t="s">
        <v>99</v>
      </c>
      <c r="H276" t="s">
        <v>66</v>
      </c>
      <c r="I276" t="s">
        <v>66</v>
      </c>
      <c r="J276" t="s">
        <v>121</v>
      </c>
      <c r="L276" t="s">
        <v>122</v>
      </c>
      <c r="M276" t="s">
        <v>123</v>
      </c>
      <c r="N276">
        <v>2016</v>
      </c>
      <c r="O276" t="s">
        <v>742</v>
      </c>
      <c r="P276" t="s">
        <v>155</v>
      </c>
      <c r="R276" t="s">
        <v>175</v>
      </c>
      <c r="S276" t="s">
        <v>174</v>
      </c>
      <c r="T276" t="s">
        <v>694</v>
      </c>
    </row>
    <row r="277" spans="1:20" x14ac:dyDescent="0.25">
      <c r="A277">
        <v>371</v>
      </c>
      <c r="B277">
        <v>1</v>
      </c>
      <c r="C277">
        <v>1</v>
      </c>
      <c r="D277">
        <v>1</v>
      </c>
      <c r="E277" t="s">
        <v>120</v>
      </c>
      <c r="F277">
        <v>1</v>
      </c>
      <c r="G277" t="s">
        <v>99</v>
      </c>
      <c r="H277" t="s">
        <v>66</v>
      </c>
      <c r="I277" t="s">
        <v>66</v>
      </c>
      <c r="J277" t="s">
        <v>121</v>
      </c>
      <c r="L277" t="s">
        <v>122</v>
      </c>
      <c r="M277" t="s">
        <v>123</v>
      </c>
      <c r="N277">
        <v>2016</v>
      </c>
      <c r="O277" t="s">
        <v>742</v>
      </c>
      <c r="P277" t="s">
        <v>156</v>
      </c>
      <c r="R277" t="s">
        <v>175</v>
      </c>
      <c r="S277" t="s">
        <v>174</v>
      </c>
      <c r="T277" t="s">
        <v>694</v>
      </c>
    </row>
    <row r="278" spans="1:20" x14ac:dyDescent="0.25">
      <c r="A278">
        <v>371</v>
      </c>
      <c r="B278">
        <v>1</v>
      </c>
      <c r="C278">
        <v>1</v>
      </c>
      <c r="D278">
        <v>1</v>
      </c>
      <c r="E278" t="s">
        <v>120</v>
      </c>
      <c r="F278">
        <v>1</v>
      </c>
      <c r="G278" t="s">
        <v>99</v>
      </c>
      <c r="H278" t="s">
        <v>66</v>
      </c>
      <c r="I278" t="s">
        <v>66</v>
      </c>
      <c r="J278" t="s">
        <v>121</v>
      </c>
      <c r="L278" t="s">
        <v>122</v>
      </c>
      <c r="M278" t="s">
        <v>123</v>
      </c>
      <c r="N278">
        <v>2016</v>
      </c>
      <c r="O278" t="s">
        <v>742</v>
      </c>
      <c r="P278" t="s">
        <v>151</v>
      </c>
      <c r="R278" t="s">
        <v>175</v>
      </c>
      <c r="S278" t="s">
        <v>174</v>
      </c>
      <c r="T278" t="s">
        <v>694</v>
      </c>
    </row>
    <row r="279" spans="1:20" x14ac:dyDescent="0.25">
      <c r="A279">
        <v>371</v>
      </c>
      <c r="B279">
        <v>1</v>
      </c>
      <c r="C279">
        <v>1</v>
      </c>
      <c r="D279">
        <v>1</v>
      </c>
      <c r="E279" t="s">
        <v>120</v>
      </c>
      <c r="F279">
        <v>1</v>
      </c>
      <c r="G279" t="s">
        <v>99</v>
      </c>
      <c r="H279" t="s">
        <v>66</v>
      </c>
      <c r="I279" t="s">
        <v>66</v>
      </c>
      <c r="J279" t="s">
        <v>121</v>
      </c>
      <c r="L279" t="s">
        <v>122</v>
      </c>
      <c r="M279" t="s">
        <v>123</v>
      </c>
      <c r="N279">
        <v>2016</v>
      </c>
      <c r="O279" t="s">
        <v>742</v>
      </c>
      <c r="P279" t="s">
        <v>141</v>
      </c>
      <c r="R279" t="s">
        <v>175</v>
      </c>
      <c r="S279" t="s">
        <v>174</v>
      </c>
      <c r="T279" t="s">
        <v>694</v>
      </c>
    </row>
    <row r="280" spans="1:20" x14ac:dyDescent="0.25">
      <c r="A280">
        <v>371</v>
      </c>
      <c r="B280">
        <v>1</v>
      </c>
      <c r="C280">
        <v>1</v>
      </c>
      <c r="D280">
        <v>1</v>
      </c>
      <c r="E280" t="s">
        <v>120</v>
      </c>
      <c r="F280">
        <v>1</v>
      </c>
      <c r="G280" t="s">
        <v>99</v>
      </c>
      <c r="H280" t="s">
        <v>66</v>
      </c>
      <c r="I280" t="s">
        <v>66</v>
      </c>
      <c r="J280" t="s">
        <v>121</v>
      </c>
      <c r="L280" t="s">
        <v>122</v>
      </c>
      <c r="M280" t="s">
        <v>123</v>
      </c>
      <c r="N280">
        <v>2016</v>
      </c>
      <c r="O280" t="s">
        <v>742</v>
      </c>
      <c r="P280" t="s">
        <v>140</v>
      </c>
      <c r="R280" t="s">
        <v>175</v>
      </c>
      <c r="S280" t="s">
        <v>174</v>
      </c>
      <c r="T280" t="s">
        <v>694</v>
      </c>
    </row>
    <row r="281" spans="1:20" x14ac:dyDescent="0.25">
      <c r="A281">
        <v>371</v>
      </c>
      <c r="B281">
        <v>1</v>
      </c>
      <c r="C281">
        <v>1</v>
      </c>
      <c r="D281">
        <v>1</v>
      </c>
      <c r="E281" t="s">
        <v>120</v>
      </c>
      <c r="F281">
        <v>1</v>
      </c>
      <c r="G281" t="s">
        <v>99</v>
      </c>
      <c r="H281" t="s">
        <v>66</v>
      </c>
      <c r="I281" t="s">
        <v>66</v>
      </c>
      <c r="J281" t="s">
        <v>121</v>
      </c>
      <c r="L281" t="s">
        <v>122</v>
      </c>
      <c r="M281" t="s">
        <v>123</v>
      </c>
      <c r="N281">
        <v>2016</v>
      </c>
      <c r="O281" t="s">
        <v>742</v>
      </c>
      <c r="P281" t="s">
        <v>144</v>
      </c>
      <c r="R281" t="s">
        <v>175</v>
      </c>
      <c r="S281" t="s">
        <v>174</v>
      </c>
      <c r="T281" t="s">
        <v>694</v>
      </c>
    </row>
    <row r="282" spans="1:20" x14ac:dyDescent="0.25">
      <c r="A282">
        <v>371</v>
      </c>
      <c r="B282">
        <v>1</v>
      </c>
      <c r="C282">
        <v>1</v>
      </c>
      <c r="D282">
        <v>1</v>
      </c>
      <c r="E282" t="s">
        <v>120</v>
      </c>
      <c r="F282">
        <v>1</v>
      </c>
      <c r="G282" t="s">
        <v>99</v>
      </c>
      <c r="H282" t="s">
        <v>66</v>
      </c>
      <c r="I282" t="s">
        <v>66</v>
      </c>
      <c r="J282" t="s">
        <v>121</v>
      </c>
      <c r="L282" t="s">
        <v>122</v>
      </c>
      <c r="M282" t="s">
        <v>123</v>
      </c>
      <c r="N282">
        <v>2016</v>
      </c>
      <c r="O282" t="s">
        <v>742</v>
      </c>
      <c r="P282" t="s">
        <v>145</v>
      </c>
      <c r="R282" t="s">
        <v>175</v>
      </c>
      <c r="S282" t="s">
        <v>174</v>
      </c>
      <c r="T282" t="s">
        <v>694</v>
      </c>
    </row>
    <row r="283" spans="1:20" x14ac:dyDescent="0.25">
      <c r="A283">
        <v>384</v>
      </c>
      <c r="B283">
        <v>1</v>
      </c>
      <c r="C283">
        <v>1</v>
      </c>
      <c r="D283">
        <v>1</v>
      </c>
      <c r="E283" t="s">
        <v>124</v>
      </c>
      <c r="F283">
        <v>1</v>
      </c>
      <c r="H283" t="s">
        <v>52</v>
      </c>
      <c r="I283" t="s">
        <v>52</v>
      </c>
      <c r="L283" t="s">
        <v>125</v>
      </c>
      <c r="M283" t="s">
        <v>126</v>
      </c>
      <c r="N283">
        <v>2017</v>
      </c>
      <c r="O283" t="s">
        <v>744</v>
      </c>
      <c r="P283" t="s">
        <v>140</v>
      </c>
      <c r="R283" t="s">
        <v>189</v>
      </c>
      <c r="S283" t="s">
        <v>188</v>
      </c>
      <c r="T283" t="s">
        <v>692</v>
      </c>
    </row>
    <row r="284" spans="1:20" x14ac:dyDescent="0.25">
      <c r="A284">
        <v>384</v>
      </c>
      <c r="B284">
        <v>1</v>
      </c>
      <c r="C284">
        <v>1</v>
      </c>
      <c r="D284">
        <v>1</v>
      </c>
      <c r="E284" t="s">
        <v>124</v>
      </c>
      <c r="F284">
        <v>1</v>
      </c>
      <c r="H284" t="s">
        <v>52</v>
      </c>
      <c r="I284" t="s">
        <v>52</v>
      </c>
      <c r="L284" t="s">
        <v>125</v>
      </c>
      <c r="M284" t="s">
        <v>126</v>
      </c>
      <c r="N284">
        <v>2017</v>
      </c>
      <c r="O284" t="s">
        <v>745</v>
      </c>
      <c r="P284" t="s">
        <v>140</v>
      </c>
      <c r="R284" t="s">
        <v>171</v>
      </c>
      <c r="S284" t="s">
        <v>170</v>
      </c>
      <c r="T284" t="s">
        <v>398</v>
      </c>
    </row>
    <row r="285" spans="1:20" x14ac:dyDescent="0.25">
      <c r="A285">
        <v>384</v>
      </c>
      <c r="B285">
        <v>1</v>
      </c>
      <c r="C285">
        <v>1</v>
      </c>
      <c r="D285">
        <v>1</v>
      </c>
      <c r="E285" t="s">
        <v>124</v>
      </c>
      <c r="F285">
        <v>1</v>
      </c>
      <c r="H285" t="s">
        <v>52</v>
      </c>
      <c r="I285" t="s">
        <v>52</v>
      </c>
      <c r="L285" t="s">
        <v>125</v>
      </c>
      <c r="M285" t="s">
        <v>126</v>
      </c>
      <c r="N285">
        <v>2017</v>
      </c>
      <c r="O285" t="s">
        <v>746</v>
      </c>
      <c r="P285" t="s">
        <v>140</v>
      </c>
      <c r="R285" t="s">
        <v>179</v>
      </c>
      <c r="S285" t="s">
        <v>178</v>
      </c>
      <c r="T285" t="s">
        <v>482</v>
      </c>
    </row>
    <row r="286" spans="1:20" x14ac:dyDescent="0.25">
      <c r="A286">
        <v>384</v>
      </c>
      <c r="B286">
        <v>1</v>
      </c>
      <c r="C286">
        <v>1</v>
      </c>
      <c r="D286">
        <v>1</v>
      </c>
      <c r="E286" t="s">
        <v>124</v>
      </c>
      <c r="F286">
        <v>1</v>
      </c>
      <c r="H286" t="s">
        <v>52</v>
      </c>
      <c r="I286" t="s">
        <v>52</v>
      </c>
      <c r="L286" t="s">
        <v>125</v>
      </c>
      <c r="M286" t="s">
        <v>126</v>
      </c>
      <c r="N286">
        <v>2017</v>
      </c>
      <c r="O286" t="s">
        <v>747</v>
      </c>
      <c r="P286" t="s">
        <v>140</v>
      </c>
      <c r="R286" t="s">
        <v>193</v>
      </c>
      <c r="S286" t="s">
        <v>192</v>
      </c>
      <c r="T286" t="s">
        <v>748</v>
      </c>
    </row>
    <row r="287" spans="1:20" x14ac:dyDescent="0.25">
      <c r="A287">
        <v>384</v>
      </c>
      <c r="B287">
        <v>1</v>
      </c>
      <c r="C287">
        <v>1</v>
      </c>
      <c r="D287">
        <v>1</v>
      </c>
      <c r="E287" t="s">
        <v>124</v>
      </c>
      <c r="F287">
        <v>1</v>
      </c>
      <c r="H287" t="s">
        <v>52</v>
      </c>
      <c r="I287" t="s">
        <v>52</v>
      </c>
      <c r="L287" t="s">
        <v>125</v>
      </c>
      <c r="M287" t="s">
        <v>126</v>
      </c>
      <c r="N287">
        <v>2017</v>
      </c>
      <c r="O287" t="s">
        <v>749</v>
      </c>
      <c r="P287" t="s">
        <v>150</v>
      </c>
      <c r="R287" t="s">
        <v>185</v>
      </c>
      <c r="S287" t="s">
        <v>184</v>
      </c>
      <c r="T287" t="s">
        <v>76</v>
      </c>
    </row>
    <row r="288" spans="1:20" x14ac:dyDescent="0.25">
      <c r="A288">
        <v>384</v>
      </c>
      <c r="B288">
        <v>1</v>
      </c>
      <c r="C288">
        <v>1</v>
      </c>
      <c r="D288">
        <v>1</v>
      </c>
      <c r="E288" t="s">
        <v>124</v>
      </c>
      <c r="F288">
        <v>1</v>
      </c>
      <c r="H288" t="s">
        <v>52</v>
      </c>
      <c r="I288" t="s">
        <v>52</v>
      </c>
      <c r="L288" t="s">
        <v>125</v>
      </c>
      <c r="M288" t="s">
        <v>126</v>
      </c>
      <c r="N288">
        <v>2017</v>
      </c>
      <c r="O288" t="s">
        <v>749</v>
      </c>
      <c r="P288" t="s">
        <v>140</v>
      </c>
      <c r="R288" t="s">
        <v>185</v>
      </c>
      <c r="S288" t="s">
        <v>184</v>
      </c>
      <c r="T288" t="s">
        <v>76</v>
      </c>
    </row>
    <row r="289" spans="1:20" x14ac:dyDescent="0.25">
      <c r="A289">
        <v>384</v>
      </c>
      <c r="B289">
        <v>1</v>
      </c>
      <c r="C289">
        <v>1</v>
      </c>
      <c r="D289">
        <v>1</v>
      </c>
      <c r="E289" t="s">
        <v>124</v>
      </c>
      <c r="F289">
        <v>1</v>
      </c>
      <c r="H289" t="s">
        <v>52</v>
      </c>
      <c r="I289" t="s">
        <v>52</v>
      </c>
      <c r="L289" t="s">
        <v>125</v>
      </c>
      <c r="M289" t="s">
        <v>126</v>
      </c>
      <c r="N289">
        <v>2017</v>
      </c>
      <c r="O289" t="s">
        <v>750</v>
      </c>
      <c r="P289" t="s">
        <v>152</v>
      </c>
      <c r="R289" t="s">
        <v>175</v>
      </c>
      <c r="S289" t="s">
        <v>174</v>
      </c>
      <c r="T289" t="s">
        <v>694</v>
      </c>
    </row>
    <row r="290" spans="1:20" x14ac:dyDescent="0.25">
      <c r="A290">
        <v>384</v>
      </c>
      <c r="B290">
        <v>1</v>
      </c>
      <c r="C290">
        <v>1</v>
      </c>
      <c r="D290">
        <v>1</v>
      </c>
      <c r="E290" t="s">
        <v>124</v>
      </c>
      <c r="F290">
        <v>1</v>
      </c>
      <c r="H290" t="s">
        <v>52</v>
      </c>
      <c r="I290" t="s">
        <v>52</v>
      </c>
      <c r="L290" t="s">
        <v>125</v>
      </c>
      <c r="M290" t="s">
        <v>126</v>
      </c>
      <c r="N290">
        <v>2017</v>
      </c>
      <c r="O290" t="s">
        <v>750</v>
      </c>
      <c r="P290" t="s">
        <v>150</v>
      </c>
      <c r="R290" t="s">
        <v>175</v>
      </c>
      <c r="S290" t="s">
        <v>174</v>
      </c>
      <c r="T290" t="s">
        <v>694</v>
      </c>
    </row>
    <row r="291" spans="1:20" x14ac:dyDescent="0.25">
      <c r="A291">
        <v>384</v>
      </c>
      <c r="B291">
        <v>1</v>
      </c>
      <c r="C291">
        <v>1</v>
      </c>
      <c r="D291">
        <v>1</v>
      </c>
      <c r="E291" t="s">
        <v>124</v>
      </c>
      <c r="F291">
        <v>1</v>
      </c>
      <c r="H291" t="s">
        <v>52</v>
      </c>
      <c r="I291" t="s">
        <v>52</v>
      </c>
      <c r="L291" t="s">
        <v>125</v>
      </c>
      <c r="M291" t="s">
        <v>126</v>
      </c>
      <c r="N291">
        <v>2017</v>
      </c>
      <c r="O291" t="s">
        <v>750</v>
      </c>
      <c r="P291" t="s">
        <v>140</v>
      </c>
      <c r="R291" t="s">
        <v>175</v>
      </c>
      <c r="S291" t="s">
        <v>174</v>
      </c>
      <c r="T291" t="s">
        <v>694</v>
      </c>
    </row>
    <row r="292" spans="1:20" x14ac:dyDescent="0.25">
      <c r="A292">
        <v>386</v>
      </c>
      <c r="B292">
        <v>1</v>
      </c>
      <c r="C292">
        <v>1</v>
      </c>
      <c r="D292">
        <v>0</v>
      </c>
      <c r="E292" t="s">
        <v>127</v>
      </c>
      <c r="F292">
        <v>1</v>
      </c>
      <c r="H292" t="s">
        <v>52</v>
      </c>
      <c r="I292" t="s">
        <v>52</v>
      </c>
      <c r="L292" t="s">
        <v>128</v>
      </c>
      <c r="M292" t="s">
        <v>129</v>
      </c>
      <c r="N292">
        <v>2018</v>
      </c>
      <c r="O292" t="s">
        <v>702</v>
      </c>
      <c r="P292" t="s">
        <v>156</v>
      </c>
      <c r="R292" t="s">
        <v>185</v>
      </c>
      <c r="S292" t="s">
        <v>184</v>
      </c>
      <c r="T292" t="s">
        <v>76</v>
      </c>
    </row>
    <row r="293" spans="1:20" x14ac:dyDescent="0.25">
      <c r="A293">
        <v>386</v>
      </c>
      <c r="B293">
        <v>1</v>
      </c>
      <c r="C293">
        <v>1</v>
      </c>
      <c r="D293">
        <v>0</v>
      </c>
      <c r="E293" t="s">
        <v>127</v>
      </c>
      <c r="F293">
        <v>1</v>
      </c>
      <c r="H293" t="s">
        <v>52</v>
      </c>
      <c r="I293" t="s">
        <v>52</v>
      </c>
      <c r="L293" t="s">
        <v>128</v>
      </c>
      <c r="M293" t="s">
        <v>129</v>
      </c>
      <c r="N293">
        <v>2018</v>
      </c>
      <c r="O293" t="s">
        <v>702</v>
      </c>
      <c r="P293" t="s">
        <v>151</v>
      </c>
      <c r="R293" t="s">
        <v>185</v>
      </c>
      <c r="S293" t="s">
        <v>184</v>
      </c>
      <c r="T293" t="s">
        <v>76</v>
      </c>
    </row>
    <row r="294" spans="1:20" x14ac:dyDescent="0.25">
      <c r="A294">
        <v>386</v>
      </c>
      <c r="B294">
        <v>1</v>
      </c>
      <c r="C294">
        <v>1</v>
      </c>
      <c r="D294">
        <v>0</v>
      </c>
      <c r="E294" t="s">
        <v>127</v>
      </c>
      <c r="F294">
        <v>1</v>
      </c>
      <c r="H294" t="s">
        <v>52</v>
      </c>
      <c r="I294" t="s">
        <v>52</v>
      </c>
      <c r="L294" t="s">
        <v>128</v>
      </c>
      <c r="M294" t="s">
        <v>129</v>
      </c>
      <c r="N294">
        <v>2018</v>
      </c>
      <c r="O294" t="s">
        <v>702</v>
      </c>
      <c r="P294" t="s">
        <v>141</v>
      </c>
      <c r="R294" t="s">
        <v>185</v>
      </c>
      <c r="S294" t="s">
        <v>184</v>
      </c>
      <c r="T294" t="s">
        <v>76</v>
      </c>
    </row>
    <row r="295" spans="1:20" x14ac:dyDescent="0.25">
      <c r="A295">
        <v>386</v>
      </c>
      <c r="B295">
        <v>1</v>
      </c>
      <c r="C295">
        <v>1</v>
      </c>
      <c r="D295">
        <v>0</v>
      </c>
      <c r="E295" t="s">
        <v>127</v>
      </c>
      <c r="F295">
        <v>1</v>
      </c>
      <c r="H295" t="s">
        <v>52</v>
      </c>
      <c r="I295" t="s">
        <v>52</v>
      </c>
      <c r="L295" t="s">
        <v>128</v>
      </c>
      <c r="M295" t="s">
        <v>129</v>
      </c>
      <c r="N295">
        <v>2018</v>
      </c>
      <c r="O295" t="s">
        <v>702</v>
      </c>
      <c r="P295" t="s">
        <v>144</v>
      </c>
      <c r="R295" t="s">
        <v>185</v>
      </c>
      <c r="S295" t="s">
        <v>184</v>
      </c>
      <c r="T295" t="s">
        <v>76</v>
      </c>
    </row>
    <row r="296" spans="1:20" x14ac:dyDescent="0.25">
      <c r="A296">
        <v>386</v>
      </c>
      <c r="B296">
        <v>1</v>
      </c>
      <c r="C296">
        <v>1</v>
      </c>
      <c r="D296">
        <v>0</v>
      </c>
      <c r="E296" t="s">
        <v>127</v>
      </c>
      <c r="F296">
        <v>1</v>
      </c>
      <c r="H296" t="s">
        <v>52</v>
      </c>
      <c r="I296" t="s">
        <v>52</v>
      </c>
      <c r="L296" t="s">
        <v>128</v>
      </c>
      <c r="M296" t="s">
        <v>129</v>
      </c>
      <c r="N296">
        <v>2018</v>
      </c>
      <c r="O296" t="s">
        <v>731</v>
      </c>
      <c r="P296" t="s">
        <v>141</v>
      </c>
      <c r="R296" t="s">
        <v>189</v>
      </c>
      <c r="S296" t="s">
        <v>188</v>
      </c>
      <c r="T296" t="s">
        <v>692</v>
      </c>
    </row>
    <row r="297" spans="1:20" x14ac:dyDescent="0.25">
      <c r="A297">
        <v>386</v>
      </c>
      <c r="B297">
        <v>1</v>
      </c>
      <c r="C297">
        <v>1</v>
      </c>
      <c r="D297">
        <v>0</v>
      </c>
      <c r="E297" t="s">
        <v>127</v>
      </c>
      <c r="F297">
        <v>1</v>
      </c>
      <c r="H297" t="s">
        <v>52</v>
      </c>
      <c r="I297" t="s">
        <v>52</v>
      </c>
      <c r="L297" t="s">
        <v>128</v>
      </c>
      <c r="M297" t="s">
        <v>129</v>
      </c>
      <c r="N297">
        <v>2018</v>
      </c>
      <c r="O297" t="s">
        <v>751</v>
      </c>
      <c r="P297" t="s">
        <v>141</v>
      </c>
      <c r="R297" t="s">
        <v>175</v>
      </c>
      <c r="S297" t="s">
        <v>174</v>
      </c>
      <c r="T297" t="s">
        <v>694</v>
      </c>
    </row>
    <row r="298" spans="1:20" x14ac:dyDescent="0.25">
      <c r="A298">
        <v>386</v>
      </c>
      <c r="B298">
        <v>1</v>
      </c>
      <c r="C298">
        <v>1</v>
      </c>
      <c r="D298">
        <v>0</v>
      </c>
      <c r="E298" t="s">
        <v>127</v>
      </c>
      <c r="F298">
        <v>1</v>
      </c>
      <c r="H298" t="s">
        <v>52</v>
      </c>
      <c r="I298" t="s">
        <v>52</v>
      </c>
      <c r="L298" t="s">
        <v>128</v>
      </c>
      <c r="M298" t="s">
        <v>129</v>
      </c>
      <c r="N298">
        <v>2018</v>
      </c>
      <c r="O298" t="s">
        <v>752</v>
      </c>
      <c r="P298" t="s">
        <v>141</v>
      </c>
      <c r="R298" t="s">
        <v>179</v>
      </c>
      <c r="S298" t="s">
        <v>178</v>
      </c>
      <c r="T298" t="s">
        <v>482</v>
      </c>
    </row>
    <row r="299" spans="1:20" x14ac:dyDescent="0.25">
      <c r="A299">
        <v>386</v>
      </c>
      <c r="B299">
        <v>1</v>
      </c>
      <c r="C299">
        <v>1</v>
      </c>
      <c r="D299">
        <v>0</v>
      </c>
      <c r="E299" t="s">
        <v>127</v>
      </c>
      <c r="F299">
        <v>1</v>
      </c>
      <c r="H299" t="s">
        <v>52</v>
      </c>
      <c r="I299" t="s">
        <v>52</v>
      </c>
      <c r="L299" t="s">
        <v>128</v>
      </c>
      <c r="M299" t="s">
        <v>129</v>
      </c>
      <c r="N299">
        <v>2018</v>
      </c>
      <c r="O299" t="s">
        <v>753</v>
      </c>
      <c r="P299" t="s">
        <v>141</v>
      </c>
      <c r="R299" t="s">
        <v>171</v>
      </c>
      <c r="S299" t="s">
        <v>170</v>
      </c>
      <c r="T299" t="s">
        <v>398</v>
      </c>
    </row>
    <row r="300" spans="1:20" x14ac:dyDescent="0.25">
      <c r="A300">
        <v>392</v>
      </c>
      <c r="B300">
        <v>1</v>
      </c>
      <c r="C300">
        <v>1</v>
      </c>
      <c r="D300">
        <v>0</v>
      </c>
      <c r="E300" t="s">
        <v>130</v>
      </c>
      <c r="F300">
        <v>1</v>
      </c>
      <c r="H300" t="s">
        <v>52</v>
      </c>
      <c r="I300" t="s">
        <v>52</v>
      </c>
      <c r="J300" t="s">
        <v>131</v>
      </c>
      <c r="L300" t="s">
        <v>132</v>
      </c>
      <c r="M300" t="s">
        <v>133</v>
      </c>
      <c r="N300">
        <v>1997</v>
      </c>
      <c r="O300" t="s">
        <v>754</v>
      </c>
      <c r="P300" t="s">
        <v>145</v>
      </c>
      <c r="R300" t="s">
        <v>189</v>
      </c>
      <c r="S300" t="s">
        <v>188</v>
      </c>
      <c r="T300" t="s">
        <v>692</v>
      </c>
    </row>
    <row r="301" spans="1:20" x14ac:dyDescent="0.25">
      <c r="A301">
        <v>392</v>
      </c>
      <c r="B301">
        <v>1</v>
      </c>
      <c r="C301">
        <v>1</v>
      </c>
      <c r="D301">
        <v>0</v>
      </c>
      <c r="E301" t="s">
        <v>130</v>
      </c>
      <c r="F301">
        <v>1</v>
      </c>
      <c r="H301" t="s">
        <v>52</v>
      </c>
      <c r="I301" t="s">
        <v>52</v>
      </c>
      <c r="J301" t="s">
        <v>131</v>
      </c>
      <c r="L301" t="s">
        <v>132</v>
      </c>
      <c r="M301" t="s">
        <v>133</v>
      </c>
      <c r="N301">
        <v>1997</v>
      </c>
      <c r="O301" t="s">
        <v>755</v>
      </c>
      <c r="P301" t="s">
        <v>145</v>
      </c>
      <c r="R301" t="s">
        <v>185</v>
      </c>
      <c r="S301" t="s">
        <v>184</v>
      </c>
      <c r="T301" t="s">
        <v>76</v>
      </c>
    </row>
    <row r="302" spans="1:20" x14ac:dyDescent="0.25">
      <c r="A302">
        <v>392</v>
      </c>
      <c r="B302">
        <v>1</v>
      </c>
      <c r="C302">
        <v>1</v>
      </c>
      <c r="D302">
        <v>0</v>
      </c>
      <c r="E302" t="s">
        <v>130</v>
      </c>
      <c r="F302">
        <v>1</v>
      </c>
      <c r="H302" t="s">
        <v>52</v>
      </c>
      <c r="I302" t="s">
        <v>52</v>
      </c>
      <c r="J302" t="s">
        <v>131</v>
      </c>
      <c r="L302" t="s">
        <v>132</v>
      </c>
      <c r="M302" t="s">
        <v>133</v>
      </c>
      <c r="N302">
        <v>1997</v>
      </c>
      <c r="O302" t="s">
        <v>756</v>
      </c>
      <c r="P302" t="s">
        <v>149</v>
      </c>
      <c r="R302" t="s">
        <v>179</v>
      </c>
      <c r="S302" t="s">
        <v>178</v>
      </c>
      <c r="T302" t="s">
        <v>482</v>
      </c>
    </row>
    <row r="303" spans="1:20" x14ac:dyDescent="0.25">
      <c r="A303">
        <v>392</v>
      </c>
      <c r="B303">
        <v>1</v>
      </c>
      <c r="C303">
        <v>1</v>
      </c>
      <c r="D303">
        <v>0</v>
      </c>
      <c r="E303" t="s">
        <v>130</v>
      </c>
      <c r="F303">
        <v>1</v>
      </c>
      <c r="H303" t="s">
        <v>52</v>
      </c>
      <c r="I303" t="s">
        <v>52</v>
      </c>
      <c r="J303" t="s">
        <v>131</v>
      </c>
      <c r="L303" t="s">
        <v>132</v>
      </c>
      <c r="M303" t="s">
        <v>133</v>
      </c>
      <c r="N303">
        <v>1997</v>
      </c>
      <c r="O303" t="s">
        <v>756</v>
      </c>
      <c r="P303" t="s">
        <v>155</v>
      </c>
      <c r="R303" t="s">
        <v>179</v>
      </c>
      <c r="S303" t="s">
        <v>178</v>
      </c>
      <c r="T303" t="s">
        <v>482</v>
      </c>
    </row>
    <row r="304" spans="1:20" x14ac:dyDescent="0.25">
      <c r="A304">
        <v>392</v>
      </c>
      <c r="B304">
        <v>1</v>
      </c>
      <c r="C304">
        <v>1</v>
      </c>
      <c r="D304">
        <v>0</v>
      </c>
      <c r="E304" t="s">
        <v>130</v>
      </c>
      <c r="F304">
        <v>1</v>
      </c>
      <c r="H304" t="s">
        <v>52</v>
      </c>
      <c r="I304" t="s">
        <v>52</v>
      </c>
      <c r="J304" t="s">
        <v>131</v>
      </c>
      <c r="L304" t="s">
        <v>132</v>
      </c>
      <c r="M304" t="s">
        <v>133</v>
      </c>
      <c r="N304">
        <v>1997</v>
      </c>
      <c r="O304" t="s">
        <v>756</v>
      </c>
      <c r="P304" t="s">
        <v>145</v>
      </c>
      <c r="R304" t="s">
        <v>179</v>
      </c>
      <c r="S304" t="s">
        <v>178</v>
      </c>
      <c r="T304" t="s">
        <v>482</v>
      </c>
    </row>
    <row r="305" spans="1:21" x14ac:dyDescent="0.25">
      <c r="A305">
        <v>392</v>
      </c>
      <c r="B305">
        <v>1</v>
      </c>
      <c r="C305">
        <v>1</v>
      </c>
      <c r="D305">
        <v>0</v>
      </c>
      <c r="E305" t="s">
        <v>130</v>
      </c>
      <c r="F305">
        <v>1</v>
      </c>
      <c r="H305" t="s">
        <v>52</v>
      </c>
      <c r="I305" t="s">
        <v>52</v>
      </c>
      <c r="J305" t="s">
        <v>131</v>
      </c>
      <c r="L305" t="s">
        <v>132</v>
      </c>
      <c r="M305" t="s">
        <v>133</v>
      </c>
      <c r="N305">
        <v>1997</v>
      </c>
      <c r="O305" t="s">
        <v>757</v>
      </c>
      <c r="P305" t="s">
        <v>145</v>
      </c>
      <c r="R305" t="s">
        <v>169</v>
      </c>
      <c r="S305" t="s">
        <v>168</v>
      </c>
    </row>
    <row r="306" spans="1:21" x14ac:dyDescent="0.25">
      <c r="A306">
        <v>392</v>
      </c>
      <c r="B306">
        <v>1</v>
      </c>
      <c r="C306">
        <v>1</v>
      </c>
      <c r="D306">
        <v>0</v>
      </c>
      <c r="E306" t="s">
        <v>130</v>
      </c>
      <c r="F306">
        <v>1</v>
      </c>
      <c r="H306" t="s">
        <v>52</v>
      </c>
      <c r="I306" t="s">
        <v>52</v>
      </c>
      <c r="J306" t="s">
        <v>131</v>
      </c>
      <c r="L306" t="s">
        <v>132</v>
      </c>
      <c r="M306" t="s">
        <v>133</v>
      </c>
      <c r="N306">
        <v>1997</v>
      </c>
      <c r="O306" t="s">
        <v>758</v>
      </c>
      <c r="P306" t="s">
        <v>145</v>
      </c>
      <c r="R306" t="s">
        <v>187</v>
      </c>
      <c r="S306" t="s">
        <v>186</v>
      </c>
    </row>
    <row r="307" spans="1:21" x14ac:dyDescent="0.25">
      <c r="A307">
        <v>392</v>
      </c>
      <c r="B307">
        <v>1</v>
      </c>
      <c r="C307">
        <v>1</v>
      </c>
      <c r="D307">
        <v>0</v>
      </c>
      <c r="E307" t="s">
        <v>130</v>
      </c>
      <c r="F307">
        <v>1</v>
      </c>
      <c r="H307" t="s">
        <v>52</v>
      </c>
      <c r="I307" t="s">
        <v>52</v>
      </c>
      <c r="J307" t="s">
        <v>131</v>
      </c>
      <c r="L307" t="s">
        <v>132</v>
      </c>
      <c r="M307" t="s">
        <v>133</v>
      </c>
      <c r="N307">
        <v>1997</v>
      </c>
      <c r="O307" t="s">
        <v>759</v>
      </c>
      <c r="P307" t="s">
        <v>145</v>
      </c>
      <c r="R307" t="s">
        <v>177</v>
      </c>
      <c r="S307" t="s">
        <v>176</v>
      </c>
    </row>
    <row r="308" spans="1:21" x14ac:dyDescent="0.25">
      <c r="A308">
        <v>392</v>
      </c>
      <c r="B308">
        <v>1</v>
      </c>
      <c r="C308">
        <v>1</v>
      </c>
      <c r="D308">
        <v>0</v>
      </c>
      <c r="E308" t="s">
        <v>130</v>
      </c>
      <c r="F308">
        <v>1</v>
      </c>
      <c r="H308" t="s">
        <v>52</v>
      </c>
      <c r="I308" t="s">
        <v>52</v>
      </c>
      <c r="J308" t="s">
        <v>131</v>
      </c>
      <c r="L308" t="s">
        <v>132</v>
      </c>
      <c r="M308" t="s">
        <v>133</v>
      </c>
      <c r="N308">
        <v>1997</v>
      </c>
      <c r="O308" t="s">
        <v>760</v>
      </c>
      <c r="P308" t="s">
        <v>145</v>
      </c>
      <c r="R308" t="s">
        <v>160</v>
      </c>
      <c r="U308" t="s">
        <v>761</v>
      </c>
    </row>
    <row r="309" spans="1:21" x14ac:dyDescent="0.25">
      <c r="A309">
        <v>392</v>
      </c>
      <c r="B309">
        <v>1</v>
      </c>
      <c r="C309">
        <v>1</v>
      </c>
      <c r="D309">
        <v>0</v>
      </c>
      <c r="E309" t="s">
        <v>130</v>
      </c>
      <c r="F309">
        <v>1</v>
      </c>
      <c r="H309" t="s">
        <v>52</v>
      </c>
      <c r="I309" t="s">
        <v>52</v>
      </c>
      <c r="J309" t="s">
        <v>131</v>
      </c>
      <c r="L309" t="s">
        <v>132</v>
      </c>
      <c r="M309" t="s">
        <v>133</v>
      </c>
      <c r="N309">
        <v>1997</v>
      </c>
      <c r="O309" t="s">
        <v>762</v>
      </c>
      <c r="P309" t="s">
        <v>145</v>
      </c>
      <c r="R309" t="s">
        <v>183</v>
      </c>
      <c r="S309" t="s">
        <v>182</v>
      </c>
    </row>
    <row r="310" spans="1:21" x14ac:dyDescent="0.25">
      <c r="A310">
        <v>392</v>
      </c>
      <c r="B310">
        <v>1</v>
      </c>
      <c r="C310">
        <v>1</v>
      </c>
      <c r="D310">
        <v>0</v>
      </c>
      <c r="E310" t="s">
        <v>130</v>
      </c>
      <c r="F310">
        <v>1</v>
      </c>
      <c r="H310" t="s">
        <v>52</v>
      </c>
      <c r="I310" t="s">
        <v>52</v>
      </c>
      <c r="J310" t="s">
        <v>131</v>
      </c>
      <c r="L310" t="s">
        <v>132</v>
      </c>
      <c r="M310" t="s">
        <v>133</v>
      </c>
      <c r="N310">
        <v>1997</v>
      </c>
      <c r="O310" t="s">
        <v>763</v>
      </c>
      <c r="P310" t="s">
        <v>145</v>
      </c>
      <c r="R310" t="s">
        <v>181</v>
      </c>
      <c r="S310" t="s">
        <v>180</v>
      </c>
      <c r="T310" t="s">
        <v>95</v>
      </c>
    </row>
    <row r="311" spans="1:21" x14ac:dyDescent="0.25">
      <c r="A311">
        <v>392</v>
      </c>
      <c r="B311">
        <v>1</v>
      </c>
      <c r="C311">
        <v>1</v>
      </c>
      <c r="D311">
        <v>0</v>
      </c>
      <c r="E311" t="s">
        <v>130</v>
      </c>
      <c r="F311">
        <v>1</v>
      </c>
      <c r="H311" t="s">
        <v>52</v>
      </c>
      <c r="I311" t="s">
        <v>52</v>
      </c>
      <c r="J311" t="s">
        <v>131</v>
      </c>
      <c r="L311" t="s">
        <v>132</v>
      </c>
      <c r="M311" t="s">
        <v>133</v>
      </c>
      <c r="N311">
        <v>1997</v>
      </c>
      <c r="O311" t="s">
        <v>764</v>
      </c>
      <c r="P311" t="s">
        <v>145</v>
      </c>
      <c r="R311" t="s">
        <v>169</v>
      </c>
      <c r="S311" t="s">
        <v>168</v>
      </c>
    </row>
    <row r="312" spans="1:21" x14ac:dyDescent="0.25">
      <c r="A312">
        <v>392</v>
      </c>
      <c r="B312">
        <v>1</v>
      </c>
      <c r="C312">
        <v>1</v>
      </c>
      <c r="D312">
        <v>0</v>
      </c>
      <c r="E312" t="s">
        <v>130</v>
      </c>
      <c r="F312">
        <v>1</v>
      </c>
      <c r="H312" t="s">
        <v>52</v>
      </c>
      <c r="I312" t="s">
        <v>52</v>
      </c>
      <c r="J312" t="s">
        <v>131</v>
      </c>
      <c r="L312" t="s">
        <v>132</v>
      </c>
      <c r="M312" t="s">
        <v>133</v>
      </c>
      <c r="N312">
        <v>1997</v>
      </c>
      <c r="O312" t="s">
        <v>765</v>
      </c>
      <c r="P312" t="s">
        <v>145</v>
      </c>
      <c r="R312" t="s">
        <v>164</v>
      </c>
      <c r="S312" t="s">
        <v>163</v>
      </c>
    </row>
    <row r="313" spans="1:21" x14ac:dyDescent="0.25">
      <c r="A313">
        <v>392</v>
      </c>
      <c r="B313">
        <v>1</v>
      </c>
      <c r="C313">
        <v>1</v>
      </c>
      <c r="D313">
        <v>0</v>
      </c>
      <c r="E313" t="s">
        <v>130</v>
      </c>
      <c r="F313">
        <v>1</v>
      </c>
      <c r="H313" t="s">
        <v>52</v>
      </c>
      <c r="I313" t="s">
        <v>52</v>
      </c>
      <c r="J313" t="s">
        <v>131</v>
      </c>
      <c r="L313" t="s">
        <v>132</v>
      </c>
      <c r="M313" t="s">
        <v>133</v>
      </c>
      <c r="N313">
        <v>1997</v>
      </c>
      <c r="O313" t="s">
        <v>766</v>
      </c>
      <c r="P313" t="s">
        <v>145</v>
      </c>
      <c r="R313" t="s">
        <v>179</v>
      </c>
      <c r="S313" t="s">
        <v>178</v>
      </c>
      <c r="T313" t="s">
        <v>482</v>
      </c>
    </row>
    <row r="314" spans="1:21" x14ac:dyDescent="0.25">
      <c r="A314">
        <v>392</v>
      </c>
      <c r="B314">
        <v>1</v>
      </c>
      <c r="C314">
        <v>1</v>
      </c>
      <c r="D314">
        <v>0</v>
      </c>
      <c r="E314" t="s">
        <v>130</v>
      </c>
      <c r="F314">
        <v>1</v>
      </c>
      <c r="H314" t="s">
        <v>52</v>
      </c>
      <c r="I314" t="s">
        <v>52</v>
      </c>
      <c r="J314" t="s">
        <v>131</v>
      </c>
      <c r="L314" t="s">
        <v>132</v>
      </c>
      <c r="M314" t="s">
        <v>133</v>
      </c>
      <c r="N314">
        <v>1997</v>
      </c>
      <c r="O314" t="s">
        <v>767</v>
      </c>
      <c r="P314" t="s">
        <v>145</v>
      </c>
      <c r="R314" t="s">
        <v>173</v>
      </c>
      <c r="S314" t="s">
        <v>172</v>
      </c>
      <c r="T314" t="s">
        <v>768</v>
      </c>
    </row>
    <row r="315" spans="1:21" x14ac:dyDescent="0.25">
      <c r="A315">
        <v>392</v>
      </c>
      <c r="B315">
        <v>1</v>
      </c>
      <c r="C315">
        <v>1</v>
      </c>
      <c r="D315">
        <v>0</v>
      </c>
      <c r="E315" t="s">
        <v>130</v>
      </c>
      <c r="F315">
        <v>1</v>
      </c>
      <c r="H315" t="s">
        <v>52</v>
      </c>
      <c r="I315" t="s">
        <v>52</v>
      </c>
      <c r="J315" t="s">
        <v>131</v>
      </c>
      <c r="L315" t="s">
        <v>132</v>
      </c>
      <c r="M315" t="s">
        <v>133</v>
      </c>
      <c r="N315">
        <v>1997</v>
      </c>
      <c r="O315" t="s">
        <v>769</v>
      </c>
      <c r="P315" t="s">
        <v>145</v>
      </c>
      <c r="R315" t="s">
        <v>193</v>
      </c>
      <c r="S315" t="s">
        <v>192</v>
      </c>
      <c r="T315" t="s">
        <v>748</v>
      </c>
    </row>
    <row r="316" spans="1:21" x14ac:dyDescent="0.25">
      <c r="A316">
        <v>392</v>
      </c>
      <c r="B316">
        <v>1</v>
      </c>
      <c r="C316">
        <v>1</v>
      </c>
      <c r="D316">
        <v>0</v>
      </c>
      <c r="E316" t="s">
        <v>130</v>
      </c>
      <c r="F316">
        <v>1</v>
      </c>
      <c r="H316" t="s">
        <v>52</v>
      </c>
      <c r="I316" t="s">
        <v>52</v>
      </c>
      <c r="J316" t="s">
        <v>131</v>
      </c>
      <c r="L316" t="s">
        <v>132</v>
      </c>
      <c r="M316" t="s">
        <v>133</v>
      </c>
      <c r="N316">
        <v>1997</v>
      </c>
      <c r="O316" t="s">
        <v>770</v>
      </c>
      <c r="P316" t="s">
        <v>145</v>
      </c>
      <c r="R316" t="s">
        <v>160</v>
      </c>
      <c r="U316" t="s">
        <v>771</v>
      </c>
    </row>
    <row r="317" spans="1:21" x14ac:dyDescent="0.25">
      <c r="A317">
        <v>392</v>
      </c>
      <c r="B317">
        <v>1</v>
      </c>
      <c r="C317">
        <v>1</v>
      </c>
      <c r="D317">
        <v>0</v>
      </c>
      <c r="E317" t="s">
        <v>130</v>
      </c>
      <c r="F317">
        <v>1</v>
      </c>
      <c r="H317" t="s">
        <v>52</v>
      </c>
      <c r="I317" t="s">
        <v>52</v>
      </c>
      <c r="J317" t="s">
        <v>131</v>
      </c>
      <c r="L317" t="s">
        <v>132</v>
      </c>
      <c r="M317" t="s">
        <v>133</v>
      </c>
      <c r="N317">
        <v>1997</v>
      </c>
      <c r="O317" t="s">
        <v>373</v>
      </c>
      <c r="P317" t="s">
        <v>145</v>
      </c>
      <c r="R317" t="s">
        <v>166</v>
      </c>
      <c r="S317" t="s">
        <v>165</v>
      </c>
    </row>
    <row r="318" spans="1:21" x14ac:dyDescent="0.25">
      <c r="A318">
        <v>392</v>
      </c>
      <c r="B318">
        <v>1</v>
      </c>
      <c r="C318">
        <v>1</v>
      </c>
      <c r="D318">
        <v>0</v>
      </c>
      <c r="E318" t="s">
        <v>130</v>
      </c>
      <c r="F318">
        <v>1</v>
      </c>
      <c r="H318" t="s">
        <v>52</v>
      </c>
      <c r="I318" t="s">
        <v>52</v>
      </c>
      <c r="J318" t="s">
        <v>131</v>
      </c>
      <c r="L318" t="s">
        <v>132</v>
      </c>
      <c r="M318" t="s">
        <v>133</v>
      </c>
      <c r="N318">
        <v>1997</v>
      </c>
      <c r="O318" t="s">
        <v>772</v>
      </c>
      <c r="P318" t="s">
        <v>145</v>
      </c>
      <c r="R318" t="s">
        <v>191</v>
      </c>
      <c r="S318" t="s">
        <v>190</v>
      </c>
    </row>
    <row r="319" spans="1:21" x14ac:dyDescent="0.25">
      <c r="A319">
        <v>392</v>
      </c>
      <c r="B319">
        <v>1</v>
      </c>
      <c r="C319">
        <v>1</v>
      </c>
      <c r="D319">
        <v>0</v>
      </c>
      <c r="E319" t="s">
        <v>130</v>
      </c>
      <c r="F319">
        <v>1</v>
      </c>
      <c r="H319" t="s">
        <v>52</v>
      </c>
      <c r="I319" t="s">
        <v>52</v>
      </c>
      <c r="J319" t="s">
        <v>131</v>
      </c>
      <c r="L319" t="s">
        <v>132</v>
      </c>
      <c r="M319" t="s">
        <v>133</v>
      </c>
      <c r="N319">
        <v>1997</v>
      </c>
      <c r="O319" t="s">
        <v>773</v>
      </c>
      <c r="P319" t="s">
        <v>145</v>
      </c>
      <c r="R319" t="s">
        <v>175</v>
      </c>
      <c r="S319" t="s">
        <v>174</v>
      </c>
      <c r="T319" t="s">
        <v>694</v>
      </c>
    </row>
    <row r="320" spans="1:21" x14ac:dyDescent="0.25">
      <c r="A320">
        <v>392</v>
      </c>
      <c r="B320">
        <v>1</v>
      </c>
      <c r="C320">
        <v>1</v>
      </c>
      <c r="D320">
        <v>0</v>
      </c>
      <c r="E320" t="s">
        <v>130</v>
      </c>
      <c r="F320">
        <v>1</v>
      </c>
      <c r="H320" t="s">
        <v>52</v>
      </c>
      <c r="I320" t="s">
        <v>52</v>
      </c>
      <c r="J320" t="s">
        <v>131</v>
      </c>
      <c r="L320" t="s">
        <v>132</v>
      </c>
      <c r="M320" t="s">
        <v>133</v>
      </c>
      <c r="N320">
        <v>1997</v>
      </c>
      <c r="P320" t="s">
        <v>139</v>
      </c>
      <c r="R320" t="s">
        <v>164</v>
      </c>
      <c r="S320" t="s">
        <v>163</v>
      </c>
    </row>
    <row r="321" spans="1:20" x14ac:dyDescent="0.25">
      <c r="A321">
        <v>524</v>
      </c>
      <c r="B321">
        <v>1</v>
      </c>
      <c r="C321">
        <v>0</v>
      </c>
      <c r="D321">
        <v>1</v>
      </c>
      <c r="E321" t="s">
        <v>218</v>
      </c>
      <c r="F321">
        <v>1</v>
      </c>
      <c r="H321" t="s">
        <v>52</v>
      </c>
      <c r="I321" t="s">
        <v>66</v>
      </c>
      <c r="J321" t="s">
        <v>219</v>
      </c>
      <c r="K321" t="s">
        <v>220</v>
      </c>
      <c r="L321" t="s">
        <v>221</v>
      </c>
      <c r="M321" t="s">
        <v>222</v>
      </c>
      <c r="N321">
        <v>2018</v>
      </c>
      <c r="O321" t="s">
        <v>774</v>
      </c>
      <c r="P321" t="s">
        <v>149</v>
      </c>
      <c r="R321" t="s">
        <v>193</v>
      </c>
      <c r="S321" t="s">
        <v>192</v>
      </c>
      <c r="T321" t="s">
        <v>748</v>
      </c>
    </row>
    <row r="322" spans="1:20" x14ac:dyDescent="0.25">
      <c r="A322">
        <v>524</v>
      </c>
      <c r="B322">
        <v>1</v>
      </c>
      <c r="C322">
        <v>0</v>
      </c>
      <c r="D322">
        <v>1</v>
      </c>
      <c r="E322" t="s">
        <v>218</v>
      </c>
      <c r="F322">
        <v>1</v>
      </c>
      <c r="H322" t="s">
        <v>52</v>
      </c>
      <c r="I322" t="s">
        <v>66</v>
      </c>
      <c r="J322" t="s">
        <v>219</v>
      </c>
      <c r="K322" t="s">
        <v>220</v>
      </c>
      <c r="L322" t="s">
        <v>221</v>
      </c>
      <c r="M322" t="s">
        <v>222</v>
      </c>
      <c r="N322">
        <v>2018</v>
      </c>
      <c r="O322" t="s">
        <v>774</v>
      </c>
      <c r="P322" t="s">
        <v>153</v>
      </c>
      <c r="R322" t="s">
        <v>193</v>
      </c>
      <c r="S322" t="s">
        <v>192</v>
      </c>
      <c r="T322" t="s">
        <v>748</v>
      </c>
    </row>
    <row r="323" spans="1:20" x14ac:dyDescent="0.25">
      <c r="A323">
        <v>524</v>
      </c>
      <c r="B323">
        <v>1</v>
      </c>
      <c r="C323">
        <v>0</v>
      </c>
      <c r="D323">
        <v>1</v>
      </c>
      <c r="E323" t="s">
        <v>218</v>
      </c>
      <c r="F323">
        <v>1</v>
      </c>
      <c r="H323" t="s">
        <v>52</v>
      </c>
      <c r="I323" t="s">
        <v>66</v>
      </c>
      <c r="J323" t="s">
        <v>219</v>
      </c>
      <c r="K323" t="s">
        <v>220</v>
      </c>
      <c r="L323" t="s">
        <v>221</v>
      </c>
      <c r="M323" t="s">
        <v>222</v>
      </c>
      <c r="N323">
        <v>2018</v>
      </c>
      <c r="O323" t="s">
        <v>774</v>
      </c>
      <c r="P323" t="s">
        <v>156</v>
      </c>
      <c r="R323" t="s">
        <v>193</v>
      </c>
      <c r="S323" t="s">
        <v>192</v>
      </c>
      <c r="T323" t="s">
        <v>748</v>
      </c>
    </row>
    <row r="324" spans="1:20" x14ac:dyDescent="0.25">
      <c r="A324">
        <v>525</v>
      </c>
      <c r="B324">
        <v>1</v>
      </c>
      <c r="C324">
        <v>1</v>
      </c>
      <c r="D324">
        <v>1</v>
      </c>
      <c r="E324" t="s">
        <v>223</v>
      </c>
      <c r="F324">
        <v>1</v>
      </c>
      <c r="G324" t="s">
        <v>99</v>
      </c>
      <c r="H324" t="s">
        <v>66</v>
      </c>
      <c r="I324" t="s">
        <v>66</v>
      </c>
      <c r="J324" t="s">
        <v>224</v>
      </c>
      <c r="K324" t="s">
        <v>225</v>
      </c>
      <c r="L324" t="s">
        <v>221</v>
      </c>
      <c r="M324" t="s">
        <v>226</v>
      </c>
      <c r="N324">
        <v>2019</v>
      </c>
      <c r="O324" t="s">
        <v>412</v>
      </c>
      <c r="P324" t="s">
        <v>149</v>
      </c>
      <c r="R324" t="s">
        <v>171</v>
      </c>
      <c r="S324" t="s">
        <v>170</v>
      </c>
      <c r="T324" t="s">
        <v>398</v>
      </c>
    </row>
    <row r="325" spans="1:20" x14ac:dyDescent="0.25">
      <c r="A325">
        <v>525</v>
      </c>
      <c r="B325">
        <v>1</v>
      </c>
      <c r="C325">
        <v>1</v>
      </c>
      <c r="D325">
        <v>1</v>
      </c>
      <c r="E325" t="s">
        <v>223</v>
      </c>
      <c r="F325">
        <v>1</v>
      </c>
      <c r="G325" t="s">
        <v>99</v>
      </c>
      <c r="H325" t="s">
        <v>66</v>
      </c>
      <c r="I325" t="s">
        <v>66</v>
      </c>
      <c r="J325" t="s">
        <v>224</v>
      </c>
      <c r="K325" t="s">
        <v>225</v>
      </c>
      <c r="L325" t="s">
        <v>221</v>
      </c>
      <c r="M325" t="s">
        <v>226</v>
      </c>
      <c r="N325">
        <v>2019</v>
      </c>
      <c r="O325" t="s">
        <v>412</v>
      </c>
      <c r="P325" t="s">
        <v>152</v>
      </c>
      <c r="R325" t="s">
        <v>171</v>
      </c>
      <c r="S325" t="s">
        <v>170</v>
      </c>
      <c r="T325" t="s">
        <v>398</v>
      </c>
    </row>
    <row r="326" spans="1:20" x14ac:dyDescent="0.25">
      <c r="A326">
        <v>525</v>
      </c>
      <c r="B326">
        <v>1</v>
      </c>
      <c r="C326">
        <v>1</v>
      </c>
      <c r="D326">
        <v>1</v>
      </c>
      <c r="E326" t="s">
        <v>223</v>
      </c>
      <c r="F326">
        <v>1</v>
      </c>
      <c r="G326" t="s">
        <v>99</v>
      </c>
      <c r="H326" t="s">
        <v>66</v>
      </c>
      <c r="I326" t="s">
        <v>66</v>
      </c>
      <c r="J326" t="s">
        <v>224</v>
      </c>
      <c r="K326" t="s">
        <v>225</v>
      </c>
      <c r="L326" t="s">
        <v>221</v>
      </c>
      <c r="M326" t="s">
        <v>226</v>
      </c>
      <c r="N326">
        <v>2019</v>
      </c>
      <c r="O326" t="s">
        <v>412</v>
      </c>
      <c r="P326" t="s">
        <v>153</v>
      </c>
      <c r="R326" t="s">
        <v>171</v>
      </c>
      <c r="S326" t="s">
        <v>170</v>
      </c>
      <c r="T326" t="s">
        <v>398</v>
      </c>
    </row>
    <row r="327" spans="1:20" x14ac:dyDescent="0.25">
      <c r="A327">
        <v>525</v>
      </c>
      <c r="B327">
        <v>1</v>
      </c>
      <c r="C327">
        <v>1</v>
      </c>
      <c r="D327">
        <v>1</v>
      </c>
      <c r="E327" t="s">
        <v>223</v>
      </c>
      <c r="F327">
        <v>1</v>
      </c>
      <c r="G327" t="s">
        <v>99</v>
      </c>
      <c r="H327" t="s">
        <v>66</v>
      </c>
      <c r="I327" t="s">
        <v>66</v>
      </c>
      <c r="J327" t="s">
        <v>224</v>
      </c>
      <c r="K327" t="s">
        <v>225</v>
      </c>
      <c r="L327" t="s">
        <v>221</v>
      </c>
      <c r="M327" t="s">
        <v>226</v>
      </c>
      <c r="N327">
        <v>2019</v>
      </c>
      <c r="O327" t="s">
        <v>412</v>
      </c>
      <c r="P327" t="s">
        <v>156</v>
      </c>
      <c r="R327" t="s">
        <v>171</v>
      </c>
      <c r="S327" t="s">
        <v>170</v>
      </c>
      <c r="T327" t="s">
        <v>398</v>
      </c>
    </row>
    <row r="328" spans="1:20" x14ac:dyDescent="0.25">
      <c r="A328">
        <v>526</v>
      </c>
      <c r="B328">
        <v>1</v>
      </c>
      <c r="C328">
        <v>1</v>
      </c>
      <c r="D328">
        <v>1</v>
      </c>
      <c r="E328" t="s">
        <v>227</v>
      </c>
      <c r="F328">
        <v>1</v>
      </c>
      <c r="H328" t="s">
        <v>52</v>
      </c>
      <c r="I328" t="s">
        <v>66</v>
      </c>
      <c r="J328" t="s">
        <v>228</v>
      </c>
      <c r="K328" t="s">
        <v>229</v>
      </c>
      <c r="L328" t="s">
        <v>221</v>
      </c>
      <c r="M328" t="s">
        <v>230</v>
      </c>
      <c r="N328">
        <v>2020</v>
      </c>
      <c r="O328" t="s">
        <v>775</v>
      </c>
      <c r="P328" t="s">
        <v>149</v>
      </c>
      <c r="R328" t="s">
        <v>162</v>
      </c>
      <c r="S328" t="s">
        <v>161</v>
      </c>
      <c r="T328" t="s">
        <v>776</v>
      </c>
    </row>
    <row r="329" spans="1:20" x14ac:dyDescent="0.25">
      <c r="A329">
        <v>526</v>
      </c>
      <c r="B329">
        <v>1</v>
      </c>
      <c r="C329">
        <v>1</v>
      </c>
      <c r="D329">
        <v>1</v>
      </c>
      <c r="E329" t="s">
        <v>227</v>
      </c>
      <c r="F329">
        <v>1</v>
      </c>
      <c r="H329" t="s">
        <v>52</v>
      </c>
      <c r="I329" t="s">
        <v>66</v>
      </c>
      <c r="J329" t="s">
        <v>228</v>
      </c>
      <c r="K329" t="s">
        <v>229</v>
      </c>
      <c r="L329" t="s">
        <v>221</v>
      </c>
      <c r="M329" t="s">
        <v>230</v>
      </c>
      <c r="N329">
        <v>2020</v>
      </c>
      <c r="O329" t="s">
        <v>775</v>
      </c>
      <c r="P329" t="s">
        <v>152</v>
      </c>
      <c r="R329" t="s">
        <v>162</v>
      </c>
      <c r="S329" t="s">
        <v>161</v>
      </c>
      <c r="T329" t="s">
        <v>776</v>
      </c>
    </row>
    <row r="330" spans="1:20" x14ac:dyDescent="0.25">
      <c r="A330">
        <v>526</v>
      </c>
      <c r="B330">
        <v>1</v>
      </c>
      <c r="C330">
        <v>1</v>
      </c>
      <c r="D330">
        <v>1</v>
      </c>
      <c r="E330" t="s">
        <v>227</v>
      </c>
      <c r="F330">
        <v>1</v>
      </c>
      <c r="H330" t="s">
        <v>52</v>
      </c>
      <c r="I330" t="s">
        <v>66</v>
      </c>
      <c r="J330" t="s">
        <v>228</v>
      </c>
      <c r="K330" t="s">
        <v>229</v>
      </c>
      <c r="L330" t="s">
        <v>221</v>
      </c>
      <c r="M330" t="s">
        <v>230</v>
      </c>
      <c r="N330">
        <v>2020</v>
      </c>
      <c r="O330" t="s">
        <v>775</v>
      </c>
      <c r="P330" t="s">
        <v>153</v>
      </c>
      <c r="R330" t="s">
        <v>162</v>
      </c>
      <c r="S330" t="s">
        <v>161</v>
      </c>
      <c r="T330" t="s">
        <v>776</v>
      </c>
    </row>
    <row r="331" spans="1:20" x14ac:dyDescent="0.25">
      <c r="A331">
        <v>526</v>
      </c>
      <c r="B331">
        <v>1</v>
      </c>
      <c r="C331">
        <v>1</v>
      </c>
      <c r="D331">
        <v>1</v>
      </c>
      <c r="E331" t="s">
        <v>227</v>
      </c>
      <c r="F331">
        <v>1</v>
      </c>
      <c r="H331" t="s">
        <v>52</v>
      </c>
      <c r="I331" t="s">
        <v>66</v>
      </c>
      <c r="J331" t="s">
        <v>228</v>
      </c>
      <c r="K331" t="s">
        <v>229</v>
      </c>
      <c r="L331" t="s">
        <v>221</v>
      </c>
      <c r="M331" t="s">
        <v>230</v>
      </c>
      <c r="N331">
        <v>2020</v>
      </c>
      <c r="O331" t="s">
        <v>775</v>
      </c>
      <c r="P331" t="s">
        <v>156</v>
      </c>
      <c r="R331" t="s">
        <v>162</v>
      </c>
      <c r="S331" t="s">
        <v>161</v>
      </c>
      <c r="T331" t="s">
        <v>776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A2E81-7715-4EFE-A680-60CC9EA8991C}">
  <dimension ref="A1:N27"/>
  <sheetViews>
    <sheetView workbookViewId="0"/>
  </sheetViews>
  <sheetFormatPr defaultRowHeight="15" x14ac:dyDescent="0.25"/>
  <cols>
    <col min="1" max="1" width="7.7109375" bestFit="1" customWidth="1"/>
    <col min="2" max="2" width="11.42578125" bestFit="1" customWidth="1"/>
    <col min="3" max="3" width="6.5703125" bestFit="1" customWidth="1"/>
    <col min="4" max="4" width="6" bestFit="1" customWidth="1"/>
    <col min="5" max="5" width="74.7109375" bestFit="1" customWidth="1"/>
    <col min="6" max="6" width="10.140625" bestFit="1" customWidth="1"/>
    <col min="7" max="7" width="13.7109375" bestFit="1" customWidth="1"/>
    <col min="8" max="9" width="14.85546875" bestFit="1" customWidth="1"/>
    <col min="10" max="10" width="74.7109375" bestFit="1" customWidth="1"/>
    <col min="11" max="11" width="22.140625" bestFit="1" customWidth="1"/>
    <col min="12" max="13" width="74.7109375" bestFit="1" customWidth="1"/>
    <col min="14" max="14" width="6.85546875" bestFit="1" customWidth="1"/>
  </cols>
  <sheetData>
    <row r="1" spans="1:14" x14ac:dyDescent="0.25">
      <c r="A1" t="s">
        <v>37</v>
      </c>
      <c r="B1" t="s">
        <v>38</v>
      </c>
      <c r="C1" t="s">
        <v>39</v>
      </c>
      <c r="D1" t="s">
        <v>40</v>
      </c>
      <c r="E1" t="s">
        <v>41</v>
      </c>
      <c r="F1" t="s">
        <v>42</v>
      </c>
      <c r="G1" t="s">
        <v>43</v>
      </c>
      <c r="H1" t="s">
        <v>44</v>
      </c>
      <c r="I1" t="s">
        <v>45</v>
      </c>
      <c r="J1" t="s">
        <v>46</v>
      </c>
      <c r="K1" t="s">
        <v>47</v>
      </c>
      <c r="L1" t="s">
        <v>48</v>
      </c>
      <c r="M1" t="s">
        <v>49</v>
      </c>
      <c r="N1" t="s">
        <v>50</v>
      </c>
    </row>
    <row r="2" spans="1:14" x14ac:dyDescent="0.25">
      <c r="A2">
        <v>5</v>
      </c>
      <c r="B2">
        <v>1</v>
      </c>
      <c r="C2">
        <v>1</v>
      </c>
      <c r="D2">
        <v>0</v>
      </c>
      <c r="E2" t="s">
        <v>51</v>
      </c>
      <c r="F2">
        <v>1</v>
      </c>
      <c r="H2" t="s">
        <v>52</v>
      </c>
      <c r="I2" t="s">
        <v>52</v>
      </c>
      <c r="L2" t="s">
        <v>53</v>
      </c>
      <c r="M2" t="s">
        <v>54</v>
      </c>
      <c r="N2">
        <v>2021</v>
      </c>
    </row>
    <row r="3" spans="1:14" x14ac:dyDescent="0.25">
      <c r="A3">
        <v>12</v>
      </c>
      <c r="B3">
        <v>1</v>
      </c>
      <c r="C3">
        <v>1</v>
      </c>
      <c r="D3">
        <v>1</v>
      </c>
      <c r="E3" t="s">
        <v>55</v>
      </c>
      <c r="F3">
        <v>1</v>
      </c>
      <c r="H3" t="s">
        <v>52</v>
      </c>
      <c r="I3" t="s">
        <v>52</v>
      </c>
      <c r="L3" t="s">
        <v>56</v>
      </c>
      <c r="M3" t="s">
        <v>57</v>
      </c>
      <c r="N3">
        <v>2021</v>
      </c>
    </row>
    <row r="4" spans="1:14" x14ac:dyDescent="0.25">
      <c r="A4">
        <v>41</v>
      </c>
      <c r="B4">
        <v>1</v>
      </c>
      <c r="C4">
        <v>1</v>
      </c>
      <c r="D4">
        <v>1</v>
      </c>
      <c r="E4" t="s">
        <v>58</v>
      </c>
      <c r="F4">
        <v>1</v>
      </c>
      <c r="H4" t="s">
        <v>52</v>
      </c>
      <c r="I4" t="s">
        <v>52</v>
      </c>
      <c r="L4" t="s">
        <v>59</v>
      </c>
      <c r="M4" t="s">
        <v>60</v>
      </c>
      <c r="N4">
        <v>2020</v>
      </c>
    </row>
    <row r="5" spans="1:14" x14ac:dyDescent="0.25">
      <c r="A5">
        <v>72</v>
      </c>
      <c r="B5">
        <v>1</v>
      </c>
      <c r="C5">
        <v>1</v>
      </c>
      <c r="D5">
        <v>0</v>
      </c>
      <c r="E5" t="s">
        <v>61</v>
      </c>
      <c r="F5">
        <v>1</v>
      </c>
      <c r="H5" t="s">
        <v>52</v>
      </c>
      <c r="I5" t="s">
        <v>52</v>
      </c>
      <c r="J5" t="s">
        <v>62</v>
      </c>
      <c r="L5" t="s">
        <v>63</v>
      </c>
      <c r="M5" t="s">
        <v>64</v>
      </c>
      <c r="N5">
        <v>2021</v>
      </c>
    </row>
    <row r="6" spans="1:14" x14ac:dyDescent="0.25">
      <c r="A6">
        <v>90</v>
      </c>
      <c r="B6">
        <v>1</v>
      </c>
      <c r="C6">
        <v>0</v>
      </c>
      <c r="D6">
        <v>1</v>
      </c>
      <c r="E6" t="s">
        <v>65</v>
      </c>
      <c r="F6">
        <v>1</v>
      </c>
      <c r="H6" t="s">
        <v>52</v>
      </c>
      <c r="I6" t="s">
        <v>66</v>
      </c>
      <c r="J6" t="s">
        <v>65</v>
      </c>
      <c r="L6" t="s">
        <v>67</v>
      </c>
      <c r="M6" t="s">
        <v>68</v>
      </c>
      <c r="N6">
        <v>2020</v>
      </c>
    </row>
    <row r="7" spans="1:14" x14ac:dyDescent="0.25">
      <c r="A7">
        <v>106</v>
      </c>
      <c r="B7">
        <v>1</v>
      </c>
      <c r="C7">
        <v>1</v>
      </c>
      <c r="D7">
        <v>0</v>
      </c>
      <c r="E7" t="s">
        <v>69</v>
      </c>
      <c r="F7">
        <v>1</v>
      </c>
      <c r="H7" t="s">
        <v>52</v>
      </c>
      <c r="I7" t="s">
        <v>52</v>
      </c>
      <c r="L7" t="s">
        <v>70</v>
      </c>
      <c r="M7" t="s">
        <v>71</v>
      </c>
      <c r="N7">
        <v>2021</v>
      </c>
    </row>
    <row r="8" spans="1:14" x14ac:dyDescent="0.25">
      <c r="A8">
        <v>151</v>
      </c>
      <c r="B8">
        <v>1</v>
      </c>
      <c r="C8">
        <v>1</v>
      </c>
      <c r="D8">
        <v>0</v>
      </c>
      <c r="E8" t="s">
        <v>72</v>
      </c>
      <c r="F8">
        <v>1</v>
      </c>
      <c r="H8" t="s">
        <v>52</v>
      </c>
      <c r="I8" t="s">
        <v>52</v>
      </c>
      <c r="L8" t="s">
        <v>73</v>
      </c>
      <c r="M8" t="s">
        <v>74</v>
      </c>
      <c r="N8">
        <v>2019</v>
      </c>
    </row>
    <row r="9" spans="1:14" x14ac:dyDescent="0.25">
      <c r="A9">
        <v>179</v>
      </c>
      <c r="B9">
        <v>1</v>
      </c>
      <c r="C9">
        <v>1</v>
      </c>
      <c r="D9">
        <v>1</v>
      </c>
      <c r="E9" t="s">
        <v>75</v>
      </c>
      <c r="F9">
        <v>1</v>
      </c>
      <c r="H9" t="s">
        <v>66</v>
      </c>
      <c r="I9" t="s">
        <v>66</v>
      </c>
      <c r="J9" t="s">
        <v>75</v>
      </c>
      <c r="K9" t="s">
        <v>76</v>
      </c>
      <c r="L9" t="s">
        <v>77</v>
      </c>
      <c r="M9" t="s">
        <v>78</v>
      </c>
      <c r="N9">
        <v>2020</v>
      </c>
    </row>
    <row r="10" spans="1:14" x14ac:dyDescent="0.25">
      <c r="A10">
        <v>191</v>
      </c>
      <c r="B10">
        <v>1</v>
      </c>
      <c r="C10">
        <v>1</v>
      </c>
      <c r="D10">
        <v>1</v>
      </c>
      <c r="E10" t="s">
        <v>79</v>
      </c>
      <c r="F10">
        <v>1</v>
      </c>
      <c r="H10" t="s">
        <v>66</v>
      </c>
      <c r="I10" t="s">
        <v>66</v>
      </c>
      <c r="J10" t="s">
        <v>80</v>
      </c>
      <c r="L10" t="s">
        <v>81</v>
      </c>
      <c r="M10" t="s">
        <v>82</v>
      </c>
      <c r="N10">
        <v>2020</v>
      </c>
    </row>
    <row r="11" spans="1:14" x14ac:dyDescent="0.25">
      <c r="A11">
        <v>232</v>
      </c>
      <c r="B11">
        <v>1</v>
      </c>
      <c r="C11">
        <v>1</v>
      </c>
      <c r="D11">
        <v>1</v>
      </c>
      <c r="E11" t="s">
        <v>83</v>
      </c>
      <c r="F11">
        <v>1</v>
      </c>
      <c r="H11" t="s">
        <v>66</v>
      </c>
      <c r="I11" t="s">
        <v>66</v>
      </c>
      <c r="J11" t="s">
        <v>83</v>
      </c>
      <c r="L11" t="s">
        <v>84</v>
      </c>
      <c r="M11" t="s">
        <v>85</v>
      </c>
      <c r="N11">
        <v>2018</v>
      </c>
    </row>
    <row r="12" spans="1:14" x14ac:dyDescent="0.25">
      <c r="A12">
        <v>248</v>
      </c>
      <c r="B12">
        <v>1</v>
      </c>
      <c r="C12">
        <v>1</v>
      </c>
      <c r="D12">
        <v>1</v>
      </c>
      <c r="E12" t="s">
        <v>86</v>
      </c>
      <c r="F12">
        <v>1</v>
      </c>
      <c r="H12" t="s">
        <v>52</v>
      </c>
      <c r="I12" t="s">
        <v>52</v>
      </c>
      <c r="L12" t="s">
        <v>87</v>
      </c>
      <c r="M12" t="s">
        <v>88</v>
      </c>
      <c r="N12">
        <v>2017</v>
      </c>
    </row>
    <row r="13" spans="1:14" x14ac:dyDescent="0.25">
      <c r="A13">
        <v>266</v>
      </c>
      <c r="B13">
        <v>1</v>
      </c>
      <c r="C13">
        <v>0</v>
      </c>
      <c r="D13">
        <v>1</v>
      </c>
      <c r="E13" t="s">
        <v>89</v>
      </c>
      <c r="F13">
        <v>1</v>
      </c>
      <c r="H13">
        <v>0</v>
      </c>
      <c r="I13" t="s">
        <v>66</v>
      </c>
      <c r="J13" t="s">
        <v>90</v>
      </c>
      <c r="L13" t="s">
        <v>91</v>
      </c>
      <c r="M13" t="s">
        <v>92</v>
      </c>
      <c r="N13">
        <v>2020</v>
      </c>
    </row>
    <row r="14" spans="1:14" x14ac:dyDescent="0.25">
      <c r="A14">
        <v>267</v>
      </c>
      <c r="B14">
        <v>1</v>
      </c>
      <c r="C14">
        <v>1</v>
      </c>
      <c r="D14">
        <v>1</v>
      </c>
      <c r="E14" t="s">
        <v>93</v>
      </c>
      <c r="F14">
        <v>1</v>
      </c>
      <c r="H14" t="s">
        <v>66</v>
      </c>
      <c r="I14" t="s">
        <v>66</v>
      </c>
      <c r="J14" t="s">
        <v>94</v>
      </c>
      <c r="K14" t="s">
        <v>95</v>
      </c>
      <c r="L14" t="s">
        <v>96</v>
      </c>
      <c r="M14" t="s">
        <v>97</v>
      </c>
      <c r="N14">
        <v>2020</v>
      </c>
    </row>
    <row r="15" spans="1:14" x14ac:dyDescent="0.25">
      <c r="A15">
        <v>281</v>
      </c>
      <c r="B15">
        <v>1</v>
      </c>
      <c r="C15">
        <v>1</v>
      </c>
      <c r="D15">
        <v>1</v>
      </c>
      <c r="E15" t="s">
        <v>98</v>
      </c>
      <c r="F15">
        <v>1</v>
      </c>
      <c r="G15" t="s">
        <v>99</v>
      </c>
      <c r="H15" t="s">
        <v>66</v>
      </c>
      <c r="I15" t="s">
        <v>66</v>
      </c>
      <c r="J15" t="s">
        <v>98</v>
      </c>
      <c r="L15" t="s">
        <v>100</v>
      </c>
      <c r="M15" t="s">
        <v>101</v>
      </c>
      <c r="N15">
        <v>2020</v>
      </c>
    </row>
    <row r="16" spans="1:14" x14ac:dyDescent="0.25">
      <c r="A16">
        <v>308</v>
      </c>
      <c r="B16">
        <v>1</v>
      </c>
      <c r="C16">
        <v>1</v>
      </c>
      <c r="D16">
        <v>0</v>
      </c>
      <c r="E16" t="s">
        <v>102</v>
      </c>
      <c r="F16">
        <v>1</v>
      </c>
      <c r="H16" t="s">
        <v>52</v>
      </c>
      <c r="I16" t="s">
        <v>52</v>
      </c>
      <c r="L16" t="s">
        <v>103</v>
      </c>
      <c r="M16" t="s">
        <v>104</v>
      </c>
    </row>
    <row r="17" spans="1:14" x14ac:dyDescent="0.25">
      <c r="A17">
        <v>312</v>
      </c>
      <c r="B17">
        <v>1</v>
      </c>
      <c r="C17">
        <v>1</v>
      </c>
      <c r="D17">
        <v>0</v>
      </c>
      <c r="E17" t="s">
        <v>105</v>
      </c>
      <c r="F17">
        <v>1</v>
      </c>
      <c r="H17" t="s">
        <v>52</v>
      </c>
      <c r="I17" t="s">
        <v>52</v>
      </c>
      <c r="L17" t="s">
        <v>106</v>
      </c>
      <c r="M17" t="s">
        <v>107</v>
      </c>
      <c r="N17">
        <v>2021</v>
      </c>
    </row>
    <row r="18" spans="1:14" x14ac:dyDescent="0.25">
      <c r="A18">
        <v>342</v>
      </c>
      <c r="B18">
        <v>1</v>
      </c>
      <c r="C18">
        <v>1</v>
      </c>
      <c r="D18">
        <v>1</v>
      </c>
      <c r="E18" t="s">
        <v>108</v>
      </c>
      <c r="F18">
        <v>1</v>
      </c>
      <c r="G18" t="s">
        <v>99</v>
      </c>
      <c r="H18" t="s">
        <v>66</v>
      </c>
      <c r="I18" t="s">
        <v>66</v>
      </c>
      <c r="J18" t="s">
        <v>109</v>
      </c>
      <c r="L18" t="s">
        <v>110</v>
      </c>
      <c r="M18" t="s">
        <v>111</v>
      </c>
      <c r="N18">
        <v>2012</v>
      </c>
    </row>
    <row r="19" spans="1:14" x14ac:dyDescent="0.25">
      <c r="A19">
        <v>347</v>
      </c>
      <c r="B19">
        <v>1</v>
      </c>
      <c r="C19">
        <v>1</v>
      </c>
      <c r="D19">
        <v>0</v>
      </c>
      <c r="E19" t="s">
        <v>112</v>
      </c>
      <c r="F19">
        <v>1</v>
      </c>
      <c r="H19" t="s">
        <v>52</v>
      </c>
      <c r="I19" t="s">
        <v>52</v>
      </c>
      <c r="L19" t="s">
        <v>113</v>
      </c>
      <c r="M19" t="s">
        <v>114</v>
      </c>
      <c r="N19">
        <v>2014</v>
      </c>
    </row>
    <row r="20" spans="1:14" x14ac:dyDescent="0.25">
      <c r="A20">
        <v>365</v>
      </c>
      <c r="B20">
        <v>1</v>
      </c>
      <c r="C20">
        <v>1</v>
      </c>
      <c r="D20">
        <v>1</v>
      </c>
      <c r="E20" t="s">
        <v>115</v>
      </c>
      <c r="F20">
        <v>1</v>
      </c>
      <c r="H20" t="s">
        <v>52</v>
      </c>
      <c r="I20" t="s">
        <v>66</v>
      </c>
      <c r="J20" t="s">
        <v>115</v>
      </c>
      <c r="L20" t="s">
        <v>116</v>
      </c>
      <c r="M20" t="s">
        <v>117</v>
      </c>
      <c r="N20">
        <v>2015</v>
      </c>
    </row>
    <row r="21" spans="1:14" x14ac:dyDescent="0.25">
      <c r="A21">
        <v>367</v>
      </c>
      <c r="B21">
        <v>1</v>
      </c>
      <c r="C21">
        <v>1</v>
      </c>
      <c r="D21">
        <v>1</v>
      </c>
      <c r="E21" t="s">
        <v>118</v>
      </c>
      <c r="F21">
        <v>1</v>
      </c>
      <c r="H21" t="s">
        <v>52</v>
      </c>
      <c r="I21" t="s">
        <v>66</v>
      </c>
      <c r="J21" t="s">
        <v>118</v>
      </c>
      <c r="L21" t="s">
        <v>116</v>
      </c>
      <c r="M21" t="s">
        <v>119</v>
      </c>
      <c r="N21">
        <v>2019</v>
      </c>
    </row>
    <row r="22" spans="1:14" x14ac:dyDescent="0.25">
      <c r="A22">
        <v>371</v>
      </c>
      <c r="B22">
        <v>1</v>
      </c>
      <c r="C22">
        <v>1</v>
      </c>
      <c r="D22">
        <v>1</v>
      </c>
      <c r="E22" t="s">
        <v>120</v>
      </c>
      <c r="F22">
        <v>1</v>
      </c>
      <c r="G22" t="s">
        <v>99</v>
      </c>
      <c r="H22" t="s">
        <v>66</v>
      </c>
      <c r="I22" t="s">
        <v>66</v>
      </c>
      <c r="J22" t="s">
        <v>121</v>
      </c>
      <c r="L22" t="s">
        <v>122</v>
      </c>
      <c r="M22" t="s">
        <v>123</v>
      </c>
      <c r="N22">
        <v>2016</v>
      </c>
    </row>
    <row r="23" spans="1:14" x14ac:dyDescent="0.25">
      <c r="A23">
        <v>384</v>
      </c>
      <c r="B23">
        <v>1</v>
      </c>
      <c r="C23">
        <v>1</v>
      </c>
      <c r="D23">
        <v>1</v>
      </c>
      <c r="E23" t="s">
        <v>124</v>
      </c>
      <c r="F23">
        <v>1</v>
      </c>
      <c r="H23" t="s">
        <v>52</v>
      </c>
      <c r="I23" t="s">
        <v>52</v>
      </c>
      <c r="L23" t="s">
        <v>125</v>
      </c>
      <c r="M23" t="s">
        <v>126</v>
      </c>
      <c r="N23">
        <v>2017</v>
      </c>
    </row>
    <row r="24" spans="1:14" x14ac:dyDescent="0.25">
      <c r="A24">
        <v>386</v>
      </c>
      <c r="B24">
        <v>1</v>
      </c>
      <c r="C24">
        <v>1</v>
      </c>
      <c r="D24">
        <v>0</v>
      </c>
      <c r="E24" t="s">
        <v>127</v>
      </c>
      <c r="F24">
        <v>1</v>
      </c>
      <c r="H24" t="s">
        <v>52</v>
      </c>
      <c r="I24" t="s">
        <v>52</v>
      </c>
      <c r="L24" t="s">
        <v>128</v>
      </c>
      <c r="M24" t="s">
        <v>129</v>
      </c>
      <c r="N24">
        <v>2018</v>
      </c>
    </row>
    <row r="25" spans="1:14" x14ac:dyDescent="0.25">
      <c r="A25">
        <v>392</v>
      </c>
      <c r="B25">
        <v>1</v>
      </c>
      <c r="C25">
        <v>1</v>
      </c>
      <c r="D25">
        <v>0</v>
      </c>
      <c r="E25" t="s">
        <v>130</v>
      </c>
      <c r="F25">
        <v>1</v>
      </c>
      <c r="H25" t="s">
        <v>52</v>
      </c>
      <c r="I25" t="s">
        <v>52</v>
      </c>
      <c r="J25" t="s">
        <v>131</v>
      </c>
      <c r="L25" t="s">
        <v>132</v>
      </c>
      <c r="M25" t="s">
        <v>133</v>
      </c>
      <c r="N25">
        <v>1997</v>
      </c>
    </row>
    <row r="26" spans="1:14" x14ac:dyDescent="0.25">
      <c r="A26">
        <v>9</v>
      </c>
      <c r="B26">
        <v>1</v>
      </c>
      <c r="C26">
        <v>0</v>
      </c>
      <c r="D26">
        <v>1</v>
      </c>
      <c r="E26" t="s">
        <v>134</v>
      </c>
      <c r="F26">
        <v>0</v>
      </c>
    </row>
    <row r="27" spans="1:14" x14ac:dyDescent="0.25">
      <c r="B27">
        <f>SUBTOTAL(109,_3B_proposed_final_list16[tox or exp])</f>
        <v>25</v>
      </c>
      <c r="C27">
        <f>SUBTOTAL(109,_3B_proposed_final_list16[[ EXP]])</f>
        <v>22</v>
      </c>
      <c r="D27">
        <f>SUBTOTAL(109,_3B_proposed_final_list16[Tox])</f>
        <v>16</v>
      </c>
    </row>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33989-549E-4EF6-808D-DC28B5F0F3D5}">
  <dimension ref="A1:AQ546"/>
  <sheetViews>
    <sheetView workbookViewId="0">
      <selection activeCell="G1" sqref="G1:G1048576"/>
    </sheetView>
  </sheetViews>
  <sheetFormatPr defaultRowHeight="15" x14ac:dyDescent="0.25"/>
  <cols>
    <col min="1" max="1" width="7.7109375" bestFit="1" customWidth="1"/>
    <col min="2" max="3" width="74.7109375" bestFit="1" customWidth="1"/>
    <col min="4" max="4" width="18.42578125" bestFit="1" customWidth="1"/>
    <col min="5" max="5" width="57" bestFit="1" customWidth="1"/>
    <col min="6" max="6" width="6.85546875" bestFit="1" customWidth="1"/>
    <col min="7" max="7" width="10.140625" bestFit="1" customWidth="1"/>
    <col min="8" max="8" width="7.5703125" bestFit="1" customWidth="1"/>
    <col min="9" max="9" width="28.7109375" bestFit="1" customWidth="1"/>
    <col min="10" max="10" width="8.5703125" bestFit="1" customWidth="1"/>
    <col min="11" max="11" width="19" bestFit="1" customWidth="1"/>
    <col min="12" max="13" width="74.7109375" bestFit="1" customWidth="1"/>
    <col min="14" max="14" width="9.28515625" bestFit="1" customWidth="1"/>
    <col min="15" max="15" width="18.28515625" bestFit="1" customWidth="1"/>
    <col min="16" max="16" width="16" bestFit="1" customWidth="1"/>
    <col min="17" max="17" width="21.28515625" bestFit="1" customWidth="1"/>
    <col min="18" max="18" width="13" bestFit="1" customWidth="1"/>
    <col min="19" max="19" width="74.7109375" bestFit="1" customWidth="1"/>
    <col min="20" max="20" width="22.28515625" bestFit="1" customWidth="1"/>
    <col min="21" max="21" width="31.7109375" bestFit="1" customWidth="1"/>
    <col min="22" max="22" width="47.140625" bestFit="1" customWidth="1"/>
    <col min="23" max="23" width="65" bestFit="1" customWidth="1"/>
    <col min="24" max="24" width="44.42578125" bestFit="1" customWidth="1"/>
    <col min="25" max="25" width="63.85546875" bestFit="1" customWidth="1"/>
    <col min="26" max="26" width="44" bestFit="1" customWidth="1"/>
    <col min="27" max="27" width="56.28515625" bestFit="1" customWidth="1"/>
    <col min="28" max="28" width="38.140625" bestFit="1" customWidth="1"/>
    <col min="29" max="29" width="41" bestFit="1" customWidth="1"/>
    <col min="30" max="30" width="39.28515625" bestFit="1" customWidth="1"/>
    <col min="31" max="31" width="50.85546875" bestFit="1" customWidth="1"/>
    <col min="32" max="32" width="47.140625" bestFit="1" customWidth="1"/>
    <col min="33" max="33" width="49.85546875" bestFit="1" customWidth="1"/>
    <col min="34" max="34" width="46" bestFit="1" customWidth="1"/>
    <col min="35" max="35" width="38.5703125" bestFit="1" customWidth="1"/>
    <col min="36" max="36" width="31" bestFit="1" customWidth="1"/>
    <col min="37" max="37" width="74.7109375" bestFit="1" customWidth="1"/>
    <col min="38" max="38" width="72.140625" bestFit="1" customWidth="1"/>
    <col min="39" max="39" width="49.5703125" bestFit="1" customWidth="1"/>
    <col min="40" max="40" width="14.85546875" bestFit="1" customWidth="1"/>
    <col min="41" max="41" width="74.7109375" bestFit="1" customWidth="1"/>
    <col min="42" max="42" width="17.7109375" bestFit="1" customWidth="1"/>
    <col min="43" max="45" width="74.7109375" bestFit="1" customWidth="1"/>
    <col min="46" max="46" width="32.5703125" bestFit="1" customWidth="1"/>
    <col min="47" max="47" width="57" bestFit="1" customWidth="1"/>
    <col min="48" max="48" width="20.85546875" bestFit="1" customWidth="1"/>
    <col min="49" max="49" width="21" bestFit="1" customWidth="1"/>
    <col min="50" max="50" width="24.28515625" bestFit="1" customWidth="1"/>
    <col min="51" max="51" width="21.5703125" bestFit="1" customWidth="1"/>
    <col min="52" max="52" width="43" bestFit="1" customWidth="1"/>
    <col min="53" max="53" width="22.7109375" bestFit="1" customWidth="1"/>
    <col min="54" max="54" width="33.140625" bestFit="1" customWidth="1"/>
    <col min="55" max="56" width="74.7109375" bestFit="1" customWidth="1"/>
    <col min="57" max="57" width="23.42578125" bestFit="1" customWidth="1"/>
    <col min="58" max="58" width="32.42578125" bestFit="1" customWidth="1"/>
    <col min="59" max="59" width="30.28515625" bestFit="1" customWidth="1"/>
    <col min="60" max="60" width="24.5703125" bestFit="1" customWidth="1"/>
    <col min="61" max="61" width="21.7109375" bestFit="1" customWidth="1"/>
    <col min="62" max="62" width="74.7109375" bestFit="1" customWidth="1"/>
    <col min="63" max="63" width="36.42578125" bestFit="1" customWidth="1"/>
    <col min="64" max="64" width="31.7109375" bestFit="1" customWidth="1"/>
    <col min="65" max="65" width="61.42578125" bestFit="1" customWidth="1"/>
    <col min="66" max="66" width="74.7109375" bestFit="1" customWidth="1"/>
    <col min="67" max="67" width="58.7109375" bestFit="1" customWidth="1"/>
    <col min="68" max="68" width="74.7109375" bestFit="1" customWidth="1"/>
    <col min="69" max="69" width="58.28515625" bestFit="1" customWidth="1"/>
    <col min="70" max="70" width="70.5703125" bestFit="1" customWidth="1"/>
    <col min="71" max="71" width="52.28515625" bestFit="1" customWidth="1"/>
    <col min="72" max="72" width="55.28515625" bestFit="1" customWidth="1"/>
    <col min="73" max="73" width="53.5703125" bestFit="1" customWidth="1"/>
    <col min="74" max="74" width="65.140625" bestFit="1" customWidth="1"/>
    <col min="75" max="75" width="61.42578125" bestFit="1" customWidth="1"/>
    <col min="76" max="76" width="64" bestFit="1" customWidth="1"/>
    <col min="77" max="77" width="60.140625" bestFit="1" customWidth="1"/>
    <col min="78" max="78" width="52.7109375" bestFit="1" customWidth="1"/>
    <col min="79" max="79" width="45.140625" bestFit="1" customWidth="1"/>
    <col min="80" max="80" width="74.7109375" bestFit="1" customWidth="1"/>
    <col min="81" max="81" width="72.140625" bestFit="1" customWidth="1"/>
    <col min="82" max="82" width="49.5703125" bestFit="1" customWidth="1"/>
    <col min="83" max="83" width="29" bestFit="1" customWidth="1"/>
    <col min="84" max="84" width="74.7109375" bestFit="1" customWidth="1"/>
    <col min="85" max="85" width="32" bestFit="1" customWidth="1"/>
    <col min="86" max="86" width="74.7109375" bestFit="1" customWidth="1"/>
    <col min="87" max="87" width="45.5703125" bestFit="1" customWidth="1"/>
    <col min="88" max="88" width="74.7109375" bestFit="1" customWidth="1"/>
    <col min="89" max="89" width="27.85546875" bestFit="1" customWidth="1"/>
    <col min="90" max="90" width="32" bestFit="1" customWidth="1"/>
    <col min="91" max="91" width="48.42578125" bestFit="1" customWidth="1"/>
    <col min="92" max="92" width="74.7109375" bestFit="1" customWidth="1"/>
    <col min="93" max="93" width="27.85546875" bestFit="1" customWidth="1"/>
    <col min="94" max="94" width="30.42578125" bestFit="1" customWidth="1"/>
    <col min="95" max="95" width="57.5703125" bestFit="1" customWidth="1"/>
    <col min="96" max="96" width="74.7109375" bestFit="1" customWidth="1"/>
    <col min="97" max="97" width="28.140625" bestFit="1" customWidth="1"/>
    <col min="98" max="98" width="30.85546875" bestFit="1" customWidth="1"/>
    <col min="99" max="99" width="31.140625" bestFit="1" customWidth="1"/>
  </cols>
  <sheetData>
    <row r="1" spans="1:43" x14ac:dyDescent="0.25">
      <c r="A1" t="s">
        <v>37</v>
      </c>
      <c r="B1" t="s">
        <v>48</v>
      </c>
      <c r="C1" t="s">
        <v>49</v>
      </c>
      <c r="D1" t="s">
        <v>777</v>
      </c>
      <c r="E1" t="s">
        <v>778</v>
      </c>
      <c r="F1" t="s">
        <v>50</v>
      </c>
      <c r="G1" t="s">
        <v>779</v>
      </c>
      <c r="H1" t="s">
        <v>780</v>
      </c>
      <c r="I1" t="s">
        <v>781</v>
      </c>
      <c r="J1" t="s">
        <v>782</v>
      </c>
      <c r="K1" t="s">
        <v>783</v>
      </c>
      <c r="L1" t="s">
        <v>784</v>
      </c>
      <c r="M1" t="s">
        <v>785</v>
      </c>
      <c r="N1" t="s">
        <v>786</v>
      </c>
      <c r="O1" t="s">
        <v>787</v>
      </c>
      <c r="P1" t="s">
        <v>788</v>
      </c>
      <c r="Q1" t="s">
        <v>789</v>
      </c>
      <c r="R1" t="s">
        <v>790</v>
      </c>
      <c r="S1" t="s">
        <v>375</v>
      </c>
      <c r="T1" t="s">
        <v>791</v>
      </c>
      <c r="U1" t="s">
        <v>792</v>
      </c>
      <c r="V1" t="s">
        <v>793</v>
      </c>
      <c r="W1" t="s">
        <v>794</v>
      </c>
      <c r="X1" t="s">
        <v>795</v>
      </c>
      <c r="Y1" t="s">
        <v>796</v>
      </c>
      <c r="Z1" t="s">
        <v>797</v>
      </c>
      <c r="AA1" t="s">
        <v>798</v>
      </c>
      <c r="AB1" t="s">
        <v>799</v>
      </c>
      <c r="AC1" t="s">
        <v>800</v>
      </c>
      <c r="AD1" t="s">
        <v>801</v>
      </c>
      <c r="AE1" t="s">
        <v>802</v>
      </c>
      <c r="AF1" t="s">
        <v>803</v>
      </c>
      <c r="AG1" t="s">
        <v>804</v>
      </c>
      <c r="AH1" t="s">
        <v>805</v>
      </c>
      <c r="AI1" t="s">
        <v>806</v>
      </c>
      <c r="AJ1" t="s">
        <v>807</v>
      </c>
      <c r="AK1" t="s">
        <v>47</v>
      </c>
      <c r="AL1" t="s">
        <v>684</v>
      </c>
      <c r="AM1" t="s">
        <v>685</v>
      </c>
      <c r="AN1" t="s">
        <v>686</v>
      </c>
      <c r="AO1" t="s">
        <v>687</v>
      </c>
      <c r="AP1" t="s">
        <v>688</v>
      </c>
      <c r="AQ1" t="s">
        <v>689</v>
      </c>
    </row>
    <row r="2" spans="1:43" x14ac:dyDescent="0.25">
      <c r="A2">
        <v>5</v>
      </c>
      <c r="B2" t="s">
        <v>53</v>
      </c>
      <c r="C2" t="s">
        <v>54</v>
      </c>
      <c r="D2" t="s">
        <v>393</v>
      </c>
      <c r="E2" t="s">
        <v>808</v>
      </c>
      <c r="F2">
        <v>2021</v>
      </c>
      <c r="H2">
        <v>3</v>
      </c>
      <c r="M2" t="s">
        <v>690</v>
      </c>
      <c r="O2" t="s">
        <v>375</v>
      </c>
      <c r="P2" t="s">
        <v>396</v>
      </c>
      <c r="Q2" t="s">
        <v>376</v>
      </c>
      <c r="S2" t="s">
        <v>809</v>
      </c>
      <c r="T2" t="s">
        <v>76</v>
      </c>
      <c r="U2" t="s">
        <v>377</v>
      </c>
      <c r="V2" t="s">
        <v>377</v>
      </c>
      <c r="X2" t="s">
        <v>379</v>
      </c>
      <c r="Y2" t="s">
        <v>380</v>
      </c>
      <c r="AA2" t="s">
        <v>382</v>
      </c>
      <c r="AB2" t="s">
        <v>383</v>
      </c>
      <c r="AE2" t="s">
        <v>386</v>
      </c>
      <c r="AK2" t="s">
        <v>690</v>
      </c>
      <c r="AL2" t="s">
        <v>141</v>
      </c>
      <c r="AN2" t="s">
        <v>185</v>
      </c>
      <c r="AO2" t="s">
        <v>184</v>
      </c>
      <c r="AP2" t="s">
        <v>76</v>
      </c>
    </row>
    <row r="3" spans="1:43" x14ac:dyDescent="0.25">
      <c r="A3">
        <v>5</v>
      </c>
      <c r="B3" t="s">
        <v>53</v>
      </c>
      <c r="C3" t="s">
        <v>54</v>
      </c>
      <c r="D3" t="s">
        <v>393</v>
      </c>
      <c r="E3" t="s">
        <v>808</v>
      </c>
      <c r="F3">
        <v>2021</v>
      </c>
      <c r="H3">
        <v>3</v>
      </c>
      <c r="M3" t="s">
        <v>690</v>
      </c>
      <c r="O3" t="s">
        <v>375</v>
      </c>
      <c r="P3" t="s">
        <v>396</v>
      </c>
      <c r="Q3" t="s">
        <v>376</v>
      </c>
      <c r="S3" t="s">
        <v>809</v>
      </c>
      <c r="T3" t="s">
        <v>76</v>
      </c>
      <c r="U3" t="s">
        <v>377</v>
      </c>
      <c r="V3" t="s">
        <v>377</v>
      </c>
      <c r="X3" t="s">
        <v>379</v>
      </c>
      <c r="Y3" t="s">
        <v>380</v>
      </c>
      <c r="AA3" t="s">
        <v>382</v>
      </c>
      <c r="AB3" t="s">
        <v>383</v>
      </c>
      <c r="AE3" t="s">
        <v>386</v>
      </c>
      <c r="AK3" t="s">
        <v>690</v>
      </c>
      <c r="AL3" t="s">
        <v>145</v>
      </c>
      <c r="AN3" t="s">
        <v>185</v>
      </c>
      <c r="AO3" t="s">
        <v>184</v>
      </c>
      <c r="AP3" t="s">
        <v>76</v>
      </c>
    </row>
    <row r="4" spans="1:43" x14ac:dyDescent="0.25">
      <c r="A4">
        <v>5</v>
      </c>
      <c r="B4" t="s">
        <v>53</v>
      </c>
      <c r="C4" t="s">
        <v>54</v>
      </c>
      <c r="D4" t="s">
        <v>393</v>
      </c>
      <c r="E4" t="s">
        <v>808</v>
      </c>
      <c r="F4">
        <v>2021</v>
      </c>
      <c r="H4">
        <v>3</v>
      </c>
      <c r="M4" t="s">
        <v>691</v>
      </c>
      <c r="O4" t="s">
        <v>375</v>
      </c>
      <c r="P4" t="s">
        <v>396</v>
      </c>
      <c r="Q4" t="s">
        <v>376</v>
      </c>
      <c r="S4" t="s">
        <v>810</v>
      </c>
      <c r="T4" t="s">
        <v>298</v>
      </c>
      <c r="U4" t="s">
        <v>377</v>
      </c>
      <c r="V4" t="s">
        <v>377</v>
      </c>
      <c r="X4" t="s">
        <v>379</v>
      </c>
      <c r="Y4" t="s">
        <v>380</v>
      </c>
      <c r="AA4" t="s">
        <v>382</v>
      </c>
      <c r="AB4" t="s">
        <v>383</v>
      </c>
      <c r="AE4" t="s">
        <v>386</v>
      </c>
      <c r="AK4" t="s">
        <v>691</v>
      </c>
      <c r="AL4" t="s">
        <v>141</v>
      </c>
      <c r="AN4" t="s">
        <v>189</v>
      </c>
      <c r="AO4" t="s">
        <v>188</v>
      </c>
      <c r="AP4" t="s">
        <v>692</v>
      </c>
    </row>
    <row r="5" spans="1:43" x14ac:dyDescent="0.25">
      <c r="A5">
        <v>5</v>
      </c>
      <c r="B5" t="s">
        <v>53</v>
      </c>
      <c r="C5" t="s">
        <v>54</v>
      </c>
      <c r="D5" t="s">
        <v>393</v>
      </c>
      <c r="E5" t="s">
        <v>808</v>
      </c>
      <c r="F5">
        <v>2021</v>
      </c>
      <c r="H5">
        <v>3</v>
      </c>
      <c r="M5" t="s">
        <v>691</v>
      </c>
      <c r="O5" t="s">
        <v>375</v>
      </c>
      <c r="P5" t="s">
        <v>396</v>
      </c>
      <c r="Q5" t="s">
        <v>376</v>
      </c>
      <c r="S5" t="s">
        <v>810</v>
      </c>
      <c r="T5" t="s">
        <v>298</v>
      </c>
      <c r="U5" t="s">
        <v>377</v>
      </c>
      <c r="V5" t="s">
        <v>377</v>
      </c>
      <c r="X5" t="s">
        <v>379</v>
      </c>
      <c r="Y5" t="s">
        <v>380</v>
      </c>
      <c r="AA5" t="s">
        <v>382</v>
      </c>
      <c r="AB5" t="s">
        <v>383</v>
      </c>
      <c r="AE5" t="s">
        <v>386</v>
      </c>
      <c r="AK5" t="s">
        <v>691</v>
      </c>
      <c r="AL5" t="s">
        <v>145</v>
      </c>
      <c r="AN5" t="s">
        <v>189</v>
      </c>
      <c r="AO5" t="s">
        <v>188</v>
      </c>
      <c r="AP5" t="s">
        <v>692</v>
      </c>
    </row>
    <row r="6" spans="1:43" x14ac:dyDescent="0.25">
      <c r="A6">
        <v>5</v>
      </c>
      <c r="B6" t="s">
        <v>53</v>
      </c>
      <c r="C6" t="s">
        <v>54</v>
      </c>
      <c r="D6" t="s">
        <v>393</v>
      </c>
      <c r="E6" t="s">
        <v>808</v>
      </c>
      <c r="F6">
        <v>2021</v>
      </c>
      <c r="H6">
        <v>3</v>
      </c>
      <c r="M6" t="s">
        <v>693</v>
      </c>
      <c r="O6" t="s">
        <v>375</v>
      </c>
      <c r="P6" t="s">
        <v>396</v>
      </c>
      <c r="Q6" t="s">
        <v>376</v>
      </c>
      <c r="S6" t="s">
        <v>811</v>
      </c>
      <c r="T6" t="s">
        <v>95</v>
      </c>
      <c r="U6" t="s">
        <v>377</v>
      </c>
      <c r="V6" t="s">
        <v>377</v>
      </c>
      <c r="X6" t="s">
        <v>379</v>
      </c>
      <c r="Y6" t="s">
        <v>380</v>
      </c>
      <c r="AA6" t="s">
        <v>382</v>
      </c>
      <c r="AB6" t="s">
        <v>383</v>
      </c>
      <c r="AE6" t="s">
        <v>386</v>
      </c>
      <c r="AK6" t="s">
        <v>693</v>
      </c>
      <c r="AL6" t="s">
        <v>141</v>
      </c>
      <c r="AN6" t="s">
        <v>175</v>
      </c>
      <c r="AO6" t="s">
        <v>174</v>
      </c>
      <c r="AP6" t="s">
        <v>694</v>
      </c>
    </row>
    <row r="7" spans="1:43" x14ac:dyDescent="0.25">
      <c r="A7">
        <v>5</v>
      </c>
      <c r="B7" t="s">
        <v>53</v>
      </c>
      <c r="C7" t="s">
        <v>54</v>
      </c>
      <c r="D7" t="s">
        <v>393</v>
      </c>
      <c r="E7" t="s">
        <v>808</v>
      </c>
      <c r="F7">
        <v>2021</v>
      </c>
      <c r="H7">
        <v>3</v>
      </c>
      <c r="M7" t="s">
        <v>693</v>
      </c>
      <c r="O7" t="s">
        <v>375</v>
      </c>
      <c r="P7" t="s">
        <v>396</v>
      </c>
      <c r="Q7" t="s">
        <v>376</v>
      </c>
      <c r="S7" t="s">
        <v>811</v>
      </c>
      <c r="T7" t="s">
        <v>95</v>
      </c>
      <c r="U7" t="s">
        <v>377</v>
      </c>
      <c r="V7" t="s">
        <v>377</v>
      </c>
      <c r="X7" t="s">
        <v>379</v>
      </c>
      <c r="Y7" t="s">
        <v>380</v>
      </c>
      <c r="AA7" t="s">
        <v>382</v>
      </c>
      <c r="AB7" t="s">
        <v>383</v>
      </c>
      <c r="AE7" t="s">
        <v>386</v>
      </c>
      <c r="AK7" t="s">
        <v>693</v>
      </c>
      <c r="AL7" t="s">
        <v>145</v>
      </c>
      <c r="AN7" t="s">
        <v>175</v>
      </c>
      <c r="AO7" t="s">
        <v>174</v>
      </c>
      <c r="AP7" t="s">
        <v>694</v>
      </c>
    </row>
    <row r="8" spans="1:43" x14ac:dyDescent="0.25">
      <c r="A8">
        <v>8</v>
      </c>
      <c r="B8" t="s">
        <v>233</v>
      </c>
      <c r="C8" t="s">
        <v>234</v>
      </c>
      <c r="D8" t="s">
        <v>393</v>
      </c>
      <c r="E8" t="s">
        <v>812</v>
      </c>
      <c r="F8">
        <v>2014</v>
      </c>
      <c r="H8">
        <v>3</v>
      </c>
      <c r="M8" t="s">
        <v>813</v>
      </c>
      <c r="O8" t="s">
        <v>375</v>
      </c>
      <c r="P8" t="s">
        <v>396</v>
      </c>
      <c r="Q8" t="s">
        <v>376</v>
      </c>
      <c r="S8" t="s">
        <v>814</v>
      </c>
      <c r="T8" t="s">
        <v>298</v>
      </c>
      <c r="U8" t="s">
        <v>377</v>
      </c>
      <c r="V8" t="s">
        <v>377</v>
      </c>
      <c r="X8" t="s">
        <v>379</v>
      </c>
      <c r="Y8" t="s">
        <v>380</v>
      </c>
      <c r="AA8" t="s">
        <v>382</v>
      </c>
      <c r="AB8" t="s">
        <v>383</v>
      </c>
      <c r="AC8" t="s">
        <v>384</v>
      </c>
      <c r="AD8" t="s">
        <v>385</v>
      </c>
      <c r="AE8" t="s">
        <v>386</v>
      </c>
      <c r="AK8" t="s">
        <v>813</v>
      </c>
      <c r="AL8" t="s">
        <v>153</v>
      </c>
      <c r="AN8" t="s">
        <v>189</v>
      </c>
      <c r="AO8" t="s">
        <v>188</v>
      </c>
      <c r="AP8" t="s">
        <v>692</v>
      </c>
    </row>
    <row r="9" spans="1:43" x14ac:dyDescent="0.25">
      <c r="A9">
        <v>8</v>
      </c>
      <c r="B9" t="s">
        <v>233</v>
      </c>
      <c r="C9" t="s">
        <v>234</v>
      </c>
      <c r="D9" t="s">
        <v>393</v>
      </c>
      <c r="E9" t="s">
        <v>812</v>
      </c>
      <c r="F9">
        <v>2014</v>
      </c>
      <c r="H9">
        <v>3</v>
      </c>
      <c r="M9" t="s">
        <v>813</v>
      </c>
      <c r="O9" t="s">
        <v>375</v>
      </c>
      <c r="P9" t="s">
        <v>396</v>
      </c>
      <c r="Q9" t="s">
        <v>376</v>
      </c>
      <c r="S9" t="s">
        <v>814</v>
      </c>
      <c r="T9" t="s">
        <v>298</v>
      </c>
      <c r="U9" t="s">
        <v>377</v>
      </c>
      <c r="V9" t="s">
        <v>377</v>
      </c>
      <c r="X9" t="s">
        <v>379</v>
      </c>
      <c r="Y9" t="s">
        <v>380</v>
      </c>
      <c r="AA9" t="s">
        <v>382</v>
      </c>
      <c r="AB9" t="s">
        <v>383</v>
      </c>
      <c r="AC9" t="s">
        <v>384</v>
      </c>
      <c r="AD9" t="s">
        <v>385</v>
      </c>
      <c r="AE9" t="s">
        <v>386</v>
      </c>
      <c r="AK9" t="s">
        <v>813</v>
      </c>
      <c r="AL9" t="s">
        <v>140</v>
      </c>
      <c r="AN9" t="s">
        <v>189</v>
      </c>
      <c r="AO9" t="s">
        <v>188</v>
      </c>
      <c r="AP9" t="s">
        <v>692</v>
      </c>
    </row>
    <row r="10" spans="1:43" x14ac:dyDescent="0.25">
      <c r="A10">
        <v>8</v>
      </c>
      <c r="B10" t="s">
        <v>233</v>
      </c>
      <c r="C10" t="s">
        <v>234</v>
      </c>
      <c r="D10" t="s">
        <v>393</v>
      </c>
      <c r="E10" t="s">
        <v>812</v>
      </c>
      <c r="F10">
        <v>2014</v>
      </c>
      <c r="H10">
        <v>3</v>
      </c>
      <c r="M10" t="s">
        <v>813</v>
      </c>
      <c r="O10" t="s">
        <v>375</v>
      </c>
      <c r="P10" t="s">
        <v>396</v>
      </c>
      <c r="Q10" t="s">
        <v>376</v>
      </c>
      <c r="S10" t="s">
        <v>814</v>
      </c>
      <c r="T10" t="s">
        <v>298</v>
      </c>
      <c r="U10" t="s">
        <v>377</v>
      </c>
      <c r="V10" t="s">
        <v>377</v>
      </c>
      <c r="X10" t="s">
        <v>379</v>
      </c>
      <c r="Y10" t="s">
        <v>380</v>
      </c>
      <c r="AA10" t="s">
        <v>382</v>
      </c>
      <c r="AB10" t="s">
        <v>383</v>
      </c>
      <c r="AC10" t="s">
        <v>384</v>
      </c>
      <c r="AD10" t="s">
        <v>385</v>
      </c>
      <c r="AE10" t="s">
        <v>386</v>
      </c>
      <c r="AK10" t="s">
        <v>813</v>
      </c>
      <c r="AL10" t="s">
        <v>145</v>
      </c>
      <c r="AN10" t="s">
        <v>189</v>
      </c>
      <c r="AO10" t="s">
        <v>188</v>
      </c>
      <c r="AP10" t="s">
        <v>692</v>
      </c>
    </row>
    <row r="11" spans="1:43" x14ac:dyDescent="0.25">
      <c r="A11">
        <v>8</v>
      </c>
      <c r="B11" t="s">
        <v>233</v>
      </c>
      <c r="C11" t="s">
        <v>234</v>
      </c>
      <c r="D11" t="s">
        <v>393</v>
      </c>
      <c r="E11" t="s">
        <v>812</v>
      </c>
      <c r="F11">
        <v>2014</v>
      </c>
      <c r="H11">
        <v>3</v>
      </c>
      <c r="M11" t="s">
        <v>702</v>
      </c>
      <c r="O11" t="s">
        <v>375</v>
      </c>
      <c r="P11" t="s">
        <v>396</v>
      </c>
      <c r="Q11" t="s">
        <v>376</v>
      </c>
      <c r="S11" t="s">
        <v>184</v>
      </c>
      <c r="T11" t="s">
        <v>76</v>
      </c>
      <c r="U11" t="s">
        <v>377</v>
      </c>
      <c r="V11" t="s">
        <v>377</v>
      </c>
      <c r="X11" t="s">
        <v>379</v>
      </c>
      <c r="Y11" t="s">
        <v>380</v>
      </c>
      <c r="AA11" t="s">
        <v>382</v>
      </c>
      <c r="AB11" t="s">
        <v>383</v>
      </c>
      <c r="AC11" t="s">
        <v>384</v>
      </c>
      <c r="AD11" t="s">
        <v>385</v>
      </c>
      <c r="AE11" t="s">
        <v>386</v>
      </c>
      <c r="AK11" t="s">
        <v>702</v>
      </c>
      <c r="AL11" t="s">
        <v>153</v>
      </c>
      <c r="AN11" t="s">
        <v>185</v>
      </c>
      <c r="AO11" t="s">
        <v>184</v>
      </c>
      <c r="AP11" t="s">
        <v>76</v>
      </c>
    </row>
    <row r="12" spans="1:43" x14ac:dyDescent="0.25">
      <c r="A12">
        <v>8</v>
      </c>
      <c r="B12" t="s">
        <v>233</v>
      </c>
      <c r="C12" t="s">
        <v>234</v>
      </c>
      <c r="D12" t="s">
        <v>393</v>
      </c>
      <c r="E12" t="s">
        <v>812</v>
      </c>
      <c r="F12">
        <v>2014</v>
      </c>
      <c r="H12">
        <v>3</v>
      </c>
      <c r="M12" t="s">
        <v>702</v>
      </c>
      <c r="O12" t="s">
        <v>375</v>
      </c>
      <c r="P12" t="s">
        <v>396</v>
      </c>
      <c r="Q12" t="s">
        <v>376</v>
      </c>
      <c r="S12" t="s">
        <v>184</v>
      </c>
      <c r="T12" t="s">
        <v>76</v>
      </c>
      <c r="U12" t="s">
        <v>377</v>
      </c>
      <c r="V12" t="s">
        <v>377</v>
      </c>
      <c r="X12" t="s">
        <v>379</v>
      </c>
      <c r="Y12" t="s">
        <v>380</v>
      </c>
      <c r="AA12" t="s">
        <v>382</v>
      </c>
      <c r="AB12" t="s">
        <v>383</v>
      </c>
      <c r="AC12" t="s">
        <v>384</v>
      </c>
      <c r="AD12" t="s">
        <v>385</v>
      </c>
      <c r="AE12" t="s">
        <v>386</v>
      </c>
      <c r="AK12" t="s">
        <v>702</v>
      </c>
      <c r="AL12" t="s">
        <v>140</v>
      </c>
      <c r="AN12" t="s">
        <v>185</v>
      </c>
      <c r="AO12" t="s">
        <v>184</v>
      </c>
      <c r="AP12" t="s">
        <v>76</v>
      </c>
    </row>
    <row r="13" spans="1:43" x14ac:dyDescent="0.25">
      <c r="A13">
        <v>8</v>
      </c>
      <c r="B13" t="s">
        <v>233</v>
      </c>
      <c r="C13" t="s">
        <v>234</v>
      </c>
      <c r="D13" t="s">
        <v>393</v>
      </c>
      <c r="E13" t="s">
        <v>812</v>
      </c>
      <c r="F13">
        <v>2014</v>
      </c>
      <c r="H13">
        <v>3</v>
      </c>
      <c r="M13" t="s">
        <v>702</v>
      </c>
      <c r="O13" t="s">
        <v>375</v>
      </c>
      <c r="P13" t="s">
        <v>396</v>
      </c>
      <c r="Q13" t="s">
        <v>376</v>
      </c>
      <c r="S13" t="s">
        <v>184</v>
      </c>
      <c r="T13" t="s">
        <v>76</v>
      </c>
      <c r="U13" t="s">
        <v>377</v>
      </c>
      <c r="V13" t="s">
        <v>377</v>
      </c>
      <c r="X13" t="s">
        <v>379</v>
      </c>
      <c r="Y13" t="s">
        <v>380</v>
      </c>
      <c r="AA13" t="s">
        <v>382</v>
      </c>
      <c r="AB13" t="s">
        <v>383</v>
      </c>
      <c r="AC13" t="s">
        <v>384</v>
      </c>
      <c r="AD13" t="s">
        <v>385</v>
      </c>
      <c r="AE13" t="s">
        <v>386</v>
      </c>
      <c r="AK13" t="s">
        <v>702</v>
      </c>
      <c r="AL13" t="s">
        <v>145</v>
      </c>
      <c r="AN13" t="s">
        <v>185</v>
      </c>
      <c r="AO13" t="s">
        <v>184</v>
      </c>
      <c r="AP13" t="s">
        <v>76</v>
      </c>
    </row>
    <row r="14" spans="1:43" x14ac:dyDescent="0.25">
      <c r="A14">
        <v>8</v>
      </c>
      <c r="B14" t="s">
        <v>233</v>
      </c>
      <c r="C14" t="s">
        <v>234</v>
      </c>
      <c r="D14" t="s">
        <v>393</v>
      </c>
      <c r="E14" t="s">
        <v>812</v>
      </c>
      <c r="F14">
        <v>2014</v>
      </c>
      <c r="H14">
        <v>3</v>
      </c>
      <c r="M14" t="s">
        <v>730</v>
      </c>
      <c r="O14" t="s">
        <v>375</v>
      </c>
      <c r="P14" t="s">
        <v>396</v>
      </c>
      <c r="Q14" t="s">
        <v>376</v>
      </c>
      <c r="S14" t="s">
        <v>174</v>
      </c>
      <c r="T14" t="s">
        <v>95</v>
      </c>
      <c r="U14" t="s">
        <v>377</v>
      </c>
      <c r="V14" t="s">
        <v>377</v>
      </c>
      <c r="X14" t="s">
        <v>379</v>
      </c>
      <c r="Y14" t="s">
        <v>380</v>
      </c>
      <c r="AA14" t="s">
        <v>382</v>
      </c>
      <c r="AB14" t="s">
        <v>383</v>
      </c>
      <c r="AC14" t="s">
        <v>384</v>
      </c>
      <c r="AD14" t="s">
        <v>385</v>
      </c>
      <c r="AE14" t="s">
        <v>386</v>
      </c>
      <c r="AK14" t="s">
        <v>730</v>
      </c>
      <c r="AL14" t="s">
        <v>153</v>
      </c>
      <c r="AN14" t="s">
        <v>175</v>
      </c>
      <c r="AO14" t="s">
        <v>174</v>
      </c>
      <c r="AP14" t="s">
        <v>694</v>
      </c>
    </row>
    <row r="15" spans="1:43" x14ac:dyDescent="0.25">
      <c r="A15">
        <v>8</v>
      </c>
      <c r="B15" t="s">
        <v>233</v>
      </c>
      <c r="C15" t="s">
        <v>234</v>
      </c>
      <c r="D15" t="s">
        <v>393</v>
      </c>
      <c r="E15" t="s">
        <v>812</v>
      </c>
      <c r="F15">
        <v>2014</v>
      </c>
      <c r="H15">
        <v>3</v>
      </c>
      <c r="M15" t="s">
        <v>730</v>
      </c>
      <c r="O15" t="s">
        <v>375</v>
      </c>
      <c r="P15" t="s">
        <v>396</v>
      </c>
      <c r="Q15" t="s">
        <v>376</v>
      </c>
      <c r="S15" t="s">
        <v>174</v>
      </c>
      <c r="T15" t="s">
        <v>95</v>
      </c>
      <c r="U15" t="s">
        <v>377</v>
      </c>
      <c r="V15" t="s">
        <v>377</v>
      </c>
      <c r="X15" t="s">
        <v>379</v>
      </c>
      <c r="Y15" t="s">
        <v>380</v>
      </c>
      <c r="AA15" t="s">
        <v>382</v>
      </c>
      <c r="AB15" t="s">
        <v>383</v>
      </c>
      <c r="AC15" t="s">
        <v>384</v>
      </c>
      <c r="AD15" t="s">
        <v>385</v>
      </c>
      <c r="AE15" t="s">
        <v>386</v>
      </c>
      <c r="AK15" t="s">
        <v>730</v>
      </c>
      <c r="AL15" t="s">
        <v>141</v>
      </c>
      <c r="AN15" t="s">
        <v>175</v>
      </c>
      <c r="AO15" t="s">
        <v>174</v>
      </c>
      <c r="AP15" t="s">
        <v>694</v>
      </c>
    </row>
    <row r="16" spans="1:43" x14ac:dyDescent="0.25">
      <c r="A16">
        <v>8</v>
      </c>
      <c r="B16" t="s">
        <v>233</v>
      </c>
      <c r="C16" t="s">
        <v>234</v>
      </c>
      <c r="D16" t="s">
        <v>393</v>
      </c>
      <c r="E16" t="s">
        <v>812</v>
      </c>
      <c r="F16">
        <v>2014</v>
      </c>
      <c r="H16">
        <v>3</v>
      </c>
      <c r="M16" t="s">
        <v>730</v>
      </c>
      <c r="O16" t="s">
        <v>375</v>
      </c>
      <c r="P16" t="s">
        <v>396</v>
      </c>
      <c r="Q16" t="s">
        <v>376</v>
      </c>
      <c r="S16" t="s">
        <v>174</v>
      </c>
      <c r="T16" t="s">
        <v>95</v>
      </c>
      <c r="U16" t="s">
        <v>377</v>
      </c>
      <c r="V16" t="s">
        <v>377</v>
      </c>
      <c r="X16" t="s">
        <v>379</v>
      </c>
      <c r="Y16" t="s">
        <v>380</v>
      </c>
      <c r="AA16" t="s">
        <v>382</v>
      </c>
      <c r="AB16" t="s">
        <v>383</v>
      </c>
      <c r="AC16" t="s">
        <v>384</v>
      </c>
      <c r="AD16" t="s">
        <v>385</v>
      </c>
      <c r="AE16" t="s">
        <v>386</v>
      </c>
      <c r="AK16" t="s">
        <v>730</v>
      </c>
      <c r="AL16" t="s">
        <v>140</v>
      </c>
      <c r="AN16" t="s">
        <v>175</v>
      </c>
      <c r="AO16" t="s">
        <v>174</v>
      </c>
      <c r="AP16" t="s">
        <v>694</v>
      </c>
    </row>
    <row r="17" spans="1:42" x14ac:dyDescent="0.25">
      <c r="A17">
        <v>8</v>
      </c>
      <c r="B17" t="s">
        <v>233</v>
      </c>
      <c r="C17" t="s">
        <v>234</v>
      </c>
      <c r="D17" t="s">
        <v>393</v>
      </c>
      <c r="E17" t="s">
        <v>812</v>
      </c>
      <c r="F17">
        <v>2014</v>
      </c>
      <c r="H17">
        <v>3</v>
      </c>
      <c r="M17" t="s">
        <v>730</v>
      </c>
      <c r="O17" t="s">
        <v>375</v>
      </c>
      <c r="P17" t="s">
        <v>396</v>
      </c>
      <c r="Q17" t="s">
        <v>376</v>
      </c>
      <c r="S17" t="s">
        <v>174</v>
      </c>
      <c r="T17" t="s">
        <v>95</v>
      </c>
      <c r="U17" t="s">
        <v>377</v>
      </c>
      <c r="V17" t="s">
        <v>377</v>
      </c>
      <c r="X17" t="s">
        <v>379</v>
      </c>
      <c r="Y17" t="s">
        <v>380</v>
      </c>
      <c r="AA17" t="s">
        <v>382</v>
      </c>
      <c r="AB17" t="s">
        <v>383</v>
      </c>
      <c r="AC17" t="s">
        <v>384</v>
      </c>
      <c r="AD17" t="s">
        <v>385</v>
      </c>
      <c r="AE17" t="s">
        <v>386</v>
      </c>
      <c r="AK17" t="s">
        <v>730</v>
      </c>
      <c r="AL17" t="s">
        <v>145</v>
      </c>
      <c r="AN17" t="s">
        <v>175</v>
      </c>
      <c r="AO17" t="s">
        <v>174</v>
      </c>
      <c r="AP17" t="s">
        <v>694</v>
      </c>
    </row>
    <row r="18" spans="1:42" x14ac:dyDescent="0.25">
      <c r="A18">
        <v>9</v>
      </c>
      <c r="B18" t="s">
        <v>237</v>
      </c>
      <c r="C18" t="s">
        <v>238</v>
      </c>
      <c r="E18" t="s">
        <v>815</v>
      </c>
      <c r="F18">
        <v>2018</v>
      </c>
      <c r="H18">
        <v>3</v>
      </c>
      <c r="M18" t="s">
        <v>702</v>
      </c>
      <c r="O18" t="s">
        <v>375</v>
      </c>
      <c r="P18" t="s">
        <v>396</v>
      </c>
      <c r="Q18" t="s">
        <v>376</v>
      </c>
      <c r="S18" t="s">
        <v>184</v>
      </c>
      <c r="T18" t="s">
        <v>76</v>
      </c>
      <c r="U18" t="s">
        <v>377</v>
      </c>
      <c r="V18" t="s">
        <v>377</v>
      </c>
      <c r="W18" t="s">
        <v>378</v>
      </c>
      <c r="X18" t="s">
        <v>379</v>
      </c>
      <c r="AK18" t="s">
        <v>702</v>
      </c>
      <c r="AL18" t="s">
        <v>153</v>
      </c>
      <c r="AN18" t="s">
        <v>185</v>
      </c>
      <c r="AO18" t="s">
        <v>184</v>
      </c>
      <c r="AP18" t="s">
        <v>76</v>
      </c>
    </row>
    <row r="19" spans="1:42" x14ac:dyDescent="0.25">
      <c r="A19">
        <v>9</v>
      </c>
      <c r="B19" t="s">
        <v>237</v>
      </c>
      <c r="C19" t="s">
        <v>238</v>
      </c>
      <c r="E19" t="s">
        <v>815</v>
      </c>
      <c r="F19">
        <v>2018</v>
      </c>
      <c r="H19">
        <v>3</v>
      </c>
      <c r="M19" t="s">
        <v>702</v>
      </c>
      <c r="O19" t="s">
        <v>375</v>
      </c>
      <c r="P19" t="s">
        <v>396</v>
      </c>
      <c r="Q19" t="s">
        <v>376</v>
      </c>
      <c r="S19" t="s">
        <v>184</v>
      </c>
      <c r="T19" t="s">
        <v>76</v>
      </c>
      <c r="U19" t="s">
        <v>377</v>
      </c>
      <c r="V19" t="s">
        <v>377</v>
      </c>
      <c r="W19" t="s">
        <v>378</v>
      </c>
      <c r="X19" t="s">
        <v>379</v>
      </c>
      <c r="AK19" t="s">
        <v>702</v>
      </c>
      <c r="AL19" t="s">
        <v>150</v>
      </c>
      <c r="AN19" t="s">
        <v>185</v>
      </c>
      <c r="AO19" t="s">
        <v>184</v>
      </c>
      <c r="AP19" t="s">
        <v>76</v>
      </c>
    </row>
    <row r="20" spans="1:42" x14ac:dyDescent="0.25">
      <c r="A20">
        <v>9</v>
      </c>
      <c r="B20" t="s">
        <v>237</v>
      </c>
      <c r="C20" t="s">
        <v>238</v>
      </c>
      <c r="E20" t="s">
        <v>815</v>
      </c>
      <c r="F20">
        <v>2018</v>
      </c>
      <c r="H20">
        <v>3</v>
      </c>
      <c r="M20" t="s">
        <v>702</v>
      </c>
      <c r="O20" t="s">
        <v>375</v>
      </c>
      <c r="P20" t="s">
        <v>396</v>
      </c>
      <c r="Q20" t="s">
        <v>376</v>
      </c>
      <c r="S20" t="s">
        <v>184</v>
      </c>
      <c r="T20" t="s">
        <v>76</v>
      </c>
      <c r="U20" t="s">
        <v>377</v>
      </c>
      <c r="V20" t="s">
        <v>377</v>
      </c>
      <c r="W20" t="s">
        <v>378</v>
      </c>
      <c r="X20" t="s">
        <v>379</v>
      </c>
      <c r="AK20" t="s">
        <v>702</v>
      </c>
      <c r="AL20" t="s">
        <v>156</v>
      </c>
      <c r="AN20" t="s">
        <v>185</v>
      </c>
      <c r="AO20" t="s">
        <v>184</v>
      </c>
      <c r="AP20" t="s">
        <v>76</v>
      </c>
    </row>
    <row r="21" spans="1:42" x14ac:dyDescent="0.25">
      <c r="A21">
        <v>9</v>
      </c>
      <c r="B21" t="s">
        <v>237</v>
      </c>
      <c r="C21" t="s">
        <v>238</v>
      </c>
      <c r="E21" t="s">
        <v>815</v>
      </c>
      <c r="F21">
        <v>2018</v>
      </c>
      <c r="H21">
        <v>3</v>
      </c>
      <c r="M21" t="s">
        <v>702</v>
      </c>
      <c r="O21" t="s">
        <v>375</v>
      </c>
      <c r="P21" t="s">
        <v>396</v>
      </c>
      <c r="Q21" t="s">
        <v>376</v>
      </c>
      <c r="S21" t="s">
        <v>184</v>
      </c>
      <c r="T21" t="s">
        <v>76</v>
      </c>
      <c r="U21" t="s">
        <v>377</v>
      </c>
      <c r="V21" t="s">
        <v>377</v>
      </c>
      <c r="W21" t="s">
        <v>378</v>
      </c>
      <c r="X21" t="s">
        <v>379</v>
      </c>
      <c r="AK21" t="s">
        <v>702</v>
      </c>
      <c r="AL21" t="s">
        <v>151</v>
      </c>
      <c r="AN21" t="s">
        <v>185</v>
      </c>
      <c r="AO21" t="s">
        <v>184</v>
      </c>
      <c r="AP21" t="s">
        <v>76</v>
      </c>
    </row>
    <row r="22" spans="1:42" x14ac:dyDescent="0.25">
      <c r="A22">
        <v>9</v>
      </c>
      <c r="B22" t="s">
        <v>237</v>
      </c>
      <c r="C22" t="s">
        <v>238</v>
      </c>
      <c r="E22" t="s">
        <v>815</v>
      </c>
      <c r="F22">
        <v>2018</v>
      </c>
      <c r="H22">
        <v>3</v>
      </c>
      <c r="M22" t="s">
        <v>702</v>
      </c>
      <c r="O22" t="s">
        <v>375</v>
      </c>
      <c r="P22" t="s">
        <v>396</v>
      </c>
      <c r="Q22" t="s">
        <v>376</v>
      </c>
      <c r="S22" t="s">
        <v>184</v>
      </c>
      <c r="T22" t="s">
        <v>76</v>
      </c>
      <c r="U22" t="s">
        <v>377</v>
      </c>
      <c r="V22" t="s">
        <v>377</v>
      </c>
      <c r="W22" t="s">
        <v>378</v>
      </c>
      <c r="X22" t="s">
        <v>379</v>
      </c>
      <c r="AK22" t="s">
        <v>702</v>
      </c>
      <c r="AL22" t="s">
        <v>140</v>
      </c>
      <c r="AN22" t="s">
        <v>185</v>
      </c>
      <c r="AO22" t="s">
        <v>184</v>
      </c>
      <c r="AP22" t="s">
        <v>76</v>
      </c>
    </row>
    <row r="23" spans="1:42" x14ac:dyDescent="0.25">
      <c r="A23">
        <v>9</v>
      </c>
      <c r="B23" t="s">
        <v>237</v>
      </c>
      <c r="C23" t="s">
        <v>238</v>
      </c>
      <c r="E23" t="s">
        <v>815</v>
      </c>
      <c r="F23">
        <v>2018</v>
      </c>
      <c r="H23">
        <v>3</v>
      </c>
      <c r="M23" t="s">
        <v>703</v>
      </c>
      <c r="O23" t="s">
        <v>375</v>
      </c>
      <c r="P23" t="s">
        <v>396</v>
      </c>
      <c r="Q23" t="s">
        <v>376</v>
      </c>
      <c r="S23" t="s">
        <v>174</v>
      </c>
      <c r="T23" t="s">
        <v>694</v>
      </c>
      <c r="U23" t="s">
        <v>377</v>
      </c>
      <c r="V23" t="s">
        <v>377</v>
      </c>
      <c r="W23" t="s">
        <v>378</v>
      </c>
      <c r="X23" t="s">
        <v>379</v>
      </c>
      <c r="AK23" t="s">
        <v>703</v>
      </c>
      <c r="AL23" t="s">
        <v>153</v>
      </c>
      <c r="AN23" t="s">
        <v>175</v>
      </c>
      <c r="AO23" t="s">
        <v>174</v>
      </c>
      <c r="AP23" t="s">
        <v>694</v>
      </c>
    </row>
    <row r="24" spans="1:42" x14ac:dyDescent="0.25">
      <c r="A24">
        <v>9</v>
      </c>
      <c r="B24" t="s">
        <v>237</v>
      </c>
      <c r="C24" t="s">
        <v>238</v>
      </c>
      <c r="E24" t="s">
        <v>815</v>
      </c>
      <c r="F24">
        <v>2018</v>
      </c>
      <c r="H24">
        <v>3</v>
      </c>
      <c r="M24" t="s">
        <v>703</v>
      </c>
      <c r="O24" t="s">
        <v>375</v>
      </c>
      <c r="P24" t="s">
        <v>396</v>
      </c>
      <c r="Q24" t="s">
        <v>376</v>
      </c>
      <c r="S24" t="s">
        <v>174</v>
      </c>
      <c r="T24" t="s">
        <v>694</v>
      </c>
      <c r="U24" t="s">
        <v>377</v>
      </c>
      <c r="V24" t="s">
        <v>377</v>
      </c>
      <c r="W24" t="s">
        <v>378</v>
      </c>
      <c r="X24" t="s">
        <v>379</v>
      </c>
      <c r="AK24" t="s">
        <v>703</v>
      </c>
      <c r="AL24" t="s">
        <v>150</v>
      </c>
      <c r="AN24" t="s">
        <v>175</v>
      </c>
      <c r="AO24" t="s">
        <v>174</v>
      </c>
      <c r="AP24" t="s">
        <v>694</v>
      </c>
    </row>
    <row r="25" spans="1:42" x14ac:dyDescent="0.25">
      <c r="A25">
        <v>9</v>
      </c>
      <c r="B25" t="s">
        <v>237</v>
      </c>
      <c r="C25" t="s">
        <v>238</v>
      </c>
      <c r="E25" t="s">
        <v>815</v>
      </c>
      <c r="F25">
        <v>2018</v>
      </c>
      <c r="H25">
        <v>3</v>
      </c>
      <c r="M25" t="s">
        <v>703</v>
      </c>
      <c r="O25" t="s">
        <v>375</v>
      </c>
      <c r="P25" t="s">
        <v>396</v>
      </c>
      <c r="Q25" t="s">
        <v>376</v>
      </c>
      <c r="S25" t="s">
        <v>174</v>
      </c>
      <c r="T25" t="s">
        <v>694</v>
      </c>
      <c r="U25" t="s">
        <v>377</v>
      </c>
      <c r="V25" t="s">
        <v>377</v>
      </c>
      <c r="W25" t="s">
        <v>378</v>
      </c>
      <c r="X25" t="s">
        <v>379</v>
      </c>
      <c r="AK25" t="s">
        <v>703</v>
      </c>
      <c r="AL25" t="s">
        <v>156</v>
      </c>
      <c r="AN25" t="s">
        <v>175</v>
      </c>
      <c r="AO25" t="s">
        <v>174</v>
      </c>
      <c r="AP25" t="s">
        <v>694</v>
      </c>
    </row>
    <row r="26" spans="1:42" x14ac:dyDescent="0.25">
      <c r="A26">
        <v>9</v>
      </c>
      <c r="B26" t="s">
        <v>237</v>
      </c>
      <c r="C26" t="s">
        <v>238</v>
      </c>
      <c r="E26" t="s">
        <v>815</v>
      </c>
      <c r="F26">
        <v>2018</v>
      </c>
      <c r="H26">
        <v>3</v>
      </c>
      <c r="M26" t="s">
        <v>703</v>
      </c>
      <c r="O26" t="s">
        <v>375</v>
      </c>
      <c r="P26" t="s">
        <v>396</v>
      </c>
      <c r="Q26" t="s">
        <v>376</v>
      </c>
      <c r="S26" t="s">
        <v>174</v>
      </c>
      <c r="T26" t="s">
        <v>694</v>
      </c>
      <c r="U26" t="s">
        <v>377</v>
      </c>
      <c r="V26" t="s">
        <v>377</v>
      </c>
      <c r="W26" t="s">
        <v>378</v>
      </c>
      <c r="X26" t="s">
        <v>379</v>
      </c>
      <c r="AK26" t="s">
        <v>703</v>
      </c>
      <c r="AL26" t="s">
        <v>151</v>
      </c>
      <c r="AN26" t="s">
        <v>175</v>
      </c>
      <c r="AO26" t="s">
        <v>174</v>
      </c>
      <c r="AP26" t="s">
        <v>694</v>
      </c>
    </row>
    <row r="27" spans="1:42" x14ac:dyDescent="0.25">
      <c r="A27">
        <v>9</v>
      </c>
      <c r="B27" t="s">
        <v>237</v>
      </c>
      <c r="C27" t="s">
        <v>238</v>
      </c>
      <c r="E27" t="s">
        <v>815</v>
      </c>
      <c r="F27">
        <v>2018</v>
      </c>
      <c r="H27">
        <v>3</v>
      </c>
      <c r="M27" t="s">
        <v>703</v>
      </c>
      <c r="O27" t="s">
        <v>375</v>
      </c>
      <c r="P27" t="s">
        <v>396</v>
      </c>
      <c r="Q27" t="s">
        <v>376</v>
      </c>
      <c r="S27" t="s">
        <v>174</v>
      </c>
      <c r="T27" t="s">
        <v>694</v>
      </c>
      <c r="U27" t="s">
        <v>377</v>
      </c>
      <c r="V27" t="s">
        <v>377</v>
      </c>
      <c r="W27" t="s">
        <v>378</v>
      </c>
      <c r="X27" t="s">
        <v>379</v>
      </c>
      <c r="AK27" t="s">
        <v>703</v>
      </c>
      <c r="AL27" t="s">
        <v>140</v>
      </c>
      <c r="AN27" t="s">
        <v>175</v>
      </c>
      <c r="AO27" t="s">
        <v>174</v>
      </c>
      <c r="AP27" t="s">
        <v>694</v>
      </c>
    </row>
    <row r="28" spans="1:42" x14ac:dyDescent="0.25">
      <c r="A28">
        <v>12</v>
      </c>
      <c r="B28" t="s">
        <v>56</v>
      </c>
      <c r="C28" t="s">
        <v>57</v>
      </c>
      <c r="D28" t="s">
        <v>393</v>
      </c>
      <c r="E28" t="s">
        <v>816</v>
      </c>
      <c r="F28">
        <v>2021</v>
      </c>
      <c r="H28">
        <v>3</v>
      </c>
      <c r="M28" t="s">
        <v>695</v>
      </c>
      <c r="N28" t="s">
        <v>374</v>
      </c>
      <c r="O28" t="s">
        <v>375</v>
      </c>
      <c r="P28" t="s">
        <v>396</v>
      </c>
      <c r="Q28" t="s">
        <v>376</v>
      </c>
      <c r="R28" t="s">
        <v>175</v>
      </c>
      <c r="S28" t="s">
        <v>174</v>
      </c>
      <c r="T28" t="s">
        <v>694</v>
      </c>
      <c r="U28" t="s">
        <v>377</v>
      </c>
      <c r="V28" t="s">
        <v>377</v>
      </c>
      <c r="AK28" t="s">
        <v>695</v>
      </c>
      <c r="AL28" t="s">
        <v>153</v>
      </c>
      <c r="AN28" t="s">
        <v>175</v>
      </c>
      <c r="AO28" t="s">
        <v>174</v>
      </c>
      <c r="AP28" t="s">
        <v>694</v>
      </c>
    </row>
    <row r="29" spans="1:42" x14ac:dyDescent="0.25">
      <c r="A29">
        <v>12</v>
      </c>
      <c r="B29" t="s">
        <v>56</v>
      </c>
      <c r="C29" t="s">
        <v>57</v>
      </c>
      <c r="D29" t="s">
        <v>393</v>
      </c>
      <c r="E29" t="s">
        <v>816</v>
      </c>
      <c r="F29">
        <v>2021</v>
      </c>
      <c r="H29">
        <v>3</v>
      </c>
      <c r="M29" t="s">
        <v>695</v>
      </c>
      <c r="N29" t="s">
        <v>374</v>
      </c>
      <c r="O29" t="s">
        <v>375</v>
      </c>
      <c r="P29" t="s">
        <v>396</v>
      </c>
      <c r="Q29" t="s">
        <v>376</v>
      </c>
      <c r="R29" t="s">
        <v>175</v>
      </c>
      <c r="S29" t="s">
        <v>174</v>
      </c>
      <c r="T29" t="s">
        <v>694</v>
      </c>
      <c r="U29" t="s">
        <v>377</v>
      </c>
      <c r="V29" t="s">
        <v>377</v>
      </c>
      <c r="AK29" t="s">
        <v>695</v>
      </c>
      <c r="AL29" t="s">
        <v>156</v>
      </c>
      <c r="AN29" t="s">
        <v>175</v>
      </c>
      <c r="AO29" t="s">
        <v>174</v>
      </c>
      <c r="AP29" t="s">
        <v>694</v>
      </c>
    </row>
    <row r="30" spans="1:42" x14ac:dyDescent="0.25">
      <c r="A30">
        <v>12</v>
      </c>
      <c r="B30" t="s">
        <v>56</v>
      </c>
      <c r="C30" t="s">
        <v>57</v>
      </c>
      <c r="D30" t="s">
        <v>393</v>
      </c>
      <c r="E30" t="s">
        <v>816</v>
      </c>
      <c r="F30">
        <v>2021</v>
      </c>
      <c r="H30">
        <v>3</v>
      </c>
      <c r="M30" t="s">
        <v>695</v>
      </c>
      <c r="N30" t="s">
        <v>374</v>
      </c>
      <c r="O30" t="s">
        <v>375</v>
      </c>
      <c r="P30" t="s">
        <v>396</v>
      </c>
      <c r="Q30" t="s">
        <v>376</v>
      </c>
      <c r="R30" t="s">
        <v>175</v>
      </c>
      <c r="S30" t="s">
        <v>174</v>
      </c>
      <c r="T30" t="s">
        <v>694</v>
      </c>
      <c r="U30" t="s">
        <v>377</v>
      </c>
      <c r="V30" t="s">
        <v>377</v>
      </c>
      <c r="AK30" t="s">
        <v>695</v>
      </c>
      <c r="AL30" t="s">
        <v>151</v>
      </c>
      <c r="AN30" t="s">
        <v>175</v>
      </c>
      <c r="AO30" t="s">
        <v>174</v>
      </c>
      <c r="AP30" t="s">
        <v>694</v>
      </c>
    </row>
    <row r="31" spans="1:42" x14ac:dyDescent="0.25">
      <c r="A31">
        <v>12</v>
      </c>
      <c r="B31" t="s">
        <v>56</v>
      </c>
      <c r="C31" t="s">
        <v>57</v>
      </c>
      <c r="D31" t="s">
        <v>393</v>
      </c>
      <c r="E31" t="s">
        <v>816</v>
      </c>
      <c r="F31">
        <v>2021</v>
      </c>
      <c r="H31">
        <v>3</v>
      </c>
      <c r="M31" t="s">
        <v>695</v>
      </c>
      <c r="N31" t="s">
        <v>374</v>
      </c>
      <c r="O31" t="s">
        <v>375</v>
      </c>
      <c r="P31" t="s">
        <v>396</v>
      </c>
      <c r="Q31" t="s">
        <v>376</v>
      </c>
      <c r="R31" t="s">
        <v>175</v>
      </c>
      <c r="S31" t="s">
        <v>174</v>
      </c>
      <c r="T31" t="s">
        <v>694</v>
      </c>
      <c r="U31" t="s">
        <v>377</v>
      </c>
      <c r="V31" t="s">
        <v>377</v>
      </c>
      <c r="AK31" t="s">
        <v>695</v>
      </c>
      <c r="AL31" t="s">
        <v>140</v>
      </c>
      <c r="AN31" t="s">
        <v>175</v>
      </c>
      <c r="AO31" t="s">
        <v>174</v>
      </c>
      <c r="AP31" t="s">
        <v>694</v>
      </c>
    </row>
    <row r="32" spans="1:42" x14ac:dyDescent="0.25">
      <c r="A32">
        <v>12</v>
      </c>
      <c r="B32" t="s">
        <v>56</v>
      </c>
      <c r="C32" t="s">
        <v>57</v>
      </c>
      <c r="D32" t="s">
        <v>393</v>
      </c>
      <c r="E32" t="s">
        <v>816</v>
      </c>
      <c r="F32">
        <v>2021</v>
      </c>
      <c r="H32">
        <v>3</v>
      </c>
      <c r="M32" t="s">
        <v>695</v>
      </c>
      <c r="N32" t="s">
        <v>374</v>
      </c>
      <c r="O32" t="s">
        <v>375</v>
      </c>
      <c r="P32" t="s">
        <v>396</v>
      </c>
      <c r="Q32" t="s">
        <v>376</v>
      </c>
      <c r="R32" t="s">
        <v>175</v>
      </c>
      <c r="S32" t="s">
        <v>174</v>
      </c>
      <c r="T32" t="s">
        <v>694</v>
      </c>
      <c r="U32" t="s">
        <v>377</v>
      </c>
      <c r="V32" t="s">
        <v>377</v>
      </c>
      <c r="AK32" t="s">
        <v>695</v>
      </c>
      <c r="AL32" t="s">
        <v>144</v>
      </c>
      <c r="AN32" t="s">
        <v>175</v>
      </c>
      <c r="AO32" t="s">
        <v>174</v>
      </c>
      <c r="AP32" t="s">
        <v>694</v>
      </c>
    </row>
    <row r="33" spans="1:42" x14ac:dyDescent="0.25">
      <c r="A33">
        <v>12</v>
      </c>
      <c r="B33" t="s">
        <v>56</v>
      </c>
      <c r="C33" t="s">
        <v>57</v>
      </c>
      <c r="D33" t="s">
        <v>393</v>
      </c>
      <c r="E33" t="s">
        <v>816</v>
      </c>
      <c r="F33">
        <v>2021</v>
      </c>
      <c r="H33">
        <v>3</v>
      </c>
      <c r="M33" t="s">
        <v>695</v>
      </c>
      <c r="N33" t="s">
        <v>374</v>
      </c>
      <c r="O33" t="s">
        <v>375</v>
      </c>
      <c r="P33" t="s">
        <v>396</v>
      </c>
      <c r="Q33" t="s">
        <v>376</v>
      </c>
      <c r="R33" t="s">
        <v>175</v>
      </c>
      <c r="S33" t="s">
        <v>174</v>
      </c>
      <c r="T33" t="s">
        <v>694</v>
      </c>
      <c r="U33" t="s">
        <v>377</v>
      </c>
      <c r="V33" t="s">
        <v>377</v>
      </c>
      <c r="AK33" t="s">
        <v>695</v>
      </c>
      <c r="AL33" t="s">
        <v>145</v>
      </c>
      <c r="AN33" t="s">
        <v>175</v>
      </c>
      <c r="AO33" t="s">
        <v>174</v>
      </c>
      <c r="AP33" t="s">
        <v>694</v>
      </c>
    </row>
    <row r="34" spans="1:42" x14ac:dyDescent="0.25">
      <c r="A34">
        <v>12</v>
      </c>
      <c r="B34" t="s">
        <v>56</v>
      </c>
      <c r="C34" t="s">
        <v>57</v>
      </c>
      <c r="D34" t="s">
        <v>393</v>
      </c>
      <c r="E34" t="s">
        <v>816</v>
      </c>
      <c r="F34">
        <v>2021</v>
      </c>
      <c r="H34">
        <v>3</v>
      </c>
      <c r="M34" t="s">
        <v>695</v>
      </c>
      <c r="N34" t="s">
        <v>374</v>
      </c>
      <c r="O34" t="s">
        <v>375</v>
      </c>
      <c r="P34" t="s">
        <v>396</v>
      </c>
      <c r="Q34" t="s">
        <v>376</v>
      </c>
      <c r="R34" t="s">
        <v>175</v>
      </c>
      <c r="S34" t="s">
        <v>174</v>
      </c>
      <c r="T34" t="s">
        <v>694</v>
      </c>
      <c r="U34" t="s">
        <v>377</v>
      </c>
      <c r="V34" t="s">
        <v>377</v>
      </c>
      <c r="AK34" t="s">
        <v>695</v>
      </c>
      <c r="AL34" t="s">
        <v>142</v>
      </c>
      <c r="AN34" t="s">
        <v>175</v>
      </c>
      <c r="AO34" t="s">
        <v>174</v>
      </c>
      <c r="AP34" t="s">
        <v>694</v>
      </c>
    </row>
    <row r="35" spans="1:42" x14ac:dyDescent="0.25">
      <c r="A35">
        <v>12</v>
      </c>
      <c r="B35" t="s">
        <v>56</v>
      </c>
      <c r="C35" t="s">
        <v>57</v>
      </c>
      <c r="D35" t="s">
        <v>393</v>
      </c>
      <c r="E35" t="s">
        <v>816</v>
      </c>
      <c r="F35">
        <v>2021</v>
      </c>
      <c r="H35">
        <v>3</v>
      </c>
      <c r="M35" t="s">
        <v>696</v>
      </c>
      <c r="N35" t="s">
        <v>374</v>
      </c>
      <c r="O35" t="s">
        <v>375</v>
      </c>
      <c r="P35" t="s">
        <v>396</v>
      </c>
      <c r="Q35" t="s">
        <v>376</v>
      </c>
      <c r="R35" t="s">
        <v>817</v>
      </c>
      <c r="S35" t="s">
        <v>188</v>
      </c>
      <c r="T35" t="s">
        <v>692</v>
      </c>
      <c r="U35" t="s">
        <v>377</v>
      </c>
      <c r="V35" t="s">
        <v>377</v>
      </c>
      <c r="AK35" t="s">
        <v>696</v>
      </c>
      <c r="AL35" t="s">
        <v>153</v>
      </c>
      <c r="AN35" t="s">
        <v>189</v>
      </c>
      <c r="AO35" t="s">
        <v>188</v>
      </c>
      <c r="AP35" t="s">
        <v>692</v>
      </c>
    </row>
    <row r="36" spans="1:42" x14ac:dyDescent="0.25">
      <c r="A36">
        <v>12</v>
      </c>
      <c r="B36" t="s">
        <v>56</v>
      </c>
      <c r="C36" t="s">
        <v>57</v>
      </c>
      <c r="D36" t="s">
        <v>393</v>
      </c>
      <c r="E36" t="s">
        <v>816</v>
      </c>
      <c r="F36">
        <v>2021</v>
      </c>
      <c r="H36">
        <v>3</v>
      </c>
      <c r="M36" t="s">
        <v>696</v>
      </c>
      <c r="N36" t="s">
        <v>374</v>
      </c>
      <c r="O36" t="s">
        <v>375</v>
      </c>
      <c r="P36" t="s">
        <v>396</v>
      </c>
      <c r="Q36" t="s">
        <v>376</v>
      </c>
      <c r="R36" t="s">
        <v>817</v>
      </c>
      <c r="S36" t="s">
        <v>188</v>
      </c>
      <c r="T36" t="s">
        <v>692</v>
      </c>
      <c r="U36" t="s">
        <v>377</v>
      </c>
      <c r="V36" t="s">
        <v>377</v>
      </c>
      <c r="AK36" t="s">
        <v>696</v>
      </c>
      <c r="AL36" t="s">
        <v>156</v>
      </c>
      <c r="AN36" t="s">
        <v>189</v>
      </c>
      <c r="AO36" t="s">
        <v>188</v>
      </c>
      <c r="AP36" t="s">
        <v>692</v>
      </c>
    </row>
    <row r="37" spans="1:42" x14ac:dyDescent="0.25">
      <c r="A37">
        <v>12</v>
      </c>
      <c r="B37" t="s">
        <v>56</v>
      </c>
      <c r="C37" t="s">
        <v>57</v>
      </c>
      <c r="D37" t="s">
        <v>393</v>
      </c>
      <c r="E37" t="s">
        <v>816</v>
      </c>
      <c r="F37">
        <v>2021</v>
      </c>
      <c r="H37">
        <v>3</v>
      </c>
      <c r="M37" t="s">
        <v>696</v>
      </c>
      <c r="N37" t="s">
        <v>374</v>
      </c>
      <c r="O37" t="s">
        <v>375</v>
      </c>
      <c r="P37" t="s">
        <v>396</v>
      </c>
      <c r="Q37" t="s">
        <v>376</v>
      </c>
      <c r="R37" t="s">
        <v>817</v>
      </c>
      <c r="S37" t="s">
        <v>188</v>
      </c>
      <c r="T37" t="s">
        <v>692</v>
      </c>
      <c r="U37" t="s">
        <v>377</v>
      </c>
      <c r="V37" t="s">
        <v>377</v>
      </c>
      <c r="AK37" t="s">
        <v>696</v>
      </c>
      <c r="AL37" t="s">
        <v>151</v>
      </c>
      <c r="AN37" t="s">
        <v>189</v>
      </c>
      <c r="AO37" t="s">
        <v>188</v>
      </c>
      <c r="AP37" t="s">
        <v>692</v>
      </c>
    </row>
    <row r="38" spans="1:42" x14ac:dyDescent="0.25">
      <c r="A38">
        <v>12</v>
      </c>
      <c r="B38" t="s">
        <v>56</v>
      </c>
      <c r="C38" t="s">
        <v>57</v>
      </c>
      <c r="D38" t="s">
        <v>393</v>
      </c>
      <c r="E38" t="s">
        <v>816</v>
      </c>
      <c r="F38">
        <v>2021</v>
      </c>
      <c r="H38">
        <v>3</v>
      </c>
      <c r="M38" t="s">
        <v>696</v>
      </c>
      <c r="N38" t="s">
        <v>374</v>
      </c>
      <c r="O38" t="s">
        <v>375</v>
      </c>
      <c r="P38" t="s">
        <v>396</v>
      </c>
      <c r="Q38" t="s">
        <v>376</v>
      </c>
      <c r="R38" t="s">
        <v>817</v>
      </c>
      <c r="S38" t="s">
        <v>188</v>
      </c>
      <c r="T38" t="s">
        <v>692</v>
      </c>
      <c r="U38" t="s">
        <v>377</v>
      </c>
      <c r="V38" t="s">
        <v>377</v>
      </c>
      <c r="AK38" t="s">
        <v>696</v>
      </c>
      <c r="AL38" t="s">
        <v>140</v>
      </c>
      <c r="AN38" t="s">
        <v>189</v>
      </c>
      <c r="AO38" t="s">
        <v>188</v>
      </c>
      <c r="AP38" t="s">
        <v>692</v>
      </c>
    </row>
    <row r="39" spans="1:42" x14ac:dyDescent="0.25">
      <c r="A39">
        <v>12</v>
      </c>
      <c r="B39" t="s">
        <v>56</v>
      </c>
      <c r="C39" t="s">
        <v>57</v>
      </c>
      <c r="D39" t="s">
        <v>393</v>
      </c>
      <c r="E39" t="s">
        <v>816</v>
      </c>
      <c r="F39">
        <v>2021</v>
      </c>
      <c r="H39">
        <v>3</v>
      </c>
      <c r="M39" t="s">
        <v>696</v>
      </c>
      <c r="N39" t="s">
        <v>374</v>
      </c>
      <c r="O39" t="s">
        <v>375</v>
      </c>
      <c r="P39" t="s">
        <v>396</v>
      </c>
      <c r="Q39" t="s">
        <v>376</v>
      </c>
      <c r="R39" t="s">
        <v>817</v>
      </c>
      <c r="S39" t="s">
        <v>188</v>
      </c>
      <c r="T39" t="s">
        <v>692</v>
      </c>
      <c r="U39" t="s">
        <v>377</v>
      </c>
      <c r="V39" t="s">
        <v>377</v>
      </c>
      <c r="AK39" t="s">
        <v>696</v>
      </c>
      <c r="AL39" t="s">
        <v>144</v>
      </c>
      <c r="AN39" t="s">
        <v>189</v>
      </c>
      <c r="AO39" t="s">
        <v>188</v>
      </c>
      <c r="AP39" t="s">
        <v>692</v>
      </c>
    </row>
    <row r="40" spans="1:42" x14ac:dyDescent="0.25">
      <c r="A40">
        <v>12</v>
      </c>
      <c r="B40" t="s">
        <v>56</v>
      </c>
      <c r="C40" t="s">
        <v>57</v>
      </c>
      <c r="D40" t="s">
        <v>393</v>
      </c>
      <c r="E40" t="s">
        <v>816</v>
      </c>
      <c r="F40">
        <v>2021</v>
      </c>
      <c r="H40">
        <v>3</v>
      </c>
      <c r="M40" t="s">
        <v>696</v>
      </c>
      <c r="N40" t="s">
        <v>374</v>
      </c>
      <c r="O40" t="s">
        <v>375</v>
      </c>
      <c r="P40" t="s">
        <v>396</v>
      </c>
      <c r="Q40" t="s">
        <v>376</v>
      </c>
      <c r="R40" t="s">
        <v>817</v>
      </c>
      <c r="S40" t="s">
        <v>188</v>
      </c>
      <c r="T40" t="s">
        <v>692</v>
      </c>
      <c r="U40" t="s">
        <v>377</v>
      </c>
      <c r="V40" t="s">
        <v>377</v>
      </c>
      <c r="AK40" t="s">
        <v>696</v>
      </c>
      <c r="AL40" t="s">
        <v>145</v>
      </c>
      <c r="AN40" t="s">
        <v>189</v>
      </c>
      <c r="AO40" t="s">
        <v>188</v>
      </c>
      <c r="AP40" t="s">
        <v>692</v>
      </c>
    </row>
    <row r="41" spans="1:42" x14ac:dyDescent="0.25">
      <c r="A41">
        <v>12</v>
      </c>
      <c r="B41" t="s">
        <v>56</v>
      </c>
      <c r="C41" t="s">
        <v>57</v>
      </c>
      <c r="D41" t="s">
        <v>393</v>
      </c>
      <c r="E41" t="s">
        <v>816</v>
      </c>
      <c r="F41">
        <v>2021</v>
      </c>
      <c r="H41">
        <v>3</v>
      </c>
      <c r="M41" t="s">
        <v>696</v>
      </c>
      <c r="N41" t="s">
        <v>374</v>
      </c>
      <c r="O41" t="s">
        <v>375</v>
      </c>
      <c r="P41" t="s">
        <v>396</v>
      </c>
      <c r="Q41" t="s">
        <v>376</v>
      </c>
      <c r="R41" t="s">
        <v>817</v>
      </c>
      <c r="S41" t="s">
        <v>188</v>
      </c>
      <c r="T41" t="s">
        <v>692</v>
      </c>
      <c r="U41" t="s">
        <v>377</v>
      </c>
      <c r="V41" t="s">
        <v>377</v>
      </c>
      <c r="AK41" t="s">
        <v>696</v>
      </c>
      <c r="AL41" t="s">
        <v>142</v>
      </c>
      <c r="AN41" t="s">
        <v>189</v>
      </c>
      <c r="AO41" t="s">
        <v>188</v>
      </c>
      <c r="AP41" t="s">
        <v>692</v>
      </c>
    </row>
    <row r="42" spans="1:42" x14ac:dyDescent="0.25">
      <c r="A42">
        <v>12</v>
      </c>
      <c r="B42" t="s">
        <v>56</v>
      </c>
      <c r="C42" t="s">
        <v>57</v>
      </c>
      <c r="D42" t="s">
        <v>393</v>
      </c>
      <c r="E42" t="s">
        <v>816</v>
      </c>
      <c r="F42">
        <v>2021</v>
      </c>
      <c r="H42">
        <v>3</v>
      </c>
      <c r="M42" t="s">
        <v>697</v>
      </c>
      <c r="O42" t="s">
        <v>375</v>
      </c>
      <c r="P42" t="s">
        <v>396</v>
      </c>
      <c r="Q42" t="s">
        <v>376</v>
      </c>
      <c r="S42" t="s">
        <v>818</v>
      </c>
      <c r="T42" t="s">
        <v>76</v>
      </c>
      <c r="U42" t="s">
        <v>377</v>
      </c>
      <c r="V42" t="s">
        <v>377</v>
      </c>
      <c r="AK42" t="s">
        <v>697</v>
      </c>
      <c r="AL42" t="s">
        <v>153</v>
      </c>
      <c r="AN42" t="s">
        <v>185</v>
      </c>
      <c r="AO42" t="s">
        <v>184</v>
      </c>
      <c r="AP42" t="s">
        <v>76</v>
      </c>
    </row>
    <row r="43" spans="1:42" x14ac:dyDescent="0.25">
      <c r="A43">
        <v>12</v>
      </c>
      <c r="B43" t="s">
        <v>56</v>
      </c>
      <c r="C43" t="s">
        <v>57</v>
      </c>
      <c r="D43" t="s">
        <v>393</v>
      </c>
      <c r="E43" t="s">
        <v>816</v>
      </c>
      <c r="F43">
        <v>2021</v>
      </c>
      <c r="H43">
        <v>3</v>
      </c>
      <c r="M43" t="s">
        <v>697</v>
      </c>
      <c r="O43" t="s">
        <v>375</v>
      </c>
      <c r="P43" t="s">
        <v>396</v>
      </c>
      <c r="Q43" t="s">
        <v>376</v>
      </c>
      <c r="S43" t="s">
        <v>818</v>
      </c>
      <c r="T43" t="s">
        <v>76</v>
      </c>
      <c r="U43" t="s">
        <v>377</v>
      </c>
      <c r="V43" t="s">
        <v>377</v>
      </c>
      <c r="AK43" t="s">
        <v>697</v>
      </c>
      <c r="AL43" t="s">
        <v>140</v>
      </c>
      <c r="AN43" t="s">
        <v>185</v>
      </c>
      <c r="AO43" t="s">
        <v>184</v>
      </c>
      <c r="AP43" t="s">
        <v>76</v>
      </c>
    </row>
    <row r="44" spans="1:42" x14ac:dyDescent="0.25">
      <c r="A44">
        <v>12</v>
      </c>
      <c r="B44" t="s">
        <v>56</v>
      </c>
      <c r="C44" t="s">
        <v>57</v>
      </c>
      <c r="D44" t="s">
        <v>393</v>
      </c>
      <c r="E44" t="s">
        <v>816</v>
      </c>
      <c r="F44">
        <v>2021</v>
      </c>
      <c r="H44">
        <v>3</v>
      </c>
      <c r="M44" t="s">
        <v>697</v>
      </c>
      <c r="O44" t="s">
        <v>375</v>
      </c>
      <c r="P44" t="s">
        <v>396</v>
      </c>
      <c r="Q44" t="s">
        <v>376</v>
      </c>
      <c r="S44" t="s">
        <v>818</v>
      </c>
      <c r="T44" t="s">
        <v>76</v>
      </c>
      <c r="U44" t="s">
        <v>377</v>
      </c>
      <c r="V44" t="s">
        <v>377</v>
      </c>
      <c r="AK44" t="s">
        <v>697</v>
      </c>
      <c r="AL44" t="s">
        <v>145</v>
      </c>
      <c r="AN44" t="s">
        <v>185</v>
      </c>
      <c r="AO44" t="s">
        <v>184</v>
      </c>
      <c r="AP44" t="s">
        <v>76</v>
      </c>
    </row>
    <row r="45" spans="1:42" x14ac:dyDescent="0.25">
      <c r="A45">
        <v>12</v>
      </c>
      <c r="B45" t="s">
        <v>56</v>
      </c>
      <c r="C45" t="s">
        <v>57</v>
      </c>
      <c r="D45" t="s">
        <v>393</v>
      </c>
      <c r="E45" t="s">
        <v>816</v>
      </c>
      <c r="F45">
        <v>2021</v>
      </c>
      <c r="H45">
        <v>3</v>
      </c>
      <c r="M45" t="s">
        <v>697</v>
      </c>
      <c r="O45" t="s">
        <v>375</v>
      </c>
      <c r="P45" t="s">
        <v>396</v>
      </c>
      <c r="Q45" t="s">
        <v>376</v>
      </c>
      <c r="S45" t="s">
        <v>818</v>
      </c>
      <c r="T45" t="s">
        <v>76</v>
      </c>
      <c r="U45" t="s">
        <v>377</v>
      </c>
      <c r="V45" t="s">
        <v>377</v>
      </c>
      <c r="AK45" t="s">
        <v>697</v>
      </c>
      <c r="AL45" t="s">
        <v>142</v>
      </c>
      <c r="AN45" t="s">
        <v>185</v>
      </c>
      <c r="AO45" t="s">
        <v>184</v>
      </c>
      <c r="AP45" t="s">
        <v>76</v>
      </c>
    </row>
    <row r="46" spans="1:42" x14ac:dyDescent="0.25">
      <c r="A46">
        <v>16</v>
      </c>
      <c r="B46" t="s">
        <v>240</v>
      </c>
      <c r="C46" t="s">
        <v>241</v>
      </c>
      <c r="E46" t="s">
        <v>819</v>
      </c>
      <c r="F46">
        <v>2017</v>
      </c>
      <c r="H46">
        <v>3</v>
      </c>
      <c r="M46" t="s">
        <v>820</v>
      </c>
      <c r="O46" t="s">
        <v>375</v>
      </c>
      <c r="P46" t="s">
        <v>396</v>
      </c>
      <c r="Q46" t="s">
        <v>376</v>
      </c>
      <c r="S46" t="s">
        <v>821</v>
      </c>
      <c r="T46" t="s">
        <v>76</v>
      </c>
      <c r="U46" t="s">
        <v>377</v>
      </c>
      <c r="V46" t="s">
        <v>377</v>
      </c>
      <c r="X46" t="s">
        <v>379</v>
      </c>
      <c r="AA46" t="s">
        <v>382</v>
      </c>
      <c r="AB46" t="s">
        <v>383</v>
      </c>
      <c r="AK46" t="s">
        <v>820</v>
      </c>
      <c r="AL46" t="s">
        <v>141</v>
      </c>
      <c r="AN46" t="s">
        <v>185</v>
      </c>
      <c r="AO46" t="s">
        <v>184</v>
      </c>
      <c r="AP46" t="s">
        <v>76</v>
      </c>
    </row>
    <row r="47" spans="1:42" x14ac:dyDescent="0.25">
      <c r="A47">
        <v>16</v>
      </c>
      <c r="B47" t="s">
        <v>240</v>
      </c>
      <c r="C47" t="s">
        <v>241</v>
      </c>
      <c r="E47" t="s">
        <v>819</v>
      </c>
      <c r="F47">
        <v>2017</v>
      </c>
      <c r="H47">
        <v>3</v>
      </c>
      <c r="M47" t="s">
        <v>820</v>
      </c>
      <c r="O47" t="s">
        <v>375</v>
      </c>
      <c r="P47" t="s">
        <v>396</v>
      </c>
      <c r="Q47" t="s">
        <v>376</v>
      </c>
      <c r="S47" t="s">
        <v>821</v>
      </c>
      <c r="T47" t="s">
        <v>76</v>
      </c>
      <c r="U47" t="s">
        <v>377</v>
      </c>
      <c r="V47" t="s">
        <v>377</v>
      </c>
      <c r="X47" t="s">
        <v>379</v>
      </c>
      <c r="AA47" t="s">
        <v>382</v>
      </c>
      <c r="AB47" t="s">
        <v>383</v>
      </c>
      <c r="AK47" t="s">
        <v>820</v>
      </c>
      <c r="AL47" t="s">
        <v>145</v>
      </c>
      <c r="AN47" t="s">
        <v>185</v>
      </c>
      <c r="AO47" t="s">
        <v>184</v>
      </c>
      <c r="AP47" t="s">
        <v>76</v>
      </c>
    </row>
    <row r="48" spans="1:42" x14ac:dyDescent="0.25">
      <c r="A48">
        <v>16</v>
      </c>
      <c r="B48" t="s">
        <v>240</v>
      </c>
      <c r="C48" t="s">
        <v>241</v>
      </c>
      <c r="E48" t="s">
        <v>819</v>
      </c>
      <c r="F48">
        <v>2017</v>
      </c>
      <c r="H48">
        <v>3</v>
      </c>
      <c r="M48" t="s">
        <v>822</v>
      </c>
      <c r="O48" t="s">
        <v>375</v>
      </c>
      <c r="P48" t="s">
        <v>396</v>
      </c>
      <c r="Q48" t="s">
        <v>376</v>
      </c>
      <c r="S48" t="s">
        <v>823</v>
      </c>
      <c r="T48" t="s">
        <v>298</v>
      </c>
      <c r="U48" t="s">
        <v>377</v>
      </c>
      <c r="V48" t="s">
        <v>377</v>
      </c>
      <c r="X48" t="s">
        <v>379</v>
      </c>
      <c r="AA48" t="s">
        <v>382</v>
      </c>
      <c r="AB48" t="s">
        <v>383</v>
      </c>
      <c r="AK48" t="s">
        <v>822</v>
      </c>
      <c r="AL48" t="s">
        <v>141</v>
      </c>
      <c r="AN48" t="s">
        <v>189</v>
      </c>
      <c r="AO48" t="s">
        <v>188</v>
      </c>
      <c r="AP48" t="s">
        <v>692</v>
      </c>
    </row>
    <row r="49" spans="1:42" x14ac:dyDescent="0.25">
      <c r="A49">
        <v>16</v>
      </c>
      <c r="B49" t="s">
        <v>240</v>
      </c>
      <c r="C49" t="s">
        <v>241</v>
      </c>
      <c r="E49" t="s">
        <v>819</v>
      </c>
      <c r="F49">
        <v>2017</v>
      </c>
      <c r="H49">
        <v>3</v>
      </c>
      <c r="M49" t="s">
        <v>822</v>
      </c>
      <c r="O49" t="s">
        <v>375</v>
      </c>
      <c r="P49" t="s">
        <v>396</v>
      </c>
      <c r="Q49" t="s">
        <v>376</v>
      </c>
      <c r="S49" t="s">
        <v>823</v>
      </c>
      <c r="T49" t="s">
        <v>298</v>
      </c>
      <c r="U49" t="s">
        <v>377</v>
      </c>
      <c r="V49" t="s">
        <v>377</v>
      </c>
      <c r="X49" t="s">
        <v>379</v>
      </c>
      <c r="AA49" t="s">
        <v>382</v>
      </c>
      <c r="AB49" t="s">
        <v>383</v>
      </c>
      <c r="AK49" t="s">
        <v>822</v>
      </c>
      <c r="AL49" t="s">
        <v>145</v>
      </c>
      <c r="AN49" t="s">
        <v>189</v>
      </c>
      <c r="AO49" t="s">
        <v>188</v>
      </c>
      <c r="AP49" t="s">
        <v>692</v>
      </c>
    </row>
    <row r="50" spans="1:42" x14ac:dyDescent="0.25">
      <c r="A50">
        <v>16</v>
      </c>
      <c r="B50" t="s">
        <v>240</v>
      </c>
      <c r="C50" t="s">
        <v>241</v>
      </c>
      <c r="E50" t="s">
        <v>819</v>
      </c>
      <c r="F50">
        <v>2017</v>
      </c>
      <c r="H50">
        <v>3</v>
      </c>
      <c r="M50" t="s">
        <v>751</v>
      </c>
      <c r="O50" t="s">
        <v>375</v>
      </c>
      <c r="P50" t="s">
        <v>396</v>
      </c>
      <c r="Q50" t="s">
        <v>376</v>
      </c>
      <c r="S50" t="s">
        <v>824</v>
      </c>
      <c r="T50" t="s">
        <v>694</v>
      </c>
      <c r="U50" t="s">
        <v>377</v>
      </c>
      <c r="V50" t="s">
        <v>377</v>
      </c>
      <c r="X50" t="s">
        <v>379</v>
      </c>
      <c r="AA50" t="s">
        <v>382</v>
      </c>
      <c r="AB50" t="s">
        <v>383</v>
      </c>
      <c r="AK50" t="s">
        <v>751</v>
      </c>
      <c r="AL50" t="s">
        <v>141</v>
      </c>
      <c r="AN50" t="s">
        <v>175</v>
      </c>
      <c r="AO50" t="s">
        <v>174</v>
      </c>
      <c r="AP50" t="s">
        <v>694</v>
      </c>
    </row>
    <row r="51" spans="1:42" x14ac:dyDescent="0.25">
      <c r="A51">
        <v>16</v>
      </c>
      <c r="B51" t="s">
        <v>240</v>
      </c>
      <c r="C51" t="s">
        <v>241</v>
      </c>
      <c r="E51" t="s">
        <v>819</v>
      </c>
      <c r="F51">
        <v>2017</v>
      </c>
      <c r="H51">
        <v>3</v>
      </c>
      <c r="M51" t="s">
        <v>825</v>
      </c>
      <c r="O51" t="s">
        <v>375</v>
      </c>
      <c r="P51" t="s">
        <v>396</v>
      </c>
      <c r="Q51" t="s">
        <v>376</v>
      </c>
      <c r="S51" t="s">
        <v>826</v>
      </c>
      <c r="T51" t="s">
        <v>827</v>
      </c>
      <c r="U51" t="s">
        <v>377</v>
      </c>
      <c r="V51" t="s">
        <v>377</v>
      </c>
      <c r="X51" t="s">
        <v>379</v>
      </c>
      <c r="AA51" t="s">
        <v>382</v>
      </c>
      <c r="AB51" t="s">
        <v>383</v>
      </c>
      <c r="AK51" t="s">
        <v>825</v>
      </c>
      <c r="AL51" t="s">
        <v>145</v>
      </c>
      <c r="AN51" t="s">
        <v>162</v>
      </c>
      <c r="AO51" t="s">
        <v>161</v>
      </c>
      <c r="AP51" t="s">
        <v>776</v>
      </c>
    </row>
    <row r="52" spans="1:42" x14ac:dyDescent="0.25">
      <c r="A52">
        <v>16</v>
      </c>
      <c r="B52" t="s">
        <v>240</v>
      </c>
      <c r="C52" t="s">
        <v>241</v>
      </c>
      <c r="E52" t="s">
        <v>819</v>
      </c>
      <c r="F52">
        <v>2017</v>
      </c>
      <c r="H52">
        <v>3</v>
      </c>
      <c r="M52" t="s">
        <v>828</v>
      </c>
      <c r="O52" t="s">
        <v>375</v>
      </c>
      <c r="P52" t="s">
        <v>396</v>
      </c>
      <c r="Q52" t="s">
        <v>376</v>
      </c>
      <c r="S52" t="s">
        <v>829</v>
      </c>
      <c r="T52" t="s">
        <v>225</v>
      </c>
      <c r="U52" t="s">
        <v>377</v>
      </c>
      <c r="V52" t="s">
        <v>377</v>
      </c>
      <c r="X52" t="s">
        <v>379</v>
      </c>
      <c r="AA52" t="s">
        <v>382</v>
      </c>
      <c r="AB52" t="s">
        <v>383</v>
      </c>
      <c r="AK52" t="s">
        <v>828</v>
      </c>
      <c r="AL52" t="s">
        <v>145</v>
      </c>
      <c r="AN52" t="s">
        <v>171</v>
      </c>
      <c r="AO52" t="s">
        <v>170</v>
      </c>
      <c r="AP52" t="s">
        <v>398</v>
      </c>
    </row>
    <row r="53" spans="1:42" x14ac:dyDescent="0.25">
      <c r="A53">
        <v>16</v>
      </c>
      <c r="B53" t="s">
        <v>240</v>
      </c>
      <c r="C53" t="s">
        <v>241</v>
      </c>
      <c r="E53" t="s">
        <v>819</v>
      </c>
      <c r="F53">
        <v>2017</v>
      </c>
      <c r="H53">
        <v>3</v>
      </c>
      <c r="M53" t="s">
        <v>830</v>
      </c>
      <c r="O53" t="s">
        <v>375</v>
      </c>
      <c r="P53" t="s">
        <v>396</v>
      </c>
      <c r="Q53" t="s">
        <v>376</v>
      </c>
      <c r="S53" t="s">
        <v>831</v>
      </c>
      <c r="T53" t="s">
        <v>95</v>
      </c>
      <c r="U53" t="s">
        <v>377</v>
      </c>
      <c r="V53" t="s">
        <v>377</v>
      </c>
      <c r="X53" t="s">
        <v>379</v>
      </c>
      <c r="AA53" t="s">
        <v>382</v>
      </c>
      <c r="AB53" t="s">
        <v>383</v>
      </c>
      <c r="AK53" t="s">
        <v>830</v>
      </c>
      <c r="AL53" t="s">
        <v>141</v>
      </c>
      <c r="AN53" t="s">
        <v>181</v>
      </c>
      <c r="AO53" t="s">
        <v>180</v>
      </c>
      <c r="AP53" t="s">
        <v>95</v>
      </c>
    </row>
    <row r="54" spans="1:42" x14ac:dyDescent="0.25">
      <c r="A54">
        <v>16</v>
      </c>
      <c r="B54" t="s">
        <v>240</v>
      </c>
      <c r="C54" t="s">
        <v>241</v>
      </c>
      <c r="E54" t="s">
        <v>819</v>
      </c>
      <c r="F54">
        <v>2017</v>
      </c>
      <c r="H54">
        <v>3</v>
      </c>
      <c r="M54" t="s">
        <v>830</v>
      </c>
      <c r="O54" t="s">
        <v>375</v>
      </c>
      <c r="P54" t="s">
        <v>396</v>
      </c>
      <c r="Q54" t="s">
        <v>376</v>
      </c>
      <c r="S54" t="s">
        <v>831</v>
      </c>
      <c r="T54" t="s">
        <v>95</v>
      </c>
      <c r="U54" t="s">
        <v>377</v>
      </c>
      <c r="V54" t="s">
        <v>377</v>
      </c>
      <c r="X54" t="s">
        <v>379</v>
      </c>
      <c r="AA54" t="s">
        <v>382</v>
      </c>
      <c r="AB54" t="s">
        <v>383</v>
      </c>
      <c r="AK54" t="s">
        <v>830</v>
      </c>
      <c r="AL54" t="s">
        <v>145</v>
      </c>
      <c r="AN54" t="s">
        <v>181</v>
      </c>
      <c r="AO54" t="s">
        <v>180</v>
      </c>
      <c r="AP54" t="s">
        <v>95</v>
      </c>
    </row>
    <row r="55" spans="1:42" x14ac:dyDescent="0.25">
      <c r="A55">
        <v>41</v>
      </c>
      <c r="B55" t="s">
        <v>59</v>
      </c>
      <c r="C55" t="s">
        <v>60</v>
      </c>
      <c r="E55" t="s">
        <v>832</v>
      </c>
      <c r="F55">
        <v>2020</v>
      </c>
      <c r="H55">
        <v>3</v>
      </c>
      <c r="M55" t="s">
        <v>698</v>
      </c>
      <c r="N55" t="s">
        <v>374</v>
      </c>
      <c r="O55" t="s">
        <v>375</v>
      </c>
      <c r="P55" t="s">
        <v>396</v>
      </c>
      <c r="Q55" t="s">
        <v>376</v>
      </c>
      <c r="R55" t="s">
        <v>185</v>
      </c>
      <c r="S55" t="s">
        <v>833</v>
      </c>
      <c r="T55" t="s">
        <v>76</v>
      </c>
      <c r="U55" t="s">
        <v>377</v>
      </c>
      <c r="V55" t="s">
        <v>377</v>
      </c>
      <c r="AK55" t="s">
        <v>698</v>
      </c>
      <c r="AL55" t="s">
        <v>152</v>
      </c>
      <c r="AN55" t="s">
        <v>185</v>
      </c>
      <c r="AO55" t="s">
        <v>184</v>
      </c>
      <c r="AP55" t="s">
        <v>76</v>
      </c>
    </row>
    <row r="56" spans="1:42" x14ac:dyDescent="0.25">
      <c r="A56">
        <v>41</v>
      </c>
      <c r="B56" t="s">
        <v>59</v>
      </c>
      <c r="C56" t="s">
        <v>60</v>
      </c>
      <c r="E56" t="s">
        <v>832</v>
      </c>
      <c r="F56">
        <v>2020</v>
      </c>
      <c r="H56">
        <v>3</v>
      </c>
      <c r="M56" t="s">
        <v>698</v>
      </c>
      <c r="N56" t="s">
        <v>374</v>
      </c>
      <c r="O56" t="s">
        <v>375</v>
      </c>
      <c r="P56" t="s">
        <v>396</v>
      </c>
      <c r="Q56" t="s">
        <v>376</v>
      </c>
      <c r="R56" t="s">
        <v>185</v>
      </c>
      <c r="S56" t="s">
        <v>833</v>
      </c>
      <c r="T56" t="s">
        <v>76</v>
      </c>
      <c r="U56" t="s">
        <v>377</v>
      </c>
      <c r="V56" t="s">
        <v>377</v>
      </c>
      <c r="AK56" t="s">
        <v>698</v>
      </c>
      <c r="AL56" t="s">
        <v>141</v>
      </c>
      <c r="AN56" t="s">
        <v>185</v>
      </c>
      <c r="AO56" t="s">
        <v>184</v>
      </c>
      <c r="AP56" t="s">
        <v>76</v>
      </c>
    </row>
    <row r="57" spans="1:42" x14ac:dyDescent="0.25">
      <c r="A57">
        <v>41</v>
      </c>
      <c r="B57" t="s">
        <v>59</v>
      </c>
      <c r="C57" t="s">
        <v>60</v>
      </c>
      <c r="E57" t="s">
        <v>832</v>
      </c>
      <c r="F57">
        <v>2020</v>
      </c>
      <c r="H57">
        <v>3</v>
      </c>
      <c r="M57" t="s">
        <v>698</v>
      </c>
      <c r="N57" t="s">
        <v>374</v>
      </c>
      <c r="O57" t="s">
        <v>375</v>
      </c>
      <c r="P57" t="s">
        <v>396</v>
      </c>
      <c r="Q57" t="s">
        <v>376</v>
      </c>
      <c r="R57" t="s">
        <v>185</v>
      </c>
      <c r="S57" t="s">
        <v>833</v>
      </c>
      <c r="T57" t="s">
        <v>76</v>
      </c>
      <c r="U57" t="s">
        <v>377</v>
      </c>
      <c r="V57" t="s">
        <v>377</v>
      </c>
      <c r="AK57" t="s">
        <v>698</v>
      </c>
      <c r="AL57" t="s">
        <v>140</v>
      </c>
      <c r="AN57" t="s">
        <v>185</v>
      </c>
      <c r="AO57" t="s">
        <v>184</v>
      </c>
      <c r="AP57" t="s">
        <v>76</v>
      </c>
    </row>
    <row r="58" spans="1:42" x14ac:dyDescent="0.25">
      <c r="A58">
        <v>41</v>
      </c>
      <c r="B58" t="s">
        <v>59</v>
      </c>
      <c r="C58" t="s">
        <v>60</v>
      </c>
      <c r="E58" t="s">
        <v>832</v>
      </c>
      <c r="F58">
        <v>2020</v>
      </c>
      <c r="H58">
        <v>3</v>
      </c>
      <c r="M58" t="s">
        <v>698</v>
      </c>
      <c r="N58" t="s">
        <v>374</v>
      </c>
      <c r="O58" t="s">
        <v>375</v>
      </c>
      <c r="P58" t="s">
        <v>396</v>
      </c>
      <c r="Q58" t="s">
        <v>376</v>
      </c>
      <c r="R58" t="s">
        <v>185</v>
      </c>
      <c r="S58" t="s">
        <v>833</v>
      </c>
      <c r="T58" t="s">
        <v>76</v>
      </c>
      <c r="U58" t="s">
        <v>377</v>
      </c>
      <c r="V58" t="s">
        <v>377</v>
      </c>
      <c r="AK58" t="s">
        <v>698</v>
      </c>
      <c r="AL58" t="s">
        <v>145</v>
      </c>
      <c r="AN58" t="s">
        <v>185</v>
      </c>
      <c r="AO58" t="s">
        <v>184</v>
      </c>
      <c r="AP58" t="s">
        <v>76</v>
      </c>
    </row>
    <row r="59" spans="1:42" x14ac:dyDescent="0.25">
      <c r="A59">
        <v>41</v>
      </c>
      <c r="B59" t="s">
        <v>59</v>
      </c>
      <c r="C59" t="s">
        <v>60</v>
      </c>
      <c r="E59" t="s">
        <v>832</v>
      </c>
      <c r="F59">
        <v>2020</v>
      </c>
      <c r="H59">
        <v>3</v>
      </c>
      <c r="M59" t="s">
        <v>698</v>
      </c>
      <c r="N59" t="s">
        <v>374</v>
      </c>
      <c r="O59" t="s">
        <v>375</v>
      </c>
      <c r="P59" t="s">
        <v>396</v>
      </c>
      <c r="Q59" t="s">
        <v>376</v>
      </c>
      <c r="R59" t="s">
        <v>185</v>
      </c>
      <c r="S59" t="s">
        <v>833</v>
      </c>
      <c r="T59" t="s">
        <v>76</v>
      </c>
      <c r="U59" t="s">
        <v>377</v>
      </c>
      <c r="V59" t="s">
        <v>377</v>
      </c>
      <c r="AK59" t="s">
        <v>698</v>
      </c>
      <c r="AL59" t="s">
        <v>142</v>
      </c>
      <c r="AN59" t="s">
        <v>185</v>
      </c>
      <c r="AO59" t="s">
        <v>184</v>
      </c>
      <c r="AP59" t="s">
        <v>76</v>
      </c>
    </row>
    <row r="60" spans="1:42" x14ac:dyDescent="0.25">
      <c r="A60">
        <v>41</v>
      </c>
      <c r="B60" t="s">
        <v>59</v>
      </c>
      <c r="C60" t="s">
        <v>60</v>
      </c>
      <c r="E60" t="s">
        <v>832</v>
      </c>
      <c r="F60">
        <v>2020</v>
      </c>
      <c r="H60">
        <v>3</v>
      </c>
      <c r="M60" t="s">
        <v>699</v>
      </c>
      <c r="N60" t="s">
        <v>374</v>
      </c>
      <c r="O60" t="s">
        <v>375</v>
      </c>
      <c r="P60" t="s">
        <v>396</v>
      </c>
      <c r="Q60" t="s">
        <v>376</v>
      </c>
      <c r="R60" t="s">
        <v>179</v>
      </c>
      <c r="S60" t="s">
        <v>834</v>
      </c>
      <c r="T60" t="s">
        <v>482</v>
      </c>
      <c r="U60" t="s">
        <v>377</v>
      </c>
      <c r="V60" t="s">
        <v>377</v>
      </c>
      <c r="AK60" t="s">
        <v>699</v>
      </c>
      <c r="AL60" t="s">
        <v>141</v>
      </c>
      <c r="AN60" t="s">
        <v>179</v>
      </c>
      <c r="AO60" t="s">
        <v>178</v>
      </c>
      <c r="AP60" t="s">
        <v>482</v>
      </c>
    </row>
    <row r="61" spans="1:42" x14ac:dyDescent="0.25">
      <c r="A61">
        <v>41</v>
      </c>
      <c r="B61" t="s">
        <v>59</v>
      </c>
      <c r="C61" t="s">
        <v>60</v>
      </c>
      <c r="E61" t="s">
        <v>832</v>
      </c>
      <c r="F61">
        <v>2020</v>
      </c>
      <c r="H61">
        <v>3</v>
      </c>
      <c r="M61" t="s">
        <v>699</v>
      </c>
      <c r="N61" t="s">
        <v>374</v>
      </c>
      <c r="O61" t="s">
        <v>375</v>
      </c>
      <c r="P61" t="s">
        <v>396</v>
      </c>
      <c r="Q61" t="s">
        <v>376</v>
      </c>
      <c r="R61" t="s">
        <v>179</v>
      </c>
      <c r="S61" t="s">
        <v>834</v>
      </c>
      <c r="T61" t="s">
        <v>482</v>
      </c>
      <c r="U61" t="s">
        <v>377</v>
      </c>
      <c r="V61" t="s">
        <v>377</v>
      </c>
      <c r="AK61" t="s">
        <v>699</v>
      </c>
      <c r="AL61" t="s">
        <v>145</v>
      </c>
      <c r="AN61" t="s">
        <v>179</v>
      </c>
      <c r="AO61" t="s">
        <v>178</v>
      </c>
      <c r="AP61" t="s">
        <v>482</v>
      </c>
    </row>
    <row r="62" spans="1:42" x14ac:dyDescent="0.25">
      <c r="A62">
        <v>41</v>
      </c>
      <c r="B62" t="s">
        <v>59</v>
      </c>
      <c r="C62" t="s">
        <v>60</v>
      </c>
      <c r="E62" t="s">
        <v>832</v>
      </c>
      <c r="F62">
        <v>2020</v>
      </c>
      <c r="H62">
        <v>3</v>
      </c>
      <c r="M62" t="s">
        <v>699</v>
      </c>
      <c r="N62" t="s">
        <v>374</v>
      </c>
      <c r="O62" t="s">
        <v>375</v>
      </c>
      <c r="P62" t="s">
        <v>396</v>
      </c>
      <c r="Q62" t="s">
        <v>376</v>
      </c>
      <c r="R62" t="s">
        <v>179</v>
      </c>
      <c r="S62" t="s">
        <v>834</v>
      </c>
      <c r="T62" t="s">
        <v>482</v>
      </c>
      <c r="U62" t="s">
        <v>377</v>
      </c>
      <c r="V62" t="s">
        <v>377</v>
      </c>
      <c r="AK62" t="s">
        <v>699</v>
      </c>
      <c r="AL62" t="s">
        <v>142</v>
      </c>
      <c r="AN62" t="s">
        <v>179</v>
      </c>
      <c r="AO62" t="s">
        <v>178</v>
      </c>
      <c r="AP62" t="s">
        <v>482</v>
      </c>
    </row>
    <row r="63" spans="1:42" x14ac:dyDescent="0.25">
      <c r="A63">
        <v>41</v>
      </c>
      <c r="B63" t="s">
        <v>59</v>
      </c>
      <c r="C63" t="s">
        <v>60</v>
      </c>
      <c r="E63" t="s">
        <v>832</v>
      </c>
      <c r="F63">
        <v>2020</v>
      </c>
      <c r="H63">
        <v>3</v>
      </c>
      <c r="M63" t="s">
        <v>695</v>
      </c>
      <c r="N63" t="s">
        <v>374</v>
      </c>
      <c r="O63" t="s">
        <v>375</v>
      </c>
      <c r="P63" t="s">
        <v>396</v>
      </c>
      <c r="Q63" t="s">
        <v>376</v>
      </c>
      <c r="R63" t="s">
        <v>175</v>
      </c>
      <c r="S63" t="s">
        <v>174</v>
      </c>
      <c r="T63" t="s">
        <v>694</v>
      </c>
      <c r="U63" t="s">
        <v>377</v>
      </c>
      <c r="V63" t="s">
        <v>377</v>
      </c>
      <c r="AK63" t="s">
        <v>695</v>
      </c>
      <c r="AL63" t="s">
        <v>152</v>
      </c>
      <c r="AN63" t="s">
        <v>175</v>
      </c>
      <c r="AO63" t="s">
        <v>174</v>
      </c>
      <c r="AP63" t="s">
        <v>694</v>
      </c>
    </row>
    <row r="64" spans="1:42" x14ac:dyDescent="0.25">
      <c r="A64">
        <v>41</v>
      </c>
      <c r="B64" t="s">
        <v>59</v>
      </c>
      <c r="C64" t="s">
        <v>60</v>
      </c>
      <c r="E64" t="s">
        <v>832</v>
      </c>
      <c r="F64">
        <v>2020</v>
      </c>
      <c r="H64">
        <v>3</v>
      </c>
      <c r="M64" t="s">
        <v>695</v>
      </c>
      <c r="N64" t="s">
        <v>374</v>
      </c>
      <c r="O64" t="s">
        <v>375</v>
      </c>
      <c r="P64" t="s">
        <v>396</v>
      </c>
      <c r="Q64" t="s">
        <v>376</v>
      </c>
      <c r="R64" t="s">
        <v>175</v>
      </c>
      <c r="S64" t="s">
        <v>174</v>
      </c>
      <c r="T64" t="s">
        <v>694</v>
      </c>
      <c r="U64" t="s">
        <v>377</v>
      </c>
      <c r="V64" t="s">
        <v>377</v>
      </c>
      <c r="AK64" t="s">
        <v>695</v>
      </c>
      <c r="AL64" t="s">
        <v>141</v>
      </c>
      <c r="AN64" t="s">
        <v>175</v>
      </c>
      <c r="AO64" t="s">
        <v>174</v>
      </c>
      <c r="AP64" t="s">
        <v>694</v>
      </c>
    </row>
    <row r="65" spans="1:42" x14ac:dyDescent="0.25">
      <c r="A65">
        <v>41</v>
      </c>
      <c r="B65" t="s">
        <v>59</v>
      </c>
      <c r="C65" t="s">
        <v>60</v>
      </c>
      <c r="E65" t="s">
        <v>832</v>
      </c>
      <c r="F65">
        <v>2020</v>
      </c>
      <c r="H65">
        <v>3</v>
      </c>
      <c r="M65" t="s">
        <v>695</v>
      </c>
      <c r="N65" t="s">
        <v>374</v>
      </c>
      <c r="O65" t="s">
        <v>375</v>
      </c>
      <c r="P65" t="s">
        <v>396</v>
      </c>
      <c r="Q65" t="s">
        <v>376</v>
      </c>
      <c r="R65" t="s">
        <v>175</v>
      </c>
      <c r="S65" t="s">
        <v>174</v>
      </c>
      <c r="T65" t="s">
        <v>694</v>
      </c>
      <c r="U65" t="s">
        <v>377</v>
      </c>
      <c r="V65" t="s">
        <v>377</v>
      </c>
      <c r="AK65" t="s">
        <v>695</v>
      </c>
      <c r="AL65" t="s">
        <v>140</v>
      </c>
      <c r="AN65" t="s">
        <v>175</v>
      </c>
      <c r="AO65" t="s">
        <v>174</v>
      </c>
      <c r="AP65" t="s">
        <v>694</v>
      </c>
    </row>
    <row r="66" spans="1:42" x14ac:dyDescent="0.25">
      <c r="A66">
        <v>41</v>
      </c>
      <c r="B66" t="s">
        <v>59</v>
      </c>
      <c r="C66" t="s">
        <v>60</v>
      </c>
      <c r="E66" t="s">
        <v>832</v>
      </c>
      <c r="F66">
        <v>2020</v>
      </c>
      <c r="H66">
        <v>3</v>
      </c>
      <c r="M66" t="s">
        <v>695</v>
      </c>
      <c r="N66" t="s">
        <v>374</v>
      </c>
      <c r="O66" t="s">
        <v>375</v>
      </c>
      <c r="P66" t="s">
        <v>396</v>
      </c>
      <c r="Q66" t="s">
        <v>376</v>
      </c>
      <c r="R66" t="s">
        <v>175</v>
      </c>
      <c r="S66" t="s">
        <v>174</v>
      </c>
      <c r="T66" t="s">
        <v>694</v>
      </c>
      <c r="U66" t="s">
        <v>377</v>
      </c>
      <c r="V66" t="s">
        <v>377</v>
      </c>
      <c r="AK66" t="s">
        <v>695</v>
      </c>
      <c r="AL66" t="s">
        <v>145</v>
      </c>
      <c r="AN66" t="s">
        <v>175</v>
      </c>
      <c r="AO66" t="s">
        <v>174</v>
      </c>
      <c r="AP66" t="s">
        <v>694</v>
      </c>
    </row>
    <row r="67" spans="1:42" x14ac:dyDescent="0.25">
      <c r="A67">
        <v>41</v>
      </c>
      <c r="B67" t="s">
        <v>59</v>
      </c>
      <c r="C67" t="s">
        <v>60</v>
      </c>
      <c r="E67" t="s">
        <v>832</v>
      </c>
      <c r="F67">
        <v>2020</v>
      </c>
      <c r="H67">
        <v>3</v>
      </c>
      <c r="M67" t="s">
        <v>695</v>
      </c>
      <c r="N67" t="s">
        <v>374</v>
      </c>
      <c r="O67" t="s">
        <v>375</v>
      </c>
      <c r="P67" t="s">
        <v>396</v>
      </c>
      <c r="Q67" t="s">
        <v>376</v>
      </c>
      <c r="R67" t="s">
        <v>175</v>
      </c>
      <c r="S67" t="s">
        <v>174</v>
      </c>
      <c r="T67" t="s">
        <v>694</v>
      </c>
      <c r="U67" t="s">
        <v>377</v>
      </c>
      <c r="V67" t="s">
        <v>377</v>
      </c>
      <c r="AK67" t="s">
        <v>695</v>
      </c>
      <c r="AL67" t="s">
        <v>142</v>
      </c>
      <c r="AN67" t="s">
        <v>175</v>
      </c>
      <c r="AO67" t="s">
        <v>174</v>
      </c>
      <c r="AP67" t="s">
        <v>694</v>
      </c>
    </row>
    <row r="68" spans="1:42" x14ac:dyDescent="0.25">
      <c r="A68">
        <v>41</v>
      </c>
      <c r="B68" t="s">
        <v>59</v>
      </c>
      <c r="C68" t="s">
        <v>60</v>
      </c>
      <c r="E68" t="s">
        <v>832</v>
      </c>
      <c r="F68">
        <v>2020</v>
      </c>
      <c r="H68">
        <v>3</v>
      </c>
      <c r="M68" t="s">
        <v>700</v>
      </c>
      <c r="N68" t="s">
        <v>374</v>
      </c>
      <c r="O68" t="s">
        <v>375</v>
      </c>
      <c r="P68" t="s">
        <v>396</v>
      </c>
      <c r="Q68" t="s">
        <v>376</v>
      </c>
      <c r="R68" t="s">
        <v>817</v>
      </c>
      <c r="S68" t="s">
        <v>835</v>
      </c>
      <c r="T68" t="s">
        <v>692</v>
      </c>
      <c r="U68" t="s">
        <v>377</v>
      </c>
      <c r="V68" t="s">
        <v>377</v>
      </c>
      <c r="AK68" t="s">
        <v>700</v>
      </c>
      <c r="AL68" t="s">
        <v>152</v>
      </c>
      <c r="AN68" t="s">
        <v>189</v>
      </c>
      <c r="AO68" t="s">
        <v>188</v>
      </c>
      <c r="AP68" t="s">
        <v>692</v>
      </c>
    </row>
    <row r="69" spans="1:42" x14ac:dyDescent="0.25">
      <c r="A69">
        <v>41</v>
      </c>
      <c r="B69" t="s">
        <v>59</v>
      </c>
      <c r="C69" t="s">
        <v>60</v>
      </c>
      <c r="E69" t="s">
        <v>832</v>
      </c>
      <c r="F69">
        <v>2020</v>
      </c>
      <c r="H69">
        <v>3</v>
      </c>
      <c r="M69" t="s">
        <v>700</v>
      </c>
      <c r="N69" t="s">
        <v>374</v>
      </c>
      <c r="O69" t="s">
        <v>375</v>
      </c>
      <c r="P69" t="s">
        <v>396</v>
      </c>
      <c r="Q69" t="s">
        <v>376</v>
      </c>
      <c r="R69" t="s">
        <v>817</v>
      </c>
      <c r="S69" t="s">
        <v>835</v>
      </c>
      <c r="T69" t="s">
        <v>692</v>
      </c>
      <c r="U69" t="s">
        <v>377</v>
      </c>
      <c r="V69" t="s">
        <v>377</v>
      </c>
      <c r="AK69" t="s">
        <v>700</v>
      </c>
      <c r="AL69" t="s">
        <v>141</v>
      </c>
      <c r="AN69" t="s">
        <v>189</v>
      </c>
      <c r="AO69" t="s">
        <v>188</v>
      </c>
      <c r="AP69" t="s">
        <v>692</v>
      </c>
    </row>
    <row r="70" spans="1:42" x14ac:dyDescent="0.25">
      <c r="A70">
        <v>41</v>
      </c>
      <c r="B70" t="s">
        <v>59</v>
      </c>
      <c r="C70" t="s">
        <v>60</v>
      </c>
      <c r="E70" t="s">
        <v>832</v>
      </c>
      <c r="F70">
        <v>2020</v>
      </c>
      <c r="H70">
        <v>3</v>
      </c>
      <c r="M70" t="s">
        <v>700</v>
      </c>
      <c r="N70" t="s">
        <v>374</v>
      </c>
      <c r="O70" t="s">
        <v>375</v>
      </c>
      <c r="P70" t="s">
        <v>396</v>
      </c>
      <c r="Q70" t="s">
        <v>376</v>
      </c>
      <c r="R70" t="s">
        <v>817</v>
      </c>
      <c r="S70" t="s">
        <v>835</v>
      </c>
      <c r="T70" t="s">
        <v>692</v>
      </c>
      <c r="U70" t="s">
        <v>377</v>
      </c>
      <c r="V70" t="s">
        <v>377</v>
      </c>
      <c r="AK70" t="s">
        <v>700</v>
      </c>
      <c r="AL70" t="s">
        <v>140</v>
      </c>
      <c r="AN70" t="s">
        <v>189</v>
      </c>
      <c r="AO70" t="s">
        <v>188</v>
      </c>
      <c r="AP70" t="s">
        <v>692</v>
      </c>
    </row>
    <row r="71" spans="1:42" x14ac:dyDescent="0.25">
      <c r="A71">
        <v>41</v>
      </c>
      <c r="B71" t="s">
        <v>59</v>
      </c>
      <c r="C71" t="s">
        <v>60</v>
      </c>
      <c r="E71" t="s">
        <v>832</v>
      </c>
      <c r="F71">
        <v>2020</v>
      </c>
      <c r="H71">
        <v>3</v>
      </c>
      <c r="M71" t="s">
        <v>700</v>
      </c>
      <c r="N71" t="s">
        <v>374</v>
      </c>
      <c r="O71" t="s">
        <v>375</v>
      </c>
      <c r="P71" t="s">
        <v>396</v>
      </c>
      <c r="Q71" t="s">
        <v>376</v>
      </c>
      <c r="R71" t="s">
        <v>817</v>
      </c>
      <c r="S71" t="s">
        <v>835</v>
      </c>
      <c r="T71" t="s">
        <v>692</v>
      </c>
      <c r="U71" t="s">
        <v>377</v>
      </c>
      <c r="V71" t="s">
        <v>377</v>
      </c>
      <c r="AK71" t="s">
        <v>700</v>
      </c>
      <c r="AL71" t="s">
        <v>145</v>
      </c>
      <c r="AN71" t="s">
        <v>189</v>
      </c>
      <c r="AO71" t="s">
        <v>188</v>
      </c>
      <c r="AP71" t="s">
        <v>692</v>
      </c>
    </row>
    <row r="72" spans="1:42" x14ac:dyDescent="0.25">
      <c r="A72">
        <v>41</v>
      </c>
      <c r="B72" t="s">
        <v>59</v>
      </c>
      <c r="C72" t="s">
        <v>60</v>
      </c>
      <c r="E72" t="s">
        <v>832</v>
      </c>
      <c r="F72">
        <v>2020</v>
      </c>
      <c r="H72">
        <v>3</v>
      </c>
      <c r="M72" t="s">
        <v>700</v>
      </c>
      <c r="N72" t="s">
        <v>374</v>
      </c>
      <c r="O72" t="s">
        <v>375</v>
      </c>
      <c r="P72" t="s">
        <v>396</v>
      </c>
      <c r="Q72" t="s">
        <v>376</v>
      </c>
      <c r="R72" t="s">
        <v>817</v>
      </c>
      <c r="S72" t="s">
        <v>835</v>
      </c>
      <c r="T72" t="s">
        <v>692</v>
      </c>
      <c r="U72" t="s">
        <v>377</v>
      </c>
      <c r="V72" t="s">
        <v>377</v>
      </c>
      <c r="AK72" t="s">
        <v>700</v>
      </c>
      <c r="AL72" t="s">
        <v>142</v>
      </c>
      <c r="AN72" t="s">
        <v>189</v>
      </c>
      <c r="AO72" t="s">
        <v>188</v>
      </c>
      <c r="AP72" t="s">
        <v>692</v>
      </c>
    </row>
    <row r="73" spans="1:42" x14ac:dyDescent="0.25">
      <c r="A73">
        <v>41</v>
      </c>
      <c r="B73" t="s">
        <v>59</v>
      </c>
      <c r="C73" t="s">
        <v>60</v>
      </c>
      <c r="E73" t="s">
        <v>832</v>
      </c>
      <c r="F73">
        <v>2020</v>
      </c>
      <c r="H73">
        <v>3</v>
      </c>
      <c r="M73" t="s">
        <v>701</v>
      </c>
      <c r="N73" t="s">
        <v>374</v>
      </c>
      <c r="O73" t="s">
        <v>375</v>
      </c>
      <c r="P73" t="s">
        <v>396</v>
      </c>
      <c r="Q73" t="s">
        <v>376</v>
      </c>
      <c r="R73" t="s">
        <v>171</v>
      </c>
      <c r="S73" t="s">
        <v>836</v>
      </c>
      <c r="T73" t="s">
        <v>225</v>
      </c>
      <c r="U73" t="s">
        <v>377</v>
      </c>
      <c r="V73" t="s">
        <v>377</v>
      </c>
      <c r="AK73" t="s">
        <v>701</v>
      </c>
      <c r="AL73" t="s">
        <v>141</v>
      </c>
      <c r="AN73" t="s">
        <v>171</v>
      </c>
      <c r="AO73" t="s">
        <v>170</v>
      </c>
      <c r="AP73" t="s">
        <v>398</v>
      </c>
    </row>
    <row r="74" spans="1:42" x14ac:dyDescent="0.25">
      <c r="A74">
        <v>41</v>
      </c>
      <c r="B74" t="s">
        <v>59</v>
      </c>
      <c r="C74" t="s">
        <v>60</v>
      </c>
      <c r="E74" t="s">
        <v>832</v>
      </c>
      <c r="F74">
        <v>2020</v>
      </c>
      <c r="H74">
        <v>3</v>
      </c>
      <c r="M74" t="s">
        <v>701</v>
      </c>
      <c r="N74" t="s">
        <v>374</v>
      </c>
      <c r="O74" t="s">
        <v>375</v>
      </c>
      <c r="P74" t="s">
        <v>396</v>
      </c>
      <c r="Q74" t="s">
        <v>376</v>
      </c>
      <c r="R74" t="s">
        <v>171</v>
      </c>
      <c r="S74" t="s">
        <v>836</v>
      </c>
      <c r="T74" t="s">
        <v>225</v>
      </c>
      <c r="U74" t="s">
        <v>377</v>
      </c>
      <c r="V74" t="s">
        <v>377</v>
      </c>
      <c r="AK74" t="s">
        <v>701</v>
      </c>
      <c r="AL74" t="s">
        <v>145</v>
      </c>
      <c r="AN74" t="s">
        <v>171</v>
      </c>
      <c r="AO74" t="s">
        <v>170</v>
      </c>
      <c r="AP74" t="s">
        <v>398</v>
      </c>
    </row>
    <row r="75" spans="1:42" x14ac:dyDescent="0.25">
      <c r="A75">
        <v>41</v>
      </c>
      <c r="B75" t="s">
        <v>59</v>
      </c>
      <c r="C75" t="s">
        <v>60</v>
      </c>
      <c r="E75" t="s">
        <v>832</v>
      </c>
      <c r="F75">
        <v>2020</v>
      </c>
      <c r="H75">
        <v>3</v>
      </c>
      <c r="M75" t="s">
        <v>701</v>
      </c>
      <c r="N75" t="s">
        <v>374</v>
      </c>
      <c r="O75" t="s">
        <v>375</v>
      </c>
      <c r="P75" t="s">
        <v>396</v>
      </c>
      <c r="Q75" t="s">
        <v>376</v>
      </c>
      <c r="R75" t="s">
        <v>171</v>
      </c>
      <c r="S75" t="s">
        <v>836</v>
      </c>
      <c r="T75" t="s">
        <v>225</v>
      </c>
      <c r="U75" t="s">
        <v>377</v>
      </c>
      <c r="V75" t="s">
        <v>377</v>
      </c>
      <c r="AK75" t="s">
        <v>701</v>
      </c>
      <c r="AL75" t="s">
        <v>142</v>
      </c>
      <c r="AN75" t="s">
        <v>171</v>
      </c>
      <c r="AO75" t="s">
        <v>170</v>
      </c>
      <c r="AP75" t="s">
        <v>398</v>
      </c>
    </row>
    <row r="76" spans="1:42" x14ac:dyDescent="0.25">
      <c r="A76">
        <v>50</v>
      </c>
      <c r="B76" t="s">
        <v>243</v>
      </c>
      <c r="C76" t="s">
        <v>244</v>
      </c>
      <c r="E76" t="s">
        <v>837</v>
      </c>
      <c r="F76">
        <v>2008</v>
      </c>
      <c r="H76">
        <v>3</v>
      </c>
      <c r="M76" t="s">
        <v>838</v>
      </c>
      <c r="P76" t="s">
        <v>396</v>
      </c>
      <c r="Q76" t="s">
        <v>376</v>
      </c>
      <c r="T76" t="s">
        <v>298</v>
      </c>
      <c r="U76" t="s">
        <v>377</v>
      </c>
      <c r="V76" t="s">
        <v>377</v>
      </c>
      <c r="W76" t="s">
        <v>378</v>
      </c>
      <c r="X76" t="s">
        <v>379</v>
      </c>
      <c r="AD76" t="s">
        <v>385</v>
      </c>
      <c r="AE76" t="s">
        <v>386</v>
      </c>
      <c r="AF76" t="s">
        <v>387</v>
      </c>
      <c r="AK76" t="s">
        <v>838</v>
      </c>
      <c r="AL76" t="s">
        <v>141</v>
      </c>
      <c r="AN76" t="s">
        <v>160</v>
      </c>
    </row>
    <row r="77" spans="1:42" x14ac:dyDescent="0.25">
      <c r="A77">
        <v>50</v>
      </c>
      <c r="B77" t="s">
        <v>243</v>
      </c>
      <c r="C77" t="s">
        <v>244</v>
      </c>
      <c r="E77" t="s">
        <v>837</v>
      </c>
      <c r="F77">
        <v>2008</v>
      </c>
      <c r="H77">
        <v>3</v>
      </c>
      <c r="M77" t="s">
        <v>838</v>
      </c>
      <c r="P77" t="s">
        <v>396</v>
      </c>
      <c r="Q77" t="s">
        <v>376</v>
      </c>
      <c r="T77" t="s">
        <v>298</v>
      </c>
      <c r="U77" t="s">
        <v>377</v>
      </c>
      <c r="V77" t="s">
        <v>377</v>
      </c>
      <c r="W77" t="s">
        <v>378</v>
      </c>
      <c r="X77" t="s">
        <v>379</v>
      </c>
      <c r="AD77" t="s">
        <v>385</v>
      </c>
      <c r="AE77" t="s">
        <v>386</v>
      </c>
      <c r="AF77" t="s">
        <v>387</v>
      </c>
      <c r="AK77" t="s">
        <v>838</v>
      </c>
      <c r="AL77" t="s">
        <v>145</v>
      </c>
      <c r="AN77" t="s">
        <v>160</v>
      </c>
    </row>
    <row r="78" spans="1:42" x14ac:dyDescent="0.25">
      <c r="A78">
        <v>50</v>
      </c>
      <c r="B78" t="s">
        <v>243</v>
      </c>
      <c r="C78" t="s">
        <v>244</v>
      </c>
      <c r="E78" t="s">
        <v>837</v>
      </c>
      <c r="F78">
        <v>2008</v>
      </c>
      <c r="H78">
        <v>3</v>
      </c>
      <c r="M78" t="s">
        <v>719</v>
      </c>
      <c r="P78" t="s">
        <v>396</v>
      </c>
      <c r="Q78" t="s">
        <v>376</v>
      </c>
      <c r="T78" t="s">
        <v>76</v>
      </c>
      <c r="U78" t="s">
        <v>377</v>
      </c>
      <c r="V78" t="s">
        <v>377</v>
      </c>
      <c r="W78" t="s">
        <v>378</v>
      </c>
      <c r="X78" t="s">
        <v>379</v>
      </c>
      <c r="AD78" t="s">
        <v>385</v>
      </c>
      <c r="AE78" t="s">
        <v>386</v>
      </c>
      <c r="AF78" t="s">
        <v>387</v>
      </c>
      <c r="AK78" t="s">
        <v>719</v>
      </c>
      <c r="AL78" t="s">
        <v>141</v>
      </c>
      <c r="AN78" t="s">
        <v>185</v>
      </c>
      <c r="AO78" t="s">
        <v>184</v>
      </c>
      <c r="AP78" t="s">
        <v>76</v>
      </c>
    </row>
    <row r="79" spans="1:42" x14ac:dyDescent="0.25">
      <c r="A79">
        <v>50</v>
      </c>
      <c r="B79" t="s">
        <v>243</v>
      </c>
      <c r="C79" t="s">
        <v>244</v>
      </c>
      <c r="E79" t="s">
        <v>837</v>
      </c>
      <c r="F79">
        <v>2008</v>
      </c>
      <c r="H79">
        <v>3</v>
      </c>
      <c r="M79" t="s">
        <v>719</v>
      </c>
      <c r="P79" t="s">
        <v>396</v>
      </c>
      <c r="Q79" t="s">
        <v>376</v>
      </c>
      <c r="T79" t="s">
        <v>76</v>
      </c>
      <c r="U79" t="s">
        <v>377</v>
      </c>
      <c r="V79" t="s">
        <v>377</v>
      </c>
      <c r="W79" t="s">
        <v>378</v>
      </c>
      <c r="X79" t="s">
        <v>379</v>
      </c>
      <c r="AD79" t="s">
        <v>385</v>
      </c>
      <c r="AE79" t="s">
        <v>386</v>
      </c>
      <c r="AF79" t="s">
        <v>387</v>
      </c>
      <c r="AK79" t="s">
        <v>719</v>
      </c>
      <c r="AL79" t="s">
        <v>145</v>
      </c>
      <c r="AN79" t="s">
        <v>185</v>
      </c>
      <c r="AO79" t="s">
        <v>184</v>
      </c>
      <c r="AP79" t="s">
        <v>76</v>
      </c>
    </row>
    <row r="80" spans="1:42" x14ac:dyDescent="0.25">
      <c r="A80">
        <v>50</v>
      </c>
      <c r="B80" t="s">
        <v>243</v>
      </c>
      <c r="C80" t="s">
        <v>244</v>
      </c>
      <c r="E80" t="s">
        <v>837</v>
      </c>
      <c r="F80">
        <v>2008</v>
      </c>
      <c r="H80">
        <v>3</v>
      </c>
      <c r="M80" t="s">
        <v>839</v>
      </c>
      <c r="P80" t="s">
        <v>396</v>
      </c>
      <c r="Q80" t="s">
        <v>376</v>
      </c>
      <c r="T80" t="s">
        <v>95</v>
      </c>
      <c r="U80" t="s">
        <v>377</v>
      </c>
      <c r="V80" t="s">
        <v>377</v>
      </c>
      <c r="W80" t="s">
        <v>378</v>
      </c>
      <c r="X80" t="s">
        <v>379</v>
      </c>
      <c r="AD80" t="s">
        <v>385</v>
      </c>
      <c r="AE80" t="s">
        <v>386</v>
      </c>
      <c r="AF80" t="s">
        <v>387</v>
      </c>
      <c r="AK80" t="s">
        <v>839</v>
      </c>
      <c r="AL80" t="s">
        <v>141</v>
      </c>
      <c r="AN80" t="s">
        <v>159</v>
      </c>
    </row>
    <row r="81" spans="1:42" x14ac:dyDescent="0.25">
      <c r="A81">
        <v>50</v>
      </c>
      <c r="B81" t="s">
        <v>243</v>
      </c>
      <c r="C81" t="s">
        <v>244</v>
      </c>
      <c r="E81" t="s">
        <v>837</v>
      </c>
      <c r="F81">
        <v>2008</v>
      </c>
      <c r="H81">
        <v>3</v>
      </c>
      <c r="M81" t="s">
        <v>839</v>
      </c>
      <c r="P81" t="s">
        <v>396</v>
      </c>
      <c r="Q81" t="s">
        <v>376</v>
      </c>
      <c r="T81" t="s">
        <v>95</v>
      </c>
      <c r="U81" t="s">
        <v>377</v>
      </c>
      <c r="V81" t="s">
        <v>377</v>
      </c>
      <c r="W81" t="s">
        <v>378</v>
      </c>
      <c r="X81" t="s">
        <v>379</v>
      </c>
      <c r="AD81" t="s">
        <v>385</v>
      </c>
      <c r="AE81" t="s">
        <v>386</v>
      </c>
      <c r="AF81" t="s">
        <v>387</v>
      </c>
      <c r="AK81" t="s">
        <v>839</v>
      </c>
      <c r="AL81" t="s">
        <v>145</v>
      </c>
      <c r="AN81" t="s">
        <v>159</v>
      </c>
    </row>
    <row r="82" spans="1:42" x14ac:dyDescent="0.25">
      <c r="A82">
        <v>55</v>
      </c>
      <c r="B82" t="s">
        <v>246</v>
      </c>
      <c r="C82" t="s">
        <v>247</v>
      </c>
      <c r="E82" t="s">
        <v>840</v>
      </c>
      <c r="F82">
        <v>2019</v>
      </c>
      <c r="H82">
        <v>3</v>
      </c>
      <c r="M82" t="s">
        <v>702</v>
      </c>
      <c r="O82" t="s">
        <v>375</v>
      </c>
      <c r="P82" t="s">
        <v>396</v>
      </c>
      <c r="Q82" t="s">
        <v>376</v>
      </c>
      <c r="S82" t="s">
        <v>184</v>
      </c>
      <c r="T82" t="s">
        <v>76</v>
      </c>
      <c r="U82" t="s">
        <v>377</v>
      </c>
      <c r="V82" t="s">
        <v>377</v>
      </c>
      <c r="AK82" t="s">
        <v>702</v>
      </c>
      <c r="AL82" t="s">
        <v>152</v>
      </c>
      <c r="AN82" t="s">
        <v>185</v>
      </c>
      <c r="AO82" t="s">
        <v>184</v>
      </c>
      <c r="AP82" t="s">
        <v>76</v>
      </c>
    </row>
    <row r="83" spans="1:42" x14ac:dyDescent="0.25">
      <c r="A83">
        <v>55</v>
      </c>
      <c r="B83" t="s">
        <v>246</v>
      </c>
      <c r="C83" t="s">
        <v>247</v>
      </c>
      <c r="E83" t="s">
        <v>840</v>
      </c>
      <c r="F83">
        <v>2019</v>
      </c>
      <c r="H83">
        <v>3</v>
      </c>
      <c r="M83" t="s">
        <v>702</v>
      </c>
      <c r="O83" t="s">
        <v>375</v>
      </c>
      <c r="P83" t="s">
        <v>396</v>
      </c>
      <c r="Q83" t="s">
        <v>376</v>
      </c>
      <c r="S83" t="s">
        <v>184</v>
      </c>
      <c r="T83" t="s">
        <v>76</v>
      </c>
      <c r="U83" t="s">
        <v>377</v>
      </c>
      <c r="V83" t="s">
        <v>377</v>
      </c>
      <c r="AK83" t="s">
        <v>702</v>
      </c>
      <c r="AL83" t="s">
        <v>155</v>
      </c>
      <c r="AN83" t="s">
        <v>185</v>
      </c>
      <c r="AO83" t="s">
        <v>184</v>
      </c>
      <c r="AP83" t="s">
        <v>76</v>
      </c>
    </row>
    <row r="84" spans="1:42" x14ac:dyDescent="0.25">
      <c r="A84">
        <v>55</v>
      </c>
      <c r="B84" t="s">
        <v>246</v>
      </c>
      <c r="C84" t="s">
        <v>247</v>
      </c>
      <c r="E84" t="s">
        <v>840</v>
      </c>
      <c r="F84">
        <v>2019</v>
      </c>
      <c r="H84">
        <v>3</v>
      </c>
      <c r="M84" t="s">
        <v>702</v>
      </c>
      <c r="O84" t="s">
        <v>375</v>
      </c>
      <c r="P84" t="s">
        <v>396</v>
      </c>
      <c r="Q84" t="s">
        <v>376</v>
      </c>
      <c r="S84" t="s">
        <v>184</v>
      </c>
      <c r="T84" t="s">
        <v>76</v>
      </c>
      <c r="U84" t="s">
        <v>377</v>
      </c>
      <c r="V84" t="s">
        <v>377</v>
      </c>
      <c r="AK84" t="s">
        <v>702</v>
      </c>
      <c r="AL84" t="s">
        <v>142</v>
      </c>
      <c r="AN84" t="s">
        <v>185</v>
      </c>
      <c r="AO84" t="s">
        <v>184</v>
      </c>
      <c r="AP84" t="s">
        <v>76</v>
      </c>
    </row>
    <row r="85" spans="1:42" x14ac:dyDescent="0.25">
      <c r="A85">
        <v>55</v>
      </c>
      <c r="B85" t="s">
        <v>246</v>
      </c>
      <c r="C85" t="s">
        <v>247</v>
      </c>
      <c r="E85" t="s">
        <v>840</v>
      </c>
      <c r="F85">
        <v>2019</v>
      </c>
      <c r="H85">
        <v>3</v>
      </c>
      <c r="M85" t="s">
        <v>751</v>
      </c>
      <c r="O85" t="s">
        <v>375</v>
      </c>
      <c r="P85" t="s">
        <v>396</v>
      </c>
      <c r="Q85" t="s">
        <v>376</v>
      </c>
      <c r="S85" t="s">
        <v>824</v>
      </c>
      <c r="T85" t="s">
        <v>694</v>
      </c>
      <c r="U85" t="s">
        <v>377</v>
      </c>
      <c r="V85" t="s">
        <v>377</v>
      </c>
      <c r="AK85" t="s">
        <v>751</v>
      </c>
      <c r="AL85" t="s">
        <v>152</v>
      </c>
      <c r="AN85" t="s">
        <v>175</v>
      </c>
      <c r="AO85" t="s">
        <v>174</v>
      </c>
      <c r="AP85" t="s">
        <v>694</v>
      </c>
    </row>
    <row r="86" spans="1:42" x14ac:dyDescent="0.25">
      <c r="A86">
        <v>55</v>
      </c>
      <c r="B86" t="s">
        <v>246</v>
      </c>
      <c r="C86" t="s">
        <v>247</v>
      </c>
      <c r="E86" t="s">
        <v>840</v>
      </c>
      <c r="F86">
        <v>2019</v>
      </c>
      <c r="H86">
        <v>3</v>
      </c>
      <c r="M86" t="s">
        <v>751</v>
      </c>
      <c r="O86" t="s">
        <v>375</v>
      </c>
      <c r="P86" t="s">
        <v>396</v>
      </c>
      <c r="Q86" t="s">
        <v>376</v>
      </c>
      <c r="S86" t="s">
        <v>824</v>
      </c>
      <c r="T86" t="s">
        <v>694</v>
      </c>
      <c r="U86" t="s">
        <v>377</v>
      </c>
      <c r="V86" t="s">
        <v>377</v>
      </c>
      <c r="AK86" t="s">
        <v>751</v>
      </c>
      <c r="AL86" t="s">
        <v>155</v>
      </c>
      <c r="AN86" t="s">
        <v>175</v>
      </c>
      <c r="AO86" t="s">
        <v>174</v>
      </c>
      <c r="AP86" t="s">
        <v>694</v>
      </c>
    </row>
    <row r="87" spans="1:42" x14ac:dyDescent="0.25">
      <c r="A87">
        <v>55</v>
      </c>
      <c r="B87" t="s">
        <v>246</v>
      </c>
      <c r="C87" t="s">
        <v>247</v>
      </c>
      <c r="E87" t="s">
        <v>840</v>
      </c>
      <c r="F87">
        <v>2019</v>
      </c>
      <c r="H87">
        <v>3</v>
      </c>
      <c r="M87" t="s">
        <v>751</v>
      </c>
      <c r="O87" t="s">
        <v>375</v>
      </c>
      <c r="P87" t="s">
        <v>396</v>
      </c>
      <c r="Q87" t="s">
        <v>376</v>
      </c>
      <c r="S87" t="s">
        <v>824</v>
      </c>
      <c r="T87" t="s">
        <v>694</v>
      </c>
      <c r="U87" t="s">
        <v>377</v>
      </c>
      <c r="V87" t="s">
        <v>377</v>
      </c>
      <c r="AK87" t="s">
        <v>751</v>
      </c>
      <c r="AL87" t="s">
        <v>142</v>
      </c>
      <c r="AN87" t="s">
        <v>175</v>
      </c>
      <c r="AO87" t="s">
        <v>174</v>
      </c>
      <c r="AP87" t="s">
        <v>694</v>
      </c>
    </row>
    <row r="88" spans="1:42" x14ac:dyDescent="0.25">
      <c r="A88">
        <v>55</v>
      </c>
      <c r="B88" t="s">
        <v>246</v>
      </c>
      <c r="C88" t="s">
        <v>247</v>
      </c>
      <c r="E88" t="s">
        <v>840</v>
      </c>
      <c r="F88">
        <v>2019</v>
      </c>
      <c r="H88">
        <v>3</v>
      </c>
      <c r="M88" t="s">
        <v>841</v>
      </c>
      <c r="O88" t="s">
        <v>375</v>
      </c>
      <c r="P88" t="s">
        <v>396</v>
      </c>
      <c r="Q88" t="s">
        <v>376</v>
      </c>
      <c r="S88" t="s">
        <v>842</v>
      </c>
      <c r="T88" t="s">
        <v>692</v>
      </c>
      <c r="U88" t="s">
        <v>377</v>
      </c>
      <c r="V88" t="s">
        <v>377</v>
      </c>
      <c r="AK88" t="s">
        <v>841</v>
      </c>
      <c r="AL88" t="s">
        <v>152</v>
      </c>
      <c r="AN88" t="s">
        <v>189</v>
      </c>
      <c r="AO88" t="s">
        <v>188</v>
      </c>
      <c r="AP88" t="s">
        <v>692</v>
      </c>
    </row>
    <row r="89" spans="1:42" x14ac:dyDescent="0.25">
      <c r="A89">
        <v>55</v>
      </c>
      <c r="B89" t="s">
        <v>246</v>
      </c>
      <c r="C89" t="s">
        <v>247</v>
      </c>
      <c r="E89" t="s">
        <v>840</v>
      </c>
      <c r="F89">
        <v>2019</v>
      </c>
      <c r="H89">
        <v>3</v>
      </c>
      <c r="M89" t="s">
        <v>841</v>
      </c>
      <c r="O89" t="s">
        <v>375</v>
      </c>
      <c r="P89" t="s">
        <v>396</v>
      </c>
      <c r="Q89" t="s">
        <v>376</v>
      </c>
      <c r="S89" t="s">
        <v>842</v>
      </c>
      <c r="T89" t="s">
        <v>692</v>
      </c>
      <c r="U89" t="s">
        <v>377</v>
      </c>
      <c r="V89" t="s">
        <v>377</v>
      </c>
      <c r="AK89" t="s">
        <v>841</v>
      </c>
      <c r="AL89" t="s">
        <v>155</v>
      </c>
      <c r="AN89" t="s">
        <v>189</v>
      </c>
      <c r="AO89" t="s">
        <v>188</v>
      </c>
      <c r="AP89" t="s">
        <v>692</v>
      </c>
    </row>
    <row r="90" spans="1:42" x14ac:dyDescent="0.25">
      <c r="A90">
        <v>55</v>
      </c>
      <c r="B90" t="s">
        <v>246</v>
      </c>
      <c r="C90" t="s">
        <v>247</v>
      </c>
      <c r="E90" t="s">
        <v>840</v>
      </c>
      <c r="F90">
        <v>2019</v>
      </c>
      <c r="H90">
        <v>3</v>
      </c>
      <c r="M90" t="s">
        <v>841</v>
      </c>
      <c r="O90" t="s">
        <v>375</v>
      </c>
      <c r="P90" t="s">
        <v>396</v>
      </c>
      <c r="Q90" t="s">
        <v>376</v>
      </c>
      <c r="S90" t="s">
        <v>842</v>
      </c>
      <c r="T90" t="s">
        <v>692</v>
      </c>
      <c r="U90" t="s">
        <v>377</v>
      </c>
      <c r="V90" t="s">
        <v>377</v>
      </c>
      <c r="AK90" t="s">
        <v>841</v>
      </c>
      <c r="AL90" t="s">
        <v>142</v>
      </c>
      <c r="AN90" t="s">
        <v>189</v>
      </c>
      <c r="AO90" t="s">
        <v>188</v>
      </c>
      <c r="AP90" t="s">
        <v>692</v>
      </c>
    </row>
    <row r="91" spans="1:42" x14ac:dyDescent="0.25">
      <c r="A91">
        <v>72</v>
      </c>
      <c r="B91" t="s">
        <v>63</v>
      </c>
      <c r="C91" t="s">
        <v>64</v>
      </c>
      <c r="D91" t="s">
        <v>393</v>
      </c>
      <c r="E91" t="s">
        <v>843</v>
      </c>
      <c r="F91">
        <v>2021</v>
      </c>
      <c r="H91">
        <v>3</v>
      </c>
      <c r="M91" t="s">
        <v>702</v>
      </c>
      <c r="O91" t="s">
        <v>375</v>
      </c>
      <c r="P91" t="s">
        <v>396</v>
      </c>
      <c r="Q91" t="s">
        <v>376</v>
      </c>
      <c r="S91" t="s">
        <v>184</v>
      </c>
      <c r="T91" t="s">
        <v>76</v>
      </c>
      <c r="U91" t="s">
        <v>377</v>
      </c>
      <c r="V91" t="s">
        <v>377</v>
      </c>
      <c r="AK91" t="s">
        <v>702</v>
      </c>
      <c r="AL91" t="s">
        <v>153</v>
      </c>
      <c r="AN91" t="s">
        <v>185</v>
      </c>
      <c r="AO91" t="s">
        <v>184</v>
      </c>
      <c r="AP91" t="s">
        <v>76</v>
      </c>
    </row>
    <row r="92" spans="1:42" x14ac:dyDescent="0.25">
      <c r="A92">
        <v>72</v>
      </c>
      <c r="B92" t="s">
        <v>63</v>
      </c>
      <c r="C92" t="s">
        <v>64</v>
      </c>
      <c r="D92" t="s">
        <v>393</v>
      </c>
      <c r="E92" t="s">
        <v>843</v>
      </c>
      <c r="F92">
        <v>2021</v>
      </c>
      <c r="H92">
        <v>3</v>
      </c>
      <c r="M92" t="s">
        <v>702</v>
      </c>
      <c r="O92" t="s">
        <v>375</v>
      </c>
      <c r="P92" t="s">
        <v>396</v>
      </c>
      <c r="Q92" t="s">
        <v>376</v>
      </c>
      <c r="S92" t="s">
        <v>184</v>
      </c>
      <c r="T92" t="s">
        <v>76</v>
      </c>
      <c r="U92" t="s">
        <v>377</v>
      </c>
      <c r="V92" t="s">
        <v>377</v>
      </c>
      <c r="AK92" t="s">
        <v>702</v>
      </c>
      <c r="AL92" t="s">
        <v>156</v>
      </c>
      <c r="AN92" t="s">
        <v>185</v>
      </c>
      <c r="AO92" t="s">
        <v>184</v>
      </c>
      <c r="AP92" t="s">
        <v>76</v>
      </c>
    </row>
    <row r="93" spans="1:42" x14ac:dyDescent="0.25">
      <c r="A93">
        <v>72</v>
      </c>
      <c r="B93" t="s">
        <v>63</v>
      </c>
      <c r="C93" t="s">
        <v>64</v>
      </c>
      <c r="D93" t="s">
        <v>393</v>
      </c>
      <c r="E93" t="s">
        <v>843</v>
      </c>
      <c r="F93">
        <v>2021</v>
      </c>
      <c r="H93">
        <v>3</v>
      </c>
      <c r="M93" t="s">
        <v>702</v>
      </c>
      <c r="O93" t="s">
        <v>375</v>
      </c>
      <c r="P93" t="s">
        <v>396</v>
      </c>
      <c r="Q93" t="s">
        <v>376</v>
      </c>
      <c r="S93" t="s">
        <v>184</v>
      </c>
      <c r="T93" t="s">
        <v>76</v>
      </c>
      <c r="U93" t="s">
        <v>377</v>
      </c>
      <c r="V93" t="s">
        <v>377</v>
      </c>
      <c r="AK93" t="s">
        <v>702</v>
      </c>
      <c r="AL93" t="s">
        <v>151</v>
      </c>
      <c r="AN93" t="s">
        <v>185</v>
      </c>
      <c r="AO93" t="s">
        <v>184</v>
      </c>
      <c r="AP93" t="s">
        <v>76</v>
      </c>
    </row>
    <row r="94" spans="1:42" x14ac:dyDescent="0.25">
      <c r="A94">
        <v>72</v>
      </c>
      <c r="B94" t="s">
        <v>63</v>
      </c>
      <c r="C94" t="s">
        <v>64</v>
      </c>
      <c r="D94" t="s">
        <v>393</v>
      </c>
      <c r="E94" t="s">
        <v>843</v>
      </c>
      <c r="F94">
        <v>2021</v>
      </c>
      <c r="H94">
        <v>3</v>
      </c>
      <c r="M94" t="s">
        <v>702</v>
      </c>
      <c r="O94" t="s">
        <v>375</v>
      </c>
      <c r="P94" t="s">
        <v>396</v>
      </c>
      <c r="Q94" t="s">
        <v>376</v>
      </c>
      <c r="S94" t="s">
        <v>184</v>
      </c>
      <c r="T94" t="s">
        <v>76</v>
      </c>
      <c r="U94" t="s">
        <v>377</v>
      </c>
      <c r="V94" t="s">
        <v>377</v>
      </c>
      <c r="AK94" t="s">
        <v>702</v>
      </c>
      <c r="AL94" t="s">
        <v>141</v>
      </c>
      <c r="AN94" t="s">
        <v>185</v>
      </c>
      <c r="AO94" t="s">
        <v>184</v>
      </c>
      <c r="AP94" t="s">
        <v>76</v>
      </c>
    </row>
    <row r="95" spans="1:42" x14ac:dyDescent="0.25">
      <c r="A95">
        <v>72</v>
      </c>
      <c r="B95" t="s">
        <v>63</v>
      </c>
      <c r="C95" t="s">
        <v>64</v>
      </c>
      <c r="D95" t="s">
        <v>393</v>
      </c>
      <c r="E95" t="s">
        <v>843</v>
      </c>
      <c r="F95">
        <v>2021</v>
      </c>
      <c r="H95">
        <v>3</v>
      </c>
      <c r="M95" t="s">
        <v>703</v>
      </c>
      <c r="O95" t="s">
        <v>375</v>
      </c>
      <c r="P95" t="s">
        <v>396</v>
      </c>
      <c r="Q95" t="s">
        <v>376</v>
      </c>
      <c r="S95" t="s">
        <v>174</v>
      </c>
      <c r="T95" t="s">
        <v>694</v>
      </c>
      <c r="U95" t="s">
        <v>377</v>
      </c>
      <c r="V95" t="s">
        <v>377</v>
      </c>
      <c r="AK95" t="s">
        <v>703</v>
      </c>
      <c r="AL95" t="s">
        <v>153</v>
      </c>
      <c r="AN95" t="s">
        <v>175</v>
      </c>
      <c r="AO95" t="s">
        <v>174</v>
      </c>
      <c r="AP95" t="s">
        <v>694</v>
      </c>
    </row>
    <row r="96" spans="1:42" x14ac:dyDescent="0.25">
      <c r="A96">
        <v>72</v>
      </c>
      <c r="B96" t="s">
        <v>63</v>
      </c>
      <c r="C96" t="s">
        <v>64</v>
      </c>
      <c r="D96" t="s">
        <v>393</v>
      </c>
      <c r="E96" t="s">
        <v>843</v>
      </c>
      <c r="F96">
        <v>2021</v>
      </c>
      <c r="H96">
        <v>3</v>
      </c>
      <c r="M96" t="s">
        <v>703</v>
      </c>
      <c r="O96" t="s">
        <v>375</v>
      </c>
      <c r="P96" t="s">
        <v>396</v>
      </c>
      <c r="Q96" t="s">
        <v>376</v>
      </c>
      <c r="S96" t="s">
        <v>174</v>
      </c>
      <c r="T96" t="s">
        <v>694</v>
      </c>
      <c r="U96" t="s">
        <v>377</v>
      </c>
      <c r="V96" t="s">
        <v>377</v>
      </c>
      <c r="AK96" t="s">
        <v>703</v>
      </c>
      <c r="AL96" t="s">
        <v>156</v>
      </c>
      <c r="AN96" t="s">
        <v>175</v>
      </c>
      <c r="AO96" t="s">
        <v>174</v>
      </c>
      <c r="AP96" t="s">
        <v>694</v>
      </c>
    </row>
    <row r="97" spans="1:42" x14ac:dyDescent="0.25">
      <c r="A97">
        <v>72</v>
      </c>
      <c r="B97" t="s">
        <v>63</v>
      </c>
      <c r="C97" t="s">
        <v>64</v>
      </c>
      <c r="D97" t="s">
        <v>393</v>
      </c>
      <c r="E97" t="s">
        <v>843</v>
      </c>
      <c r="F97">
        <v>2021</v>
      </c>
      <c r="H97">
        <v>3</v>
      </c>
      <c r="M97" t="s">
        <v>703</v>
      </c>
      <c r="O97" t="s">
        <v>375</v>
      </c>
      <c r="P97" t="s">
        <v>396</v>
      </c>
      <c r="Q97" t="s">
        <v>376</v>
      </c>
      <c r="S97" t="s">
        <v>174</v>
      </c>
      <c r="T97" t="s">
        <v>694</v>
      </c>
      <c r="U97" t="s">
        <v>377</v>
      </c>
      <c r="V97" t="s">
        <v>377</v>
      </c>
      <c r="AK97" t="s">
        <v>703</v>
      </c>
      <c r="AL97" t="s">
        <v>151</v>
      </c>
      <c r="AN97" t="s">
        <v>175</v>
      </c>
      <c r="AO97" t="s">
        <v>174</v>
      </c>
      <c r="AP97" t="s">
        <v>694</v>
      </c>
    </row>
    <row r="98" spans="1:42" x14ac:dyDescent="0.25">
      <c r="A98">
        <v>72</v>
      </c>
      <c r="B98" t="s">
        <v>63</v>
      </c>
      <c r="C98" t="s">
        <v>64</v>
      </c>
      <c r="D98" t="s">
        <v>393</v>
      </c>
      <c r="E98" t="s">
        <v>843</v>
      </c>
      <c r="F98">
        <v>2021</v>
      </c>
      <c r="H98">
        <v>3</v>
      </c>
      <c r="M98" t="s">
        <v>703</v>
      </c>
      <c r="O98" t="s">
        <v>375</v>
      </c>
      <c r="P98" t="s">
        <v>396</v>
      </c>
      <c r="Q98" t="s">
        <v>376</v>
      </c>
      <c r="S98" t="s">
        <v>174</v>
      </c>
      <c r="T98" t="s">
        <v>694</v>
      </c>
      <c r="U98" t="s">
        <v>377</v>
      </c>
      <c r="V98" t="s">
        <v>377</v>
      </c>
      <c r="AK98" t="s">
        <v>703</v>
      </c>
      <c r="AL98" t="s">
        <v>141</v>
      </c>
      <c r="AN98" t="s">
        <v>175</v>
      </c>
      <c r="AO98" t="s">
        <v>174</v>
      </c>
      <c r="AP98" t="s">
        <v>694</v>
      </c>
    </row>
    <row r="99" spans="1:42" x14ac:dyDescent="0.25">
      <c r="A99">
        <v>72</v>
      </c>
      <c r="B99" t="s">
        <v>63</v>
      </c>
      <c r="C99" t="s">
        <v>64</v>
      </c>
      <c r="D99" t="s">
        <v>393</v>
      </c>
      <c r="E99" t="s">
        <v>843</v>
      </c>
      <c r="F99">
        <v>2021</v>
      </c>
      <c r="H99">
        <v>3</v>
      </c>
      <c r="M99" t="s">
        <v>704</v>
      </c>
      <c r="O99" t="s">
        <v>375</v>
      </c>
      <c r="P99" t="s">
        <v>396</v>
      </c>
      <c r="Q99" t="s">
        <v>376</v>
      </c>
      <c r="S99" t="s">
        <v>216</v>
      </c>
      <c r="T99" t="s">
        <v>692</v>
      </c>
      <c r="U99" t="s">
        <v>377</v>
      </c>
      <c r="V99" t="s">
        <v>377</v>
      </c>
      <c r="AK99" t="s">
        <v>704</v>
      </c>
      <c r="AL99" t="s">
        <v>153</v>
      </c>
      <c r="AN99" t="s">
        <v>160</v>
      </c>
    </row>
    <row r="100" spans="1:42" x14ac:dyDescent="0.25">
      <c r="A100">
        <v>72</v>
      </c>
      <c r="B100" t="s">
        <v>63</v>
      </c>
      <c r="C100" t="s">
        <v>64</v>
      </c>
      <c r="D100" t="s">
        <v>393</v>
      </c>
      <c r="E100" t="s">
        <v>843</v>
      </c>
      <c r="F100">
        <v>2021</v>
      </c>
      <c r="H100">
        <v>3</v>
      </c>
      <c r="M100" t="s">
        <v>704</v>
      </c>
      <c r="O100" t="s">
        <v>375</v>
      </c>
      <c r="P100" t="s">
        <v>396</v>
      </c>
      <c r="Q100" t="s">
        <v>376</v>
      </c>
      <c r="S100" t="s">
        <v>216</v>
      </c>
      <c r="T100" t="s">
        <v>692</v>
      </c>
      <c r="U100" t="s">
        <v>377</v>
      </c>
      <c r="V100" t="s">
        <v>377</v>
      </c>
      <c r="AK100" t="s">
        <v>704</v>
      </c>
      <c r="AL100" t="s">
        <v>156</v>
      </c>
      <c r="AN100" t="s">
        <v>160</v>
      </c>
    </row>
    <row r="101" spans="1:42" x14ac:dyDescent="0.25">
      <c r="A101">
        <v>72</v>
      </c>
      <c r="B101" t="s">
        <v>63</v>
      </c>
      <c r="C101" t="s">
        <v>64</v>
      </c>
      <c r="D101" t="s">
        <v>393</v>
      </c>
      <c r="E101" t="s">
        <v>843</v>
      </c>
      <c r="F101">
        <v>2021</v>
      </c>
      <c r="H101">
        <v>3</v>
      </c>
      <c r="M101" t="s">
        <v>704</v>
      </c>
      <c r="O101" t="s">
        <v>375</v>
      </c>
      <c r="P101" t="s">
        <v>396</v>
      </c>
      <c r="Q101" t="s">
        <v>376</v>
      </c>
      <c r="S101" t="s">
        <v>216</v>
      </c>
      <c r="T101" t="s">
        <v>692</v>
      </c>
      <c r="U101" t="s">
        <v>377</v>
      </c>
      <c r="V101" t="s">
        <v>377</v>
      </c>
      <c r="AK101" t="s">
        <v>704</v>
      </c>
      <c r="AL101" t="s">
        <v>151</v>
      </c>
      <c r="AN101" t="s">
        <v>160</v>
      </c>
    </row>
    <row r="102" spans="1:42" x14ac:dyDescent="0.25">
      <c r="A102">
        <v>72</v>
      </c>
      <c r="B102" t="s">
        <v>63</v>
      </c>
      <c r="C102" t="s">
        <v>64</v>
      </c>
      <c r="D102" t="s">
        <v>393</v>
      </c>
      <c r="E102" t="s">
        <v>843</v>
      </c>
      <c r="F102">
        <v>2021</v>
      </c>
      <c r="H102">
        <v>3</v>
      </c>
      <c r="M102" t="s">
        <v>704</v>
      </c>
      <c r="O102" t="s">
        <v>375</v>
      </c>
      <c r="P102" t="s">
        <v>396</v>
      </c>
      <c r="Q102" t="s">
        <v>376</v>
      </c>
      <c r="S102" t="s">
        <v>216</v>
      </c>
      <c r="T102" t="s">
        <v>692</v>
      </c>
      <c r="U102" t="s">
        <v>377</v>
      </c>
      <c r="V102" t="s">
        <v>377</v>
      </c>
      <c r="AK102" t="s">
        <v>704</v>
      </c>
      <c r="AL102" t="s">
        <v>141</v>
      </c>
      <c r="AN102" t="s">
        <v>160</v>
      </c>
    </row>
    <row r="103" spans="1:42" x14ac:dyDescent="0.25">
      <c r="A103">
        <v>78</v>
      </c>
      <c r="B103" t="s">
        <v>250</v>
      </c>
      <c r="C103" t="s">
        <v>251</v>
      </c>
      <c r="D103" t="s">
        <v>393</v>
      </c>
      <c r="E103" t="s">
        <v>816</v>
      </c>
      <c r="F103">
        <v>2017</v>
      </c>
      <c r="H103">
        <v>3</v>
      </c>
      <c r="M103" t="s">
        <v>844</v>
      </c>
      <c r="O103" t="s">
        <v>375</v>
      </c>
      <c r="P103" t="s">
        <v>396</v>
      </c>
      <c r="Q103" t="s">
        <v>376</v>
      </c>
      <c r="S103" t="s">
        <v>845</v>
      </c>
      <c r="T103" t="s">
        <v>692</v>
      </c>
      <c r="U103" t="s">
        <v>377</v>
      </c>
      <c r="V103" t="s">
        <v>377</v>
      </c>
      <c r="W103" t="s">
        <v>378</v>
      </c>
      <c r="X103" t="s">
        <v>379</v>
      </c>
      <c r="AA103" t="s">
        <v>382</v>
      </c>
      <c r="AB103" t="s">
        <v>383</v>
      </c>
      <c r="AK103" t="s">
        <v>844</v>
      </c>
      <c r="AL103" t="s">
        <v>141</v>
      </c>
      <c r="AN103" t="s">
        <v>189</v>
      </c>
      <c r="AO103" t="s">
        <v>188</v>
      </c>
      <c r="AP103" t="s">
        <v>692</v>
      </c>
    </row>
    <row r="104" spans="1:42" x14ac:dyDescent="0.25">
      <c r="A104">
        <v>78</v>
      </c>
      <c r="B104" t="s">
        <v>250</v>
      </c>
      <c r="C104" t="s">
        <v>251</v>
      </c>
      <c r="D104" t="s">
        <v>393</v>
      </c>
      <c r="E104" t="s">
        <v>816</v>
      </c>
      <c r="F104">
        <v>2017</v>
      </c>
      <c r="H104">
        <v>3</v>
      </c>
      <c r="M104" t="s">
        <v>846</v>
      </c>
      <c r="O104" t="s">
        <v>375</v>
      </c>
      <c r="P104" t="s">
        <v>396</v>
      </c>
      <c r="Q104" t="s">
        <v>376</v>
      </c>
      <c r="S104" t="s">
        <v>847</v>
      </c>
      <c r="T104" t="s">
        <v>694</v>
      </c>
      <c r="U104" t="s">
        <v>377</v>
      </c>
      <c r="V104" t="s">
        <v>377</v>
      </c>
      <c r="W104" t="s">
        <v>378</v>
      </c>
      <c r="X104" t="s">
        <v>379</v>
      </c>
      <c r="AA104" t="s">
        <v>382</v>
      </c>
      <c r="AB104" t="s">
        <v>383</v>
      </c>
      <c r="AK104" t="s">
        <v>846</v>
      </c>
      <c r="AL104" t="s">
        <v>149</v>
      </c>
      <c r="AN104" t="s">
        <v>175</v>
      </c>
      <c r="AO104" t="s">
        <v>174</v>
      </c>
      <c r="AP104" t="s">
        <v>694</v>
      </c>
    </row>
    <row r="105" spans="1:42" x14ac:dyDescent="0.25">
      <c r="A105">
        <v>78</v>
      </c>
      <c r="B105" t="s">
        <v>250</v>
      </c>
      <c r="C105" t="s">
        <v>251</v>
      </c>
      <c r="D105" t="s">
        <v>393</v>
      </c>
      <c r="E105" t="s">
        <v>816</v>
      </c>
      <c r="F105">
        <v>2017</v>
      </c>
      <c r="H105">
        <v>3</v>
      </c>
      <c r="M105" t="s">
        <v>846</v>
      </c>
      <c r="O105" t="s">
        <v>375</v>
      </c>
      <c r="P105" t="s">
        <v>396</v>
      </c>
      <c r="Q105" t="s">
        <v>376</v>
      </c>
      <c r="S105" t="s">
        <v>847</v>
      </c>
      <c r="T105" t="s">
        <v>694</v>
      </c>
      <c r="U105" t="s">
        <v>377</v>
      </c>
      <c r="V105" t="s">
        <v>377</v>
      </c>
      <c r="W105" t="s">
        <v>378</v>
      </c>
      <c r="X105" t="s">
        <v>379</v>
      </c>
      <c r="AA105" t="s">
        <v>382</v>
      </c>
      <c r="AB105" t="s">
        <v>383</v>
      </c>
      <c r="AK105" t="s">
        <v>846</v>
      </c>
      <c r="AL105" t="s">
        <v>155</v>
      </c>
      <c r="AN105" t="s">
        <v>175</v>
      </c>
      <c r="AO105" t="s">
        <v>174</v>
      </c>
      <c r="AP105" t="s">
        <v>694</v>
      </c>
    </row>
    <row r="106" spans="1:42" x14ac:dyDescent="0.25">
      <c r="A106">
        <v>78</v>
      </c>
      <c r="B106" t="s">
        <v>250</v>
      </c>
      <c r="C106" t="s">
        <v>251</v>
      </c>
      <c r="D106" t="s">
        <v>393</v>
      </c>
      <c r="E106" t="s">
        <v>816</v>
      </c>
      <c r="F106">
        <v>2017</v>
      </c>
      <c r="H106">
        <v>3</v>
      </c>
      <c r="M106" t="s">
        <v>846</v>
      </c>
      <c r="O106" t="s">
        <v>375</v>
      </c>
      <c r="P106" t="s">
        <v>396</v>
      </c>
      <c r="Q106" t="s">
        <v>376</v>
      </c>
      <c r="S106" t="s">
        <v>847</v>
      </c>
      <c r="T106" t="s">
        <v>694</v>
      </c>
      <c r="U106" t="s">
        <v>377</v>
      </c>
      <c r="V106" t="s">
        <v>377</v>
      </c>
      <c r="W106" t="s">
        <v>378</v>
      </c>
      <c r="X106" t="s">
        <v>379</v>
      </c>
      <c r="AA106" t="s">
        <v>382</v>
      </c>
      <c r="AB106" t="s">
        <v>383</v>
      </c>
      <c r="AK106" t="s">
        <v>846</v>
      </c>
      <c r="AL106" t="s">
        <v>156</v>
      </c>
      <c r="AN106" t="s">
        <v>175</v>
      </c>
      <c r="AO106" t="s">
        <v>174</v>
      </c>
      <c r="AP106" t="s">
        <v>694</v>
      </c>
    </row>
    <row r="107" spans="1:42" x14ac:dyDescent="0.25">
      <c r="A107">
        <v>78</v>
      </c>
      <c r="B107" t="s">
        <v>250</v>
      </c>
      <c r="C107" t="s">
        <v>251</v>
      </c>
      <c r="D107" t="s">
        <v>393</v>
      </c>
      <c r="E107" t="s">
        <v>816</v>
      </c>
      <c r="F107">
        <v>2017</v>
      </c>
      <c r="H107">
        <v>3</v>
      </c>
      <c r="M107" t="s">
        <v>846</v>
      </c>
      <c r="O107" t="s">
        <v>375</v>
      </c>
      <c r="P107" t="s">
        <v>396</v>
      </c>
      <c r="Q107" t="s">
        <v>376</v>
      </c>
      <c r="S107" t="s">
        <v>847</v>
      </c>
      <c r="T107" t="s">
        <v>694</v>
      </c>
      <c r="U107" t="s">
        <v>377</v>
      </c>
      <c r="V107" t="s">
        <v>377</v>
      </c>
      <c r="W107" t="s">
        <v>378</v>
      </c>
      <c r="X107" t="s">
        <v>379</v>
      </c>
      <c r="AA107" t="s">
        <v>382</v>
      </c>
      <c r="AB107" t="s">
        <v>383</v>
      </c>
      <c r="AK107" t="s">
        <v>846</v>
      </c>
      <c r="AL107" t="s">
        <v>151</v>
      </c>
      <c r="AN107" t="s">
        <v>175</v>
      </c>
      <c r="AO107" t="s">
        <v>174</v>
      </c>
      <c r="AP107" t="s">
        <v>694</v>
      </c>
    </row>
    <row r="108" spans="1:42" x14ac:dyDescent="0.25">
      <c r="A108">
        <v>78</v>
      </c>
      <c r="B108" t="s">
        <v>250</v>
      </c>
      <c r="C108" t="s">
        <v>251</v>
      </c>
      <c r="D108" t="s">
        <v>393</v>
      </c>
      <c r="E108" t="s">
        <v>816</v>
      </c>
      <c r="F108">
        <v>2017</v>
      </c>
      <c r="H108">
        <v>3</v>
      </c>
      <c r="M108" t="s">
        <v>846</v>
      </c>
      <c r="O108" t="s">
        <v>375</v>
      </c>
      <c r="P108" t="s">
        <v>396</v>
      </c>
      <c r="Q108" t="s">
        <v>376</v>
      </c>
      <c r="S108" t="s">
        <v>847</v>
      </c>
      <c r="T108" t="s">
        <v>694</v>
      </c>
      <c r="U108" t="s">
        <v>377</v>
      </c>
      <c r="V108" t="s">
        <v>377</v>
      </c>
      <c r="W108" t="s">
        <v>378</v>
      </c>
      <c r="X108" t="s">
        <v>379</v>
      </c>
      <c r="AA108" t="s">
        <v>382</v>
      </c>
      <c r="AB108" t="s">
        <v>383</v>
      </c>
      <c r="AK108" t="s">
        <v>846</v>
      </c>
      <c r="AL108" t="s">
        <v>141</v>
      </c>
      <c r="AN108" t="s">
        <v>175</v>
      </c>
      <c r="AO108" t="s">
        <v>174</v>
      </c>
      <c r="AP108" t="s">
        <v>694</v>
      </c>
    </row>
    <row r="109" spans="1:42" x14ac:dyDescent="0.25">
      <c r="A109">
        <v>78</v>
      </c>
      <c r="B109" t="s">
        <v>250</v>
      </c>
      <c r="C109" t="s">
        <v>251</v>
      </c>
      <c r="D109" t="s">
        <v>393</v>
      </c>
      <c r="E109" t="s">
        <v>816</v>
      </c>
      <c r="F109">
        <v>2017</v>
      </c>
      <c r="H109">
        <v>3</v>
      </c>
      <c r="M109" t="s">
        <v>846</v>
      </c>
      <c r="O109" t="s">
        <v>375</v>
      </c>
      <c r="P109" t="s">
        <v>396</v>
      </c>
      <c r="Q109" t="s">
        <v>376</v>
      </c>
      <c r="S109" t="s">
        <v>847</v>
      </c>
      <c r="T109" t="s">
        <v>694</v>
      </c>
      <c r="U109" t="s">
        <v>377</v>
      </c>
      <c r="V109" t="s">
        <v>377</v>
      </c>
      <c r="W109" t="s">
        <v>378</v>
      </c>
      <c r="X109" t="s">
        <v>379</v>
      </c>
      <c r="AA109" t="s">
        <v>382</v>
      </c>
      <c r="AB109" t="s">
        <v>383</v>
      </c>
      <c r="AK109" t="s">
        <v>846</v>
      </c>
      <c r="AL109" t="s">
        <v>144</v>
      </c>
      <c r="AN109" t="s">
        <v>175</v>
      </c>
      <c r="AO109" t="s">
        <v>174</v>
      </c>
      <c r="AP109" t="s">
        <v>694</v>
      </c>
    </row>
    <row r="110" spans="1:42" x14ac:dyDescent="0.25">
      <c r="A110">
        <v>78</v>
      </c>
      <c r="B110" t="s">
        <v>250</v>
      </c>
      <c r="C110" t="s">
        <v>251</v>
      </c>
      <c r="D110" t="s">
        <v>393</v>
      </c>
      <c r="E110" t="s">
        <v>816</v>
      </c>
      <c r="F110">
        <v>2017</v>
      </c>
      <c r="H110">
        <v>3</v>
      </c>
      <c r="M110" t="s">
        <v>846</v>
      </c>
      <c r="O110" t="s">
        <v>375</v>
      </c>
      <c r="P110" t="s">
        <v>396</v>
      </c>
      <c r="Q110" t="s">
        <v>376</v>
      </c>
      <c r="S110" t="s">
        <v>847</v>
      </c>
      <c r="T110" t="s">
        <v>694</v>
      </c>
      <c r="U110" t="s">
        <v>377</v>
      </c>
      <c r="V110" t="s">
        <v>377</v>
      </c>
      <c r="W110" t="s">
        <v>378</v>
      </c>
      <c r="X110" t="s">
        <v>379</v>
      </c>
      <c r="AA110" t="s">
        <v>382</v>
      </c>
      <c r="AB110" t="s">
        <v>383</v>
      </c>
      <c r="AK110" t="s">
        <v>846</v>
      </c>
      <c r="AL110" t="s">
        <v>145</v>
      </c>
      <c r="AN110" t="s">
        <v>175</v>
      </c>
      <c r="AO110" t="s">
        <v>174</v>
      </c>
      <c r="AP110" t="s">
        <v>694</v>
      </c>
    </row>
    <row r="111" spans="1:42" x14ac:dyDescent="0.25">
      <c r="A111">
        <v>78</v>
      </c>
      <c r="B111" t="s">
        <v>250</v>
      </c>
      <c r="C111" t="s">
        <v>251</v>
      </c>
      <c r="D111" t="s">
        <v>393</v>
      </c>
      <c r="E111" t="s">
        <v>816</v>
      </c>
      <c r="F111">
        <v>2017</v>
      </c>
      <c r="H111">
        <v>3</v>
      </c>
      <c r="M111" t="s">
        <v>848</v>
      </c>
      <c r="O111" t="s">
        <v>375</v>
      </c>
      <c r="P111" t="s">
        <v>396</v>
      </c>
      <c r="Q111" t="s">
        <v>376</v>
      </c>
      <c r="S111" t="s">
        <v>849</v>
      </c>
      <c r="T111" t="s">
        <v>76</v>
      </c>
      <c r="U111" t="s">
        <v>377</v>
      </c>
      <c r="V111" t="s">
        <v>377</v>
      </c>
      <c r="W111" t="s">
        <v>378</v>
      </c>
      <c r="X111" t="s">
        <v>379</v>
      </c>
      <c r="AA111" t="s">
        <v>382</v>
      </c>
      <c r="AB111" t="s">
        <v>383</v>
      </c>
      <c r="AK111" t="s">
        <v>848</v>
      </c>
      <c r="AL111" t="s">
        <v>149</v>
      </c>
      <c r="AN111" t="s">
        <v>185</v>
      </c>
      <c r="AO111" t="s">
        <v>184</v>
      </c>
      <c r="AP111" t="s">
        <v>76</v>
      </c>
    </row>
    <row r="112" spans="1:42" x14ac:dyDescent="0.25">
      <c r="A112">
        <v>78</v>
      </c>
      <c r="B112" t="s">
        <v>250</v>
      </c>
      <c r="C112" t="s">
        <v>251</v>
      </c>
      <c r="D112" t="s">
        <v>393</v>
      </c>
      <c r="E112" t="s">
        <v>816</v>
      </c>
      <c r="F112">
        <v>2017</v>
      </c>
      <c r="H112">
        <v>3</v>
      </c>
      <c r="M112" t="s">
        <v>848</v>
      </c>
      <c r="O112" t="s">
        <v>375</v>
      </c>
      <c r="P112" t="s">
        <v>396</v>
      </c>
      <c r="Q112" t="s">
        <v>376</v>
      </c>
      <c r="S112" t="s">
        <v>849</v>
      </c>
      <c r="T112" t="s">
        <v>76</v>
      </c>
      <c r="U112" t="s">
        <v>377</v>
      </c>
      <c r="V112" t="s">
        <v>377</v>
      </c>
      <c r="W112" t="s">
        <v>378</v>
      </c>
      <c r="X112" t="s">
        <v>379</v>
      </c>
      <c r="AA112" t="s">
        <v>382</v>
      </c>
      <c r="AB112" t="s">
        <v>383</v>
      </c>
      <c r="AK112" t="s">
        <v>848</v>
      </c>
      <c r="AL112" t="s">
        <v>155</v>
      </c>
      <c r="AN112" t="s">
        <v>185</v>
      </c>
      <c r="AO112" t="s">
        <v>184</v>
      </c>
      <c r="AP112" t="s">
        <v>76</v>
      </c>
    </row>
    <row r="113" spans="1:42" x14ac:dyDescent="0.25">
      <c r="A113">
        <v>78</v>
      </c>
      <c r="B113" t="s">
        <v>250</v>
      </c>
      <c r="C113" t="s">
        <v>251</v>
      </c>
      <c r="D113" t="s">
        <v>393</v>
      </c>
      <c r="E113" t="s">
        <v>816</v>
      </c>
      <c r="F113">
        <v>2017</v>
      </c>
      <c r="H113">
        <v>3</v>
      </c>
      <c r="M113" t="s">
        <v>848</v>
      </c>
      <c r="O113" t="s">
        <v>375</v>
      </c>
      <c r="P113" t="s">
        <v>396</v>
      </c>
      <c r="Q113" t="s">
        <v>376</v>
      </c>
      <c r="S113" t="s">
        <v>849</v>
      </c>
      <c r="T113" t="s">
        <v>76</v>
      </c>
      <c r="U113" t="s">
        <v>377</v>
      </c>
      <c r="V113" t="s">
        <v>377</v>
      </c>
      <c r="W113" t="s">
        <v>378</v>
      </c>
      <c r="X113" t="s">
        <v>379</v>
      </c>
      <c r="AA113" t="s">
        <v>382</v>
      </c>
      <c r="AB113" t="s">
        <v>383</v>
      </c>
      <c r="AK113" t="s">
        <v>848</v>
      </c>
      <c r="AL113" t="s">
        <v>156</v>
      </c>
      <c r="AN113" t="s">
        <v>185</v>
      </c>
      <c r="AO113" t="s">
        <v>184</v>
      </c>
      <c r="AP113" t="s">
        <v>76</v>
      </c>
    </row>
    <row r="114" spans="1:42" x14ac:dyDescent="0.25">
      <c r="A114">
        <v>78</v>
      </c>
      <c r="B114" t="s">
        <v>250</v>
      </c>
      <c r="C114" t="s">
        <v>251</v>
      </c>
      <c r="D114" t="s">
        <v>393</v>
      </c>
      <c r="E114" t="s">
        <v>816</v>
      </c>
      <c r="F114">
        <v>2017</v>
      </c>
      <c r="H114">
        <v>3</v>
      </c>
      <c r="M114" t="s">
        <v>848</v>
      </c>
      <c r="O114" t="s">
        <v>375</v>
      </c>
      <c r="P114" t="s">
        <v>396</v>
      </c>
      <c r="Q114" t="s">
        <v>376</v>
      </c>
      <c r="S114" t="s">
        <v>849</v>
      </c>
      <c r="T114" t="s">
        <v>76</v>
      </c>
      <c r="U114" t="s">
        <v>377</v>
      </c>
      <c r="V114" t="s">
        <v>377</v>
      </c>
      <c r="W114" t="s">
        <v>378</v>
      </c>
      <c r="X114" t="s">
        <v>379</v>
      </c>
      <c r="AA114" t="s">
        <v>382</v>
      </c>
      <c r="AB114" t="s">
        <v>383</v>
      </c>
      <c r="AK114" t="s">
        <v>848</v>
      </c>
      <c r="AL114" t="s">
        <v>151</v>
      </c>
      <c r="AN114" t="s">
        <v>185</v>
      </c>
      <c r="AO114" t="s">
        <v>184</v>
      </c>
      <c r="AP114" t="s">
        <v>76</v>
      </c>
    </row>
    <row r="115" spans="1:42" x14ac:dyDescent="0.25">
      <c r="A115">
        <v>78</v>
      </c>
      <c r="B115" t="s">
        <v>250</v>
      </c>
      <c r="C115" t="s">
        <v>251</v>
      </c>
      <c r="D115" t="s">
        <v>393</v>
      </c>
      <c r="E115" t="s">
        <v>816</v>
      </c>
      <c r="F115">
        <v>2017</v>
      </c>
      <c r="H115">
        <v>3</v>
      </c>
      <c r="M115" t="s">
        <v>848</v>
      </c>
      <c r="O115" t="s">
        <v>375</v>
      </c>
      <c r="P115" t="s">
        <v>396</v>
      </c>
      <c r="Q115" t="s">
        <v>376</v>
      </c>
      <c r="S115" t="s">
        <v>849</v>
      </c>
      <c r="T115" t="s">
        <v>76</v>
      </c>
      <c r="U115" t="s">
        <v>377</v>
      </c>
      <c r="V115" t="s">
        <v>377</v>
      </c>
      <c r="W115" t="s">
        <v>378</v>
      </c>
      <c r="X115" t="s">
        <v>379</v>
      </c>
      <c r="AA115" t="s">
        <v>382</v>
      </c>
      <c r="AB115" t="s">
        <v>383</v>
      </c>
      <c r="AK115" t="s">
        <v>848</v>
      </c>
      <c r="AL115" t="s">
        <v>141</v>
      </c>
      <c r="AN115" t="s">
        <v>185</v>
      </c>
      <c r="AO115" t="s">
        <v>184</v>
      </c>
      <c r="AP115" t="s">
        <v>76</v>
      </c>
    </row>
    <row r="116" spans="1:42" x14ac:dyDescent="0.25">
      <c r="A116">
        <v>78</v>
      </c>
      <c r="B116" t="s">
        <v>250</v>
      </c>
      <c r="C116" t="s">
        <v>251</v>
      </c>
      <c r="D116" t="s">
        <v>393</v>
      </c>
      <c r="E116" t="s">
        <v>816</v>
      </c>
      <c r="F116">
        <v>2017</v>
      </c>
      <c r="H116">
        <v>3</v>
      </c>
      <c r="M116" t="s">
        <v>848</v>
      </c>
      <c r="O116" t="s">
        <v>375</v>
      </c>
      <c r="P116" t="s">
        <v>396</v>
      </c>
      <c r="Q116" t="s">
        <v>376</v>
      </c>
      <c r="S116" t="s">
        <v>849</v>
      </c>
      <c r="T116" t="s">
        <v>76</v>
      </c>
      <c r="U116" t="s">
        <v>377</v>
      </c>
      <c r="V116" t="s">
        <v>377</v>
      </c>
      <c r="W116" t="s">
        <v>378</v>
      </c>
      <c r="X116" t="s">
        <v>379</v>
      </c>
      <c r="AA116" t="s">
        <v>382</v>
      </c>
      <c r="AB116" t="s">
        <v>383</v>
      </c>
      <c r="AK116" t="s">
        <v>848</v>
      </c>
      <c r="AL116" t="s">
        <v>144</v>
      </c>
      <c r="AN116" t="s">
        <v>185</v>
      </c>
      <c r="AO116" t="s">
        <v>184</v>
      </c>
      <c r="AP116" t="s">
        <v>76</v>
      </c>
    </row>
    <row r="117" spans="1:42" x14ac:dyDescent="0.25">
      <c r="A117">
        <v>78</v>
      </c>
      <c r="B117" t="s">
        <v>250</v>
      </c>
      <c r="C117" t="s">
        <v>251</v>
      </c>
      <c r="D117" t="s">
        <v>393</v>
      </c>
      <c r="E117" t="s">
        <v>816</v>
      </c>
      <c r="F117">
        <v>2017</v>
      </c>
      <c r="H117">
        <v>3</v>
      </c>
      <c r="M117" t="s">
        <v>848</v>
      </c>
      <c r="O117" t="s">
        <v>375</v>
      </c>
      <c r="P117" t="s">
        <v>396</v>
      </c>
      <c r="Q117" t="s">
        <v>376</v>
      </c>
      <c r="S117" t="s">
        <v>849</v>
      </c>
      <c r="T117" t="s">
        <v>76</v>
      </c>
      <c r="U117" t="s">
        <v>377</v>
      </c>
      <c r="V117" t="s">
        <v>377</v>
      </c>
      <c r="W117" t="s">
        <v>378</v>
      </c>
      <c r="X117" t="s">
        <v>379</v>
      </c>
      <c r="AA117" t="s">
        <v>382</v>
      </c>
      <c r="AB117" t="s">
        <v>383</v>
      </c>
      <c r="AK117" t="s">
        <v>848</v>
      </c>
      <c r="AL117" t="s">
        <v>145</v>
      </c>
      <c r="AN117" t="s">
        <v>185</v>
      </c>
      <c r="AO117" t="s">
        <v>184</v>
      </c>
      <c r="AP117" t="s">
        <v>76</v>
      </c>
    </row>
    <row r="118" spans="1:42" x14ac:dyDescent="0.25">
      <c r="A118">
        <v>89</v>
      </c>
      <c r="B118" t="s">
        <v>256</v>
      </c>
      <c r="C118" t="s">
        <v>257</v>
      </c>
      <c r="D118" t="s">
        <v>393</v>
      </c>
      <c r="E118" t="s">
        <v>816</v>
      </c>
      <c r="F118">
        <v>2003</v>
      </c>
      <c r="H118">
        <v>3</v>
      </c>
      <c r="M118" t="s">
        <v>850</v>
      </c>
      <c r="O118" t="s">
        <v>375</v>
      </c>
      <c r="P118" t="s">
        <v>396</v>
      </c>
      <c r="Q118" t="s">
        <v>376</v>
      </c>
      <c r="S118" t="s">
        <v>851</v>
      </c>
      <c r="T118" t="s">
        <v>852</v>
      </c>
      <c r="U118" t="s">
        <v>377</v>
      </c>
      <c r="V118" t="s">
        <v>377</v>
      </c>
      <c r="W118" t="s">
        <v>378</v>
      </c>
      <c r="X118" t="s">
        <v>379</v>
      </c>
      <c r="AB118" t="s">
        <v>383</v>
      </c>
      <c r="AD118" t="s">
        <v>385</v>
      </c>
      <c r="AE118" t="s">
        <v>386</v>
      </c>
      <c r="AK118" t="s">
        <v>850</v>
      </c>
      <c r="AL118" t="s">
        <v>153</v>
      </c>
      <c r="AN118" t="s">
        <v>179</v>
      </c>
      <c r="AO118" t="s">
        <v>178</v>
      </c>
      <c r="AP118" t="s">
        <v>482</v>
      </c>
    </row>
    <row r="119" spans="1:42" x14ac:dyDescent="0.25">
      <c r="A119">
        <v>90</v>
      </c>
      <c r="B119" t="s">
        <v>67</v>
      </c>
      <c r="C119" t="s">
        <v>68</v>
      </c>
      <c r="E119" t="s">
        <v>853</v>
      </c>
      <c r="F119">
        <v>2020</v>
      </c>
      <c r="H119">
        <v>3</v>
      </c>
      <c r="M119" t="s">
        <v>705</v>
      </c>
      <c r="N119" t="s">
        <v>374</v>
      </c>
      <c r="O119" t="s">
        <v>375</v>
      </c>
      <c r="P119" t="s">
        <v>396</v>
      </c>
      <c r="Q119" t="s">
        <v>376</v>
      </c>
      <c r="R119" t="s">
        <v>185</v>
      </c>
      <c r="S119" t="s">
        <v>184</v>
      </c>
      <c r="T119" t="s">
        <v>76</v>
      </c>
      <c r="U119" t="s">
        <v>377</v>
      </c>
      <c r="V119" t="s">
        <v>377</v>
      </c>
      <c r="W119" t="s">
        <v>378</v>
      </c>
      <c r="X119" t="s">
        <v>379</v>
      </c>
      <c r="AK119" t="s">
        <v>705</v>
      </c>
      <c r="AL119" t="s">
        <v>150</v>
      </c>
      <c r="AN119" t="s">
        <v>185</v>
      </c>
      <c r="AO119" t="s">
        <v>184</v>
      </c>
      <c r="AP119" t="s">
        <v>76</v>
      </c>
    </row>
    <row r="120" spans="1:42" x14ac:dyDescent="0.25">
      <c r="A120">
        <v>90</v>
      </c>
      <c r="B120" t="s">
        <v>67</v>
      </c>
      <c r="C120" t="s">
        <v>68</v>
      </c>
      <c r="E120" t="s">
        <v>853</v>
      </c>
      <c r="F120">
        <v>2020</v>
      </c>
      <c r="H120">
        <v>3</v>
      </c>
      <c r="M120" t="s">
        <v>706</v>
      </c>
      <c r="O120" t="s">
        <v>375</v>
      </c>
      <c r="P120" t="s">
        <v>396</v>
      </c>
      <c r="Q120" t="s">
        <v>376</v>
      </c>
      <c r="S120" t="s">
        <v>854</v>
      </c>
      <c r="T120" t="s">
        <v>95</v>
      </c>
      <c r="U120" t="s">
        <v>377</v>
      </c>
      <c r="V120" t="s">
        <v>377</v>
      </c>
      <c r="W120" t="s">
        <v>378</v>
      </c>
      <c r="X120" t="s">
        <v>379</v>
      </c>
      <c r="AK120" t="s">
        <v>706</v>
      </c>
      <c r="AL120" t="s">
        <v>149</v>
      </c>
      <c r="AN120" t="s">
        <v>160</v>
      </c>
    </row>
    <row r="121" spans="1:42" x14ac:dyDescent="0.25">
      <c r="A121">
        <v>90</v>
      </c>
      <c r="B121" t="s">
        <v>67</v>
      </c>
      <c r="C121" t="s">
        <v>68</v>
      </c>
      <c r="E121" t="s">
        <v>853</v>
      </c>
      <c r="F121">
        <v>2020</v>
      </c>
      <c r="H121">
        <v>3</v>
      </c>
      <c r="M121" t="s">
        <v>706</v>
      </c>
      <c r="O121" t="s">
        <v>375</v>
      </c>
      <c r="P121" t="s">
        <v>396</v>
      </c>
      <c r="Q121" t="s">
        <v>376</v>
      </c>
      <c r="S121" t="s">
        <v>854</v>
      </c>
      <c r="T121" t="s">
        <v>95</v>
      </c>
      <c r="U121" t="s">
        <v>377</v>
      </c>
      <c r="V121" t="s">
        <v>377</v>
      </c>
      <c r="W121" t="s">
        <v>378</v>
      </c>
      <c r="X121" t="s">
        <v>379</v>
      </c>
      <c r="AK121" t="s">
        <v>706</v>
      </c>
      <c r="AL121" t="s">
        <v>152</v>
      </c>
      <c r="AN121" t="s">
        <v>160</v>
      </c>
    </row>
    <row r="122" spans="1:42" x14ac:dyDescent="0.25">
      <c r="A122">
        <v>90</v>
      </c>
      <c r="B122" t="s">
        <v>67</v>
      </c>
      <c r="C122" t="s">
        <v>68</v>
      </c>
      <c r="E122" t="s">
        <v>853</v>
      </c>
      <c r="F122">
        <v>2020</v>
      </c>
      <c r="H122">
        <v>3</v>
      </c>
      <c r="M122" t="s">
        <v>706</v>
      </c>
      <c r="O122" t="s">
        <v>375</v>
      </c>
      <c r="P122" t="s">
        <v>396</v>
      </c>
      <c r="Q122" t="s">
        <v>376</v>
      </c>
      <c r="S122" t="s">
        <v>854</v>
      </c>
      <c r="T122" t="s">
        <v>95</v>
      </c>
      <c r="U122" t="s">
        <v>377</v>
      </c>
      <c r="V122" t="s">
        <v>377</v>
      </c>
      <c r="W122" t="s">
        <v>378</v>
      </c>
      <c r="X122" t="s">
        <v>379</v>
      </c>
      <c r="AK122" t="s">
        <v>706</v>
      </c>
      <c r="AL122" t="s">
        <v>153</v>
      </c>
      <c r="AN122" t="s">
        <v>160</v>
      </c>
    </row>
    <row r="123" spans="1:42" x14ac:dyDescent="0.25">
      <c r="A123">
        <v>90</v>
      </c>
      <c r="B123" t="s">
        <v>67</v>
      </c>
      <c r="C123" t="s">
        <v>68</v>
      </c>
      <c r="E123" t="s">
        <v>853</v>
      </c>
      <c r="F123">
        <v>2020</v>
      </c>
      <c r="H123">
        <v>3</v>
      </c>
      <c r="M123" t="s">
        <v>706</v>
      </c>
      <c r="O123" t="s">
        <v>375</v>
      </c>
      <c r="P123" t="s">
        <v>396</v>
      </c>
      <c r="Q123" t="s">
        <v>376</v>
      </c>
      <c r="S123" t="s">
        <v>854</v>
      </c>
      <c r="T123" t="s">
        <v>95</v>
      </c>
      <c r="U123" t="s">
        <v>377</v>
      </c>
      <c r="V123" t="s">
        <v>377</v>
      </c>
      <c r="W123" t="s">
        <v>378</v>
      </c>
      <c r="X123" t="s">
        <v>379</v>
      </c>
      <c r="AK123" t="s">
        <v>706</v>
      </c>
      <c r="AL123" t="s">
        <v>155</v>
      </c>
      <c r="AN123" t="s">
        <v>160</v>
      </c>
    </row>
    <row r="124" spans="1:42" x14ac:dyDescent="0.25">
      <c r="A124">
        <v>90</v>
      </c>
      <c r="B124" t="s">
        <v>67</v>
      </c>
      <c r="C124" t="s">
        <v>68</v>
      </c>
      <c r="E124" t="s">
        <v>853</v>
      </c>
      <c r="F124">
        <v>2020</v>
      </c>
      <c r="H124">
        <v>3</v>
      </c>
      <c r="M124" t="s">
        <v>706</v>
      </c>
      <c r="O124" t="s">
        <v>375</v>
      </c>
      <c r="P124" t="s">
        <v>396</v>
      </c>
      <c r="Q124" t="s">
        <v>376</v>
      </c>
      <c r="S124" t="s">
        <v>854</v>
      </c>
      <c r="T124" t="s">
        <v>95</v>
      </c>
      <c r="U124" t="s">
        <v>377</v>
      </c>
      <c r="V124" t="s">
        <v>377</v>
      </c>
      <c r="W124" t="s">
        <v>378</v>
      </c>
      <c r="X124" t="s">
        <v>379</v>
      </c>
      <c r="AK124" t="s">
        <v>706</v>
      </c>
      <c r="AL124" t="s">
        <v>140</v>
      </c>
      <c r="AN124" t="s">
        <v>160</v>
      </c>
    </row>
    <row r="125" spans="1:42" x14ac:dyDescent="0.25">
      <c r="A125">
        <v>90</v>
      </c>
      <c r="B125" t="s">
        <v>67</v>
      </c>
      <c r="C125" t="s">
        <v>68</v>
      </c>
      <c r="E125" t="s">
        <v>853</v>
      </c>
      <c r="F125">
        <v>2020</v>
      </c>
      <c r="H125">
        <v>3</v>
      </c>
      <c r="M125" t="s">
        <v>706</v>
      </c>
      <c r="O125" t="s">
        <v>375</v>
      </c>
      <c r="P125" t="s">
        <v>396</v>
      </c>
      <c r="Q125" t="s">
        <v>376</v>
      </c>
      <c r="S125" t="s">
        <v>854</v>
      </c>
      <c r="T125" t="s">
        <v>95</v>
      </c>
      <c r="U125" t="s">
        <v>377</v>
      </c>
      <c r="V125" t="s">
        <v>377</v>
      </c>
      <c r="W125" t="s">
        <v>378</v>
      </c>
      <c r="X125" t="s">
        <v>379</v>
      </c>
      <c r="AK125" t="s">
        <v>706</v>
      </c>
      <c r="AL125" t="s">
        <v>145</v>
      </c>
      <c r="AN125" t="s">
        <v>160</v>
      </c>
    </row>
    <row r="126" spans="1:42" x14ac:dyDescent="0.25">
      <c r="A126">
        <v>90</v>
      </c>
      <c r="B126" t="s">
        <v>67</v>
      </c>
      <c r="C126" t="s">
        <v>68</v>
      </c>
      <c r="E126" t="s">
        <v>853</v>
      </c>
      <c r="F126">
        <v>2020</v>
      </c>
      <c r="H126">
        <v>3</v>
      </c>
      <c r="M126" t="s">
        <v>706</v>
      </c>
      <c r="O126" t="s">
        <v>375</v>
      </c>
      <c r="P126" t="s">
        <v>396</v>
      </c>
      <c r="Q126" t="s">
        <v>376</v>
      </c>
      <c r="S126" t="s">
        <v>854</v>
      </c>
      <c r="T126" t="s">
        <v>95</v>
      </c>
      <c r="U126" t="s">
        <v>377</v>
      </c>
      <c r="V126" t="s">
        <v>377</v>
      </c>
      <c r="W126" t="s">
        <v>378</v>
      </c>
      <c r="X126" t="s">
        <v>379</v>
      </c>
      <c r="AK126" t="s">
        <v>706</v>
      </c>
      <c r="AL126" t="s">
        <v>142</v>
      </c>
      <c r="AN126" t="s">
        <v>160</v>
      </c>
    </row>
    <row r="127" spans="1:42" x14ac:dyDescent="0.25">
      <c r="A127">
        <v>94</v>
      </c>
      <c r="B127" t="s">
        <v>259</v>
      </c>
      <c r="C127" t="s">
        <v>260</v>
      </c>
      <c r="D127" t="s">
        <v>393</v>
      </c>
      <c r="E127" t="s">
        <v>816</v>
      </c>
      <c r="F127">
        <v>2018</v>
      </c>
      <c r="H127">
        <v>3</v>
      </c>
      <c r="M127" t="s">
        <v>702</v>
      </c>
      <c r="O127" t="s">
        <v>375</v>
      </c>
      <c r="P127" t="s">
        <v>396</v>
      </c>
      <c r="Q127" t="s">
        <v>376</v>
      </c>
      <c r="S127" t="s">
        <v>184</v>
      </c>
      <c r="T127" t="s">
        <v>76</v>
      </c>
      <c r="U127" t="s">
        <v>377</v>
      </c>
      <c r="V127" t="s">
        <v>377</v>
      </c>
      <c r="AK127" t="s">
        <v>702</v>
      </c>
      <c r="AL127" t="s">
        <v>153</v>
      </c>
      <c r="AN127" t="s">
        <v>185</v>
      </c>
      <c r="AO127" t="s">
        <v>184</v>
      </c>
      <c r="AP127" t="s">
        <v>76</v>
      </c>
    </row>
    <row r="128" spans="1:42" x14ac:dyDescent="0.25">
      <c r="A128">
        <v>94</v>
      </c>
      <c r="B128" t="s">
        <v>259</v>
      </c>
      <c r="C128" t="s">
        <v>260</v>
      </c>
      <c r="D128" t="s">
        <v>393</v>
      </c>
      <c r="E128" t="s">
        <v>816</v>
      </c>
      <c r="F128">
        <v>2018</v>
      </c>
      <c r="H128">
        <v>3</v>
      </c>
      <c r="M128" t="s">
        <v>702</v>
      </c>
      <c r="O128" t="s">
        <v>375</v>
      </c>
      <c r="P128" t="s">
        <v>396</v>
      </c>
      <c r="Q128" t="s">
        <v>376</v>
      </c>
      <c r="S128" t="s">
        <v>184</v>
      </c>
      <c r="T128" t="s">
        <v>76</v>
      </c>
      <c r="U128" t="s">
        <v>377</v>
      </c>
      <c r="V128" t="s">
        <v>377</v>
      </c>
      <c r="AK128" t="s">
        <v>702</v>
      </c>
      <c r="AL128" t="s">
        <v>140</v>
      </c>
      <c r="AN128" t="s">
        <v>185</v>
      </c>
      <c r="AO128" t="s">
        <v>184</v>
      </c>
      <c r="AP128" t="s">
        <v>76</v>
      </c>
    </row>
    <row r="129" spans="1:42" x14ac:dyDescent="0.25">
      <c r="A129">
        <v>94</v>
      </c>
      <c r="B129" t="s">
        <v>259</v>
      </c>
      <c r="C129" t="s">
        <v>260</v>
      </c>
      <c r="D129" t="s">
        <v>393</v>
      </c>
      <c r="E129" t="s">
        <v>816</v>
      </c>
      <c r="F129">
        <v>2018</v>
      </c>
      <c r="H129">
        <v>3</v>
      </c>
      <c r="M129" t="s">
        <v>702</v>
      </c>
      <c r="O129" t="s">
        <v>375</v>
      </c>
      <c r="P129" t="s">
        <v>396</v>
      </c>
      <c r="Q129" t="s">
        <v>376</v>
      </c>
      <c r="S129" t="s">
        <v>184</v>
      </c>
      <c r="T129" t="s">
        <v>76</v>
      </c>
      <c r="U129" t="s">
        <v>377</v>
      </c>
      <c r="V129" t="s">
        <v>377</v>
      </c>
      <c r="AK129" t="s">
        <v>702</v>
      </c>
      <c r="AL129" t="s">
        <v>144</v>
      </c>
      <c r="AN129" t="s">
        <v>185</v>
      </c>
      <c r="AO129" t="s">
        <v>184</v>
      </c>
      <c r="AP129" t="s">
        <v>76</v>
      </c>
    </row>
    <row r="130" spans="1:42" x14ac:dyDescent="0.25">
      <c r="A130">
        <v>94</v>
      </c>
      <c r="B130" t="s">
        <v>259</v>
      </c>
      <c r="C130" t="s">
        <v>260</v>
      </c>
      <c r="D130" t="s">
        <v>393</v>
      </c>
      <c r="E130" t="s">
        <v>816</v>
      </c>
      <c r="F130">
        <v>2018</v>
      </c>
      <c r="H130">
        <v>3</v>
      </c>
      <c r="M130" t="s">
        <v>731</v>
      </c>
      <c r="O130" t="s">
        <v>375</v>
      </c>
      <c r="P130" t="s">
        <v>396</v>
      </c>
      <c r="Q130" t="s">
        <v>376</v>
      </c>
      <c r="S130" t="s">
        <v>188</v>
      </c>
      <c r="T130" t="s">
        <v>692</v>
      </c>
      <c r="U130" t="s">
        <v>377</v>
      </c>
      <c r="V130" t="s">
        <v>377</v>
      </c>
      <c r="AK130" t="s">
        <v>731</v>
      </c>
      <c r="AL130" t="s">
        <v>153</v>
      </c>
      <c r="AN130" t="s">
        <v>189</v>
      </c>
      <c r="AO130" t="s">
        <v>188</v>
      </c>
      <c r="AP130" t="s">
        <v>692</v>
      </c>
    </row>
    <row r="131" spans="1:42" x14ac:dyDescent="0.25">
      <c r="A131">
        <v>94</v>
      </c>
      <c r="B131" t="s">
        <v>259</v>
      </c>
      <c r="C131" t="s">
        <v>260</v>
      </c>
      <c r="D131" t="s">
        <v>393</v>
      </c>
      <c r="E131" t="s">
        <v>816</v>
      </c>
      <c r="F131">
        <v>2018</v>
      </c>
      <c r="H131">
        <v>3</v>
      </c>
      <c r="M131" t="s">
        <v>731</v>
      </c>
      <c r="O131" t="s">
        <v>375</v>
      </c>
      <c r="P131" t="s">
        <v>396</v>
      </c>
      <c r="Q131" t="s">
        <v>376</v>
      </c>
      <c r="S131" t="s">
        <v>188</v>
      </c>
      <c r="T131" t="s">
        <v>692</v>
      </c>
      <c r="U131" t="s">
        <v>377</v>
      </c>
      <c r="V131" t="s">
        <v>377</v>
      </c>
      <c r="AK131" t="s">
        <v>731</v>
      </c>
      <c r="AL131" t="s">
        <v>140</v>
      </c>
      <c r="AN131" t="s">
        <v>189</v>
      </c>
      <c r="AO131" t="s">
        <v>188</v>
      </c>
      <c r="AP131" t="s">
        <v>692</v>
      </c>
    </row>
    <row r="132" spans="1:42" x14ac:dyDescent="0.25">
      <c r="A132">
        <v>94</v>
      </c>
      <c r="B132" t="s">
        <v>259</v>
      </c>
      <c r="C132" t="s">
        <v>260</v>
      </c>
      <c r="D132" t="s">
        <v>393</v>
      </c>
      <c r="E132" t="s">
        <v>816</v>
      </c>
      <c r="F132">
        <v>2018</v>
      </c>
      <c r="H132">
        <v>3</v>
      </c>
      <c r="M132" t="s">
        <v>731</v>
      </c>
      <c r="O132" t="s">
        <v>375</v>
      </c>
      <c r="P132" t="s">
        <v>396</v>
      </c>
      <c r="Q132" t="s">
        <v>376</v>
      </c>
      <c r="S132" t="s">
        <v>188</v>
      </c>
      <c r="T132" t="s">
        <v>692</v>
      </c>
      <c r="U132" t="s">
        <v>377</v>
      </c>
      <c r="V132" t="s">
        <v>377</v>
      </c>
      <c r="AK132" t="s">
        <v>731</v>
      </c>
      <c r="AL132" t="s">
        <v>144</v>
      </c>
      <c r="AN132" t="s">
        <v>189</v>
      </c>
      <c r="AO132" t="s">
        <v>188</v>
      </c>
      <c r="AP132" t="s">
        <v>692</v>
      </c>
    </row>
    <row r="133" spans="1:42" x14ac:dyDescent="0.25">
      <c r="A133">
        <v>94</v>
      </c>
      <c r="B133" t="s">
        <v>259</v>
      </c>
      <c r="C133" t="s">
        <v>260</v>
      </c>
      <c r="D133" t="s">
        <v>393</v>
      </c>
      <c r="E133" t="s">
        <v>816</v>
      </c>
      <c r="F133">
        <v>2018</v>
      </c>
      <c r="H133">
        <v>3</v>
      </c>
      <c r="M133" t="s">
        <v>751</v>
      </c>
      <c r="O133" t="s">
        <v>375</v>
      </c>
      <c r="P133" t="s">
        <v>396</v>
      </c>
      <c r="Q133" t="s">
        <v>376</v>
      </c>
      <c r="S133" t="s">
        <v>824</v>
      </c>
      <c r="T133" t="s">
        <v>694</v>
      </c>
      <c r="U133" t="s">
        <v>377</v>
      </c>
      <c r="V133" t="s">
        <v>377</v>
      </c>
      <c r="AK133" t="s">
        <v>751</v>
      </c>
      <c r="AL133" t="s">
        <v>153</v>
      </c>
      <c r="AN133" t="s">
        <v>175</v>
      </c>
      <c r="AO133" t="s">
        <v>174</v>
      </c>
      <c r="AP133" t="s">
        <v>694</v>
      </c>
    </row>
    <row r="134" spans="1:42" x14ac:dyDescent="0.25">
      <c r="A134">
        <v>94</v>
      </c>
      <c r="B134" t="s">
        <v>259</v>
      </c>
      <c r="C134" t="s">
        <v>260</v>
      </c>
      <c r="D134" t="s">
        <v>393</v>
      </c>
      <c r="E134" t="s">
        <v>816</v>
      </c>
      <c r="F134">
        <v>2018</v>
      </c>
      <c r="H134">
        <v>3</v>
      </c>
      <c r="M134" t="s">
        <v>751</v>
      </c>
      <c r="O134" t="s">
        <v>375</v>
      </c>
      <c r="P134" t="s">
        <v>396</v>
      </c>
      <c r="Q134" t="s">
        <v>376</v>
      </c>
      <c r="S134" t="s">
        <v>824</v>
      </c>
      <c r="T134" t="s">
        <v>694</v>
      </c>
      <c r="U134" t="s">
        <v>377</v>
      </c>
      <c r="V134" t="s">
        <v>377</v>
      </c>
      <c r="AK134" t="s">
        <v>751</v>
      </c>
      <c r="AL134" t="s">
        <v>140</v>
      </c>
      <c r="AN134" t="s">
        <v>175</v>
      </c>
      <c r="AO134" t="s">
        <v>174</v>
      </c>
      <c r="AP134" t="s">
        <v>694</v>
      </c>
    </row>
    <row r="135" spans="1:42" x14ac:dyDescent="0.25">
      <c r="A135">
        <v>94</v>
      </c>
      <c r="B135" t="s">
        <v>259</v>
      </c>
      <c r="C135" t="s">
        <v>260</v>
      </c>
      <c r="D135" t="s">
        <v>393</v>
      </c>
      <c r="E135" t="s">
        <v>816</v>
      </c>
      <c r="F135">
        <v>2018</v>
      </c>
      <c r="H135">
        <v>3</v>
      </c>
      <c r="M135" t="s">
        <v>751</v>
      </c>
      <c r="O135" t="s">
        <v>375</v>
      </c>
      <c r="P135" t="s">
        <v>396</v>
      </c>
      <c r="Q135" t="s">
        <v>376</v>
      </c>
      <c r="S135" t="s">
        <v>824</v>
      </c>
      <c r="T135" t="s">
        <v>694</v>
      </c>
      <c r="U135" t="s">
        <v>377</v>
      </c>
      <c r="V135" t="s">
        <v>377</v>
      </c>
      <c r="AK135" t="s">
        <v>751</v>
      </c>
      <c r="AL135" t="s">
        <v>144</v>
      </c>
      <c r="AN135" t="s">
        <v>175</v>
      </c>
      <c r="AO135" t="s">
        <v>174</v>
      </c>
      <c r="AP135" t="s">
        <v>694</v>
      </c>
    </row>
    <row r="136" spans="1:42" x14ac:dyDescent="0.25">
      <c r="A136">
        <v>96</v>
      </c>
      <c r="B136" t="s">
        <v>262</v>
      </c>
      <c r="C136" t="s">
        <v>263</v>
      </c>
      <c r="D136" t="s">
        <v>393</v>
      </c>
      <c r="E136" t="s">
        <v>855</v>
      </c>
      <c r="F136">
        <v>2016</v>
      </c>
      <c r="H136">
        <v>3</v>
      </c>
      <c r="M136" t="s">
        <v>856</v>
      </c>
      <c r="O136" t="s">
        <v>375</v>
      </c>
      <c r="P136" t="s">
        <v>396</v>
      </c>
      <c r="Q136" t="s">
        <v>376</v>
      </c>
      <c r="S136" t="s">
        <v>857</v>
      </c>
      <c r="T136" t="s">
        <v>76</v>
      </c>
      <c r="U136" t="s">
        <v>377</v>
      </c>
      <c r="V136" t="s">
        <v>377</v>
      </c>
      <c r="AK136" t="s">
        <v>856</v>
      </c>
      <c r="AL136" t="s">
        <v>153</v>
      </c>
      <c r="AN136" t="s">
        <v>185</v>
      </c>
      <c r="AO136" t="s">
        <v>184</v>
      </c>
      <c r="AP136" t="s">
        <v>76</v>
      </c>
    </row>
    <row r="137" spans="1:42" x14ac:dyDescent="0.25">
      <c r="A137">
        <v>96</v>
      </c>
      <c r="B137" t="s">
        <v>262</v>
      </c>
      <c r="C137" t="s">
        <v>263</v>
      </c>
      <c r="D137" t="s">
        <v>393</v>
      </c>
      <c r="E137" t="s">
        <v>855</v>
      </c>
      <c r="F137">
        <v>2016</v>
      </c>
      <c r="H137">
        <v>3</v>
      </c>
      <c r="M137" t="s">
        <v>856</v>
      </c>
      <c r="O137" t="s">
        <v>375</v>
      </c>
      <c r="P137" t="s">
        <v>396</v>
      </c>
      <c r="Q137" t="s">
        <v>376</v>
      </c>
      <c r="S137" t="s">
        <v>857</v>
      </c>
      <c r="T137" t="s">
        <v>76</v>
      </c>
      <c r="U137" t="s">
        <v>377</v>
      </c>
      <c r="V137" t="s">
        <v>377</v>
      </c>
      <c r="AK137" t="s">
        <v>856</v>
      </c>
      <c r="AL137" t="s">
        <v>151</v>
      </c>
      <c r="AN137" t="s">
        <v>185</v>
      </c>
      <c r="AO137" t="s">
        <v>184</v>
      </c>
      <c r="AP137" t="s">
        <v>76</v>
      </c>
    </row>
    <row r="138" spans="1:42" x14ac:dyDescent="0.25">
      <c r="A138">
        <v>96</v>
      </c>
      <c r="B138" t="s">
        <v>262</v>
      </c>
      <c r="C138" t="s">
        <v>263</v>
      </c>
      <c r="D138" t="s">
        <v>393</v>
      </c>
      <c r="E138" t="s">
        <v>855</v>
      </c>
      <c r="F138">
        <v>2016</v>
      </c>
      <c r="H138">
        <v>3</v>
      </c>
      <c r="M138" t="s">
        <v>856</v>
      </c>
      <c r="O138" t="s">
        <v>375</v>
      </c>
      <c r="P138" t="s">
        <v>396</v>
      </c>
      <c r="Q138" t="s">
        <v>376</v>
      </c>
      <c r="S138" t="s">
        <v>857</v>
      </c>
      <c r="T138" t="s">
        <v>76</v>
      </c>
      <c r="U138" t="s">
        <v>377</v>
      </c>
      <c r="V138" t="s">
        <v>377</v>
      </c>
      <c r="AK138" t="s">
        <v>856</v>
      </c>
      <c r="AL138" t="s">
        <v>141</v>
      </c>
      <c r="AN138" t="s">
        <v>185</v>
      </c>
      <c r="AO138" t="s">
        <v>184</v>
      </c>
      <c r="AP138" t="s">
        <v>76</v>
      </c>
    </row>
    <row r="139" spans="1:42" x14ac:dyDescent="0.25">
      <c r="A139">
        <v>96</v>
      </c>
      <c r="B139" t="s">
        <v>262</v>
      </c>
      <c r="C139" t="s">
        <v>263</v>
      </c>
      <c r="D139" t="s">
        <v>393</v>
      </c>
      <c r="E139" t="s">
        <v>855</v>
      </c>
      <c r="F139">
        <v>2016</v>
      </c>
      <c r="H139">
        <v>3</v>
      </c>
      <c r="M139" t="s">
        <v>856</v>
      </c>
      <c r="O139" t="s">
        <v>375</v>
      </c>
      <c r="P139" t="s">
        <v>396</v>
      </c>
      <c r="Q139" t="s">
        <v>376</v>
      </c>
      <c r="S139" t="s">
        <v>857</v>
      </c>
      <c r="T139" t="s">
        <v>76</v>
      </c>
      <c r="U139" t="s">
        <v>377</v>
      </c>
      <c r="V139" t="s">
        <v>377</v>
      </c>
      <c r="AK139" t="s">
        <v>856</v>
      </c>
      <c r="AL139" t="s">
        <v>144</v>
      </c>
      <c r="AN139" t="s">
        <v>185</v>
      </c>
      <c r="AO139" t="s">
        <v>184</v>
      </c>
      <c r="AP139" t="s">
        <v>76</v>
      </c>
    </row>
    <row r="140" spans="1:42" x14ac:dyDescent="0.25">
      <c r="A140">
        <v>96</v>
      </c>
      <c r="B140" t="s">
        <v>262</v>
      </c>
      <c r="C140" t="s">
        <v>263</v>
      </c>
      <c r="D140" t="s">
        <v>393</v>
      </c>
      <c r="E140" t="s">
        <v>855</v>
      </c>
      <c r="F140">
        <v>2016</v>
      </c>
      <c r="H140">
        <v>3</v>
      </c>
      <c r="M140" t="s">
        <v>734</v>
      </c>
      <c r="O140" t="s">
        <v>375</v>
      </c>
      <c r="P140" t="s">
        <v>396</v>
      </c>
      <c r="Q140" t="s">
        <v>376</v>
      </c>
      <c r="S140" t="s">
        <v>188</v>
      </c>
      <c r="T140" t="s">
        <v>298</v>
      </c>
      <c r="U140" t="s">
        <v>377</v>
      </c>
      <c r="V140" t="s">
        <v>377</v>
      </c>
      <c r="AK140" t="s">
        <v>734</v>
      </c>
      <c r="AL140" t="s">
        <v>153</v>
      </c>
      <c r="AN140" t="s">
        <v>189</v>
      </c>
      <c r="AO140" t="s">
        <v>188</v>
      </c>
      <c r="AP140" t="s">
        <v>692</v>
      </c>
    </row>
    <row r="141" spans="1:42" x14ac:dyDescent="0.25">
      <c r="A141">
        <v>96</v>
      </c>
      <c r="B141" t="s">
        <v>262</v>
      </c>
      <c r="C141" t="s">
        <v>263</v>
      </c>
      <c r="D141" t="s">
        <v>393</v>
      </c>
      <c r="E141" t="s">
        <v>855</v>
      </c>
      <c r="F141">
        <v>2016</v>
      </c>
      <c r="H141">
        <v>3</v>
      </c>
      <c r="M141" t="s">
        <v>734</v>
      </c>
      <c r="O141" t="s">
        <v>375</v>
      </c>
      <c r="P141" t="s">
        <v>396</v>
      </c>
      <c r="Q141" t="s">
        <v>376</v>
      </c>
      <c r="S141" t="s">
        <v>188</v>
      </c>
      <c r="T141" t="s">
        <v>298</v>
      </c>
      <c r="U141" t="s">
        <v>377</v>
      </c>
      <c r="V141" t="s">
        <v>377</v>
      </c>
      <c r="AK141" t="s">
        <v>734</v>
      </c>
      <c r="AL141" t="s">
        <v>151</v>
      </c>
      <c r="AN141" t="s">
        <v>189</v>
      </c>
      <c r="AO141" t="s">
        <v>188</v>
      </c>
      <c r="AP141" t="s">
        <v>692</v>
      </c>
    </row>
    <row r="142" spans="1:42" x14ac:dyDescent="0.25">
      <c r="A142">
        <v>96</v>
      </c>
      <c r="B142" t="s">
        <v>262</v>
      </c>
      <c r="C142" t="s">
        <v>263</v>
      </c>
      <c r="D142" t="s">
        <v>393</v>
      </c>
      <c r="E142" t="s">
        <v>855</v>
      </c>
      <c r="F142">
        <v>2016</v>
      </c>
      <c r="H142">
        <v>3</v>
      </c>
      <c r="M142" t="s">
        <v>734</v>
      </c>
      <c r="O142" t="s">
        <v>375</v>
      </c>
      <c r="P142" t="s">
        <v>396</v>
      </c>
      <c r="Q142" t="s">
        <v>376</v>
      </c>
      <c r="S142" t="s">
        <v>188</v>
      </c>
      <c r="T142" t="s">
        <v>298</v>
      </c>
      <c r="U142" t="s">
        <v>377</v>
      </c>
      <c r="V142" t="s">
        <v>377</v>
      </c>
      <c r="AK142" t="s">
        <v>734</v>
      </c>
      <c r="AL142" t="s">
        <v>141</v>
      </c>
      <c r="AN142" t="s">
        <v>189</v>
      </c>
      <c r="AO142" t="s">
        <v>188</v>
      </c>
      <c r="AP142" t="s">
        <v>692</v>
      </c>
    </row>
    <row r="143" spans="1:42" x14ac:dyDescent="0.25">
      <c r="A143">
        <v>96</v>
      </c>
      <c r="B143" t="s">
        <v>262</v>
      </c>
      <c r="C143" t="s">
        <v>263</v>
      </c>
      <c r="D143" t="s">
        <v>393</v>
      </c>
      <c r="E143" t="s">
        <v>855</v>
      </c>
      <c r="F143">
        <v>2016</v>
      </c>
      <c r="H143">
        <v>3</v>
      </c>
      <c r="M143" t="s">
        <v>734</v>
      </c>
      <c r="O143" t="s">
        <v>375</v>
      </c>
      <c r="P143" t="s">
        <v>396</v>
      </c>
      <c r="Q143" t="s">
        <v>376</v>
      </c>
      <c r="S143" t="s">
        <v>188</v>
      </c>
      <c r="T143" t="s">
        <v>298</v>
      </c>
      <c r="U143" t="s">
        <v>377</v>
      </c>
      <c r="V143" t="s">
        <v>377</v>
      </c>
      <c r="AK143" t="s">
        <v>734</v>
      </c>
      <c r="AL143" t="s">
        <v>144</v>
      </c>
      <c r="AN143" t="s">
        <v>189</v>
      </c>
      <c r="AO143" t="s">
        <v>188</v>
      </c>
      <c r="AP143" t="s">
        <v>692</v>
      </c>
    </row>
    <row r="144" spans="1:42" x14ac:dyDescent="0.25">
      <c r="A144">
        <v>96</v>
      </c>
      <c r="B144" t="s">
        <v>262</v>
      </c>
      <c r="C144" t="s">
        <v>263</v>
      </c>
      <c r="D144" t="s">
        <v>393</v>
      </c>
      <c r="E144" t="s">
        <v>855</v>
      </c>
      <c r="F144">
        <v>2016</v>
      </c>
      <c r="H144">
        <v>3</v>
      </c>
      <c r="M144" t="s">
        <v>730</v>
      </c>
      <c r="O144" t="s">
        <v>375</v>
      </c>
      <c r="P144" t="s">
        <v>396</v>
      </c>
      <c r="Q144" t="s">
        <v>376</v>
      </c>
      <c r="S144" t="s">
        <v>174</v>
      </c>
      <c r="T144" t="s">
        <v>95</v>
      </c>
      <c r="U144" t="s">
        <v>377</v>
      </c>
      <c r="V144" t="s">
        <v>377</v>
      </c>
      <c r="AK144" t="s">
        <v>730</v>
      </c>
      <c r="AL144" t="s">
        <v>153</v>
      </c>
      <c r="AN144" t="s">
        <v>175</v>
      </c>
      <c r="AO144" t="s">
        <v>174</v>
      </c>
      <c r="AP144" t="s">
        <v>694</v>
      </c>
    </row>
    <row r="145" spans="1:42" x14ac:dyDescent="0.25">
      <c r="A145">
        <v>96</v>
      </c>
      <c r="B145" t="s">
        <v>262</v>
      </c>
      <c r="C145" t="s">
        <v>263</v>
      </c>
      <c r="D145" t="s">
        <v>393</v>
      </c>
      <c r="E145" t="s">
        <v>855</v>
      </c>
      <c r="F145">
        <v>2016</v>
      </c>
      <c r="H145">
        <v>3</v>
      </c>
      <c r="M145" t="s">
        <v>730</v>
      </c>
      <c r="O145" t="s">
        <v>375</v>
      </c>
      <c r="P145" t="s">
        <v>396</v>
      </c>
      <c r="Q145" t="s">
        <v>376</v>
      </c>
      <c r="S145" t="s">
        <v>174</v>
      </c>
      <c r="T145" t="s">
        <v>95</v>
      </c>
      <c r="U145" t="s">
        <v>377</v>
      </c>
      <c r="V145" t="s">
        <v>377</v>
      </c>
      <c r="AK145" t="s">
        <v>730</v>
      </c>
      <c r="AL145" t="s">
        <v>151</v>
      </c>
      <c r="AN145" t="s">
        <v>175</v>
      </c>
      <c r="AO145" t="s">
        <v>174</v>
      </c>
      <c r="AP145" t="s">
        <v>694</v>
      </c>
    </row>
    <row r="146" spans="1:42" x14ac:dyDescent="0.25">
      <c r="A146">
        <v>96</v>
      </c>
      <c r="B146" t="s">
        <v>262</v>
      </c>
      <c r="C146" t="s">
        <v>263</v>
      </c>
      <c r="D146" t="s">
        <v>393</v>
      </c>
      <c r="E146" t="s">
        <v>855</v>
      </c>
      <c r="F146">
        <v>2016</v>
      </c>
      <c r="H146">
        <v>3</v>
      </c>
      <c r="M146" t="s">
        <v>730</v>
      </c>
      <c r="O146" t="s">
        <v>375</v>
      </c>
      <c r="P146" t="s">
        <v>396</v>
      </c>
      <c r="Q146" t="s">
        <v>376</v>
      </c>
      <c r="S146" t="s">
        <v>174</v>
      </c>
      <c r="T146" t="s">
        <v>95</v>
      </c>
      <c r="U146" t="s">
        <v>377</v>
      </c>
      <c r="V146" t="s">
        <v>377</v>
      </c>
      <c r="AK146" t="s">
        <v>730</v>
      </c>
      <c r="AL146" t="s">
        <v>141</v>
      </c>
      <c r="AN146" t="s">
        <v>175</v>
      </c>
      <c r="AO146" t="s">
        <v>174</v>
      </c>
      <c r="AP146" t="s">
        <v>694</v>
      </c>
    </row>
    <row r="147" spans="1:42" x14ac:dyDescent="0.25">
      <c r="A147">
        <v>96</v>
      </c>
      <c r="B147" t="s">
        <v>262</v>
      </c>
      <c r="C147" t="s">
        <v>263</v>
      </c>
      <c r="D147" t="s">
        <v>393</v>
      </c>
      <c r="E147" t="s">
        <v>855</v>
      </c>
      <c r="F147">
        <v>2016</v>
      </c>
      <c r="H147">
        <v>3</v>
      </c>
      <c r="M147" t="s">
        <v>730</v>
      </c>
      <c r="O147" t="s">
        <v>375</v>
      </c>
      <c r="P147" t="s">
        <v>396</v>
      </c>
      <c r="Q147" t="s">
        <v>376</v>
      </c>
      <c r="S147" t="s">
        <v>174</v>
      </c>
      <c r="T147" t="s">
        <v>95</v>
      </c>
      <c r="U147" t="s">
        <v>377</v>
      </c>
      <c r="V147" t="s">
        <v>377</v>
      </c>
      <c r="AK147" t="s">
        <v>730</v>
      </c>
      <c r="AL147" t="s">
        <v>144</v>
      </c>
      <c r="AN147" t="s">
        <v>175</v>
      </c>
      <c r="AO147" t="s">
        <v>174</v>
      </c>
      <c r="AP147" t="s">
        <v>694</v>
      </c>
    </row>
    <row r="148" spans="1:42" x14ac:dyDescent="0.25">
      <c r="A148">
        <v>100</v>
      </c>
      <c r="B148" t="s">
        <v>265</v>
      </c>
      <c r="C148" t="s">
        <v>266</v>
      </c>
      <c r="D148" t="s">
        <v>393</v>
      </c>
      <c r="E148" t="s">
        <v>394</v>
      </c>
      <c r="F148">
        <v>2015</v>
      </c>
      <c r="H148">
        <v>3</v>
      </c>
      <c r="M148" t="s">
        <v>858</v>
      </c>
      <c r="O148" t="s">
        <v>375</v>
      </c>
      <c r="P148" t="s">
        <v>396</v>
      </c>
      <c r="Q148" t="s">
        <v>376</v>
      </c>
      <c r="S148" t="s">
        <v>859</v>
      </c>
      <c r="T148" t="s">
        <v>76</v>
      </c>
      <c r="U148" t="s">
        <v>377</v>
      </c>
      <c r="V148" t="s">
        <v>377</v>
      </c>
      <c r="W148" t="s">
        <v>378</v>
      </c>
      <c r="X148" t="s">
        <v>379</v>
      </c>
      <c r="AB148" t="s">
        <v>383</v>
      </c>
      <c r="AK148" t="s">
        <v>858</v>
      </c>
      <c r="AL148" t="s">
        <v>149</v>
      </c>
      <c r="AN148" t="s">
        <v>160</v>
      </c>
    </row>
    <row r="149" spans="1:42" x14ac:dyDescent="0.25">
      <c r="A149">
        <v>100</v>
      </c>
      <c r="B149" t="s">
        <v>265</v>
      </c>
      <c r="C149" t="s">
        <v>266</v>
      </c>
      <c r="D149" t="s">
        <v>393</v>
      </c>
      <c r="E149" t="s">
        <v>394</v>
      </c>
      <c r="F149">
        <v>2015</v>
      </c>
      <c r="H149">
        <v>3</v>
      </c>
      <c r="M149" t="s">
        <v>858</v>
      </c>
      <c r="O149" t="s">
        <v>375</v>
      </c>
      <c r="P149" t="s">
        <v>396</v>
      </c>
      <c r="Q149" t="s">
        <v>376</v>
      </c>
      <c r="S149" t="s">
        <v>859</v>
      </c>
      <c r="T149" t="s">
        <v>76</v>
      </c>
      <c r="U149" t="s">
        <v>377</v>
      </c>
      <c r="V149" t="s">
        <v>377</v>
      </c>
      <c r="W149" t="s">
        <v>378</v>
      </c>
      <c r="X149" t="s">
        <v>379</v>
      </c>
      <c r="AB149" t="s">
        <v>383</v>
      </c>
      <c r="AK149" t="s">
        <v>858</v>
      </c>
      <c r="AL149" t="s">
        <v>150</v>
      </c>
      <c r="AN149" t="s">
        <v>160</v>
      </c>
    </row>
    <row r="150" spans="1:42" x14ac:dyDescent="0.25">
      <c r="A150">
        <v>100</v>
      </c>
      <c r="B150" t="s">
        <v>265</v>
      </c>
      <c r="C150" t="s">
        <v>266</v>
      </c>
      <c r="D150" t="s">
        <v>393</v>
      </c>
      <c r="E150" t="s">
        <v>394</v>
      </c>
      <c r="F150">
        <v>2015</v>
      </c>
      <c r="H150">
        <v>3</v>
      </c>
      <c r="M150" t="s">
        <v>858</v>
      </c>
      <c r="O150" t="s">
        <v>375</v>
      </c>
      <c r="P150" t="s">
        <v>396</v>
      </c>
      <c r="Q150" t="s">
        <v>376</v>
      </c>
      <c r="S150" t="s">
        <v>859</v>
      </c>
      <c r="T150" t="s">
        <v>76</v>
      </c>
      <c r="U150" t="s">
        <v>377</v>
      </c>
      <c r="V150" t="s">
        <v>377</v>
      </c>
      <c r="W150" t="s">
        <v>378</v>
      </c>
      <c r="X150" t="s">
        <v>379</v>
      </c>
      <c r="AB150" t="s">
        <v>383</v>
      </c>
      <c r="AK150" t="s">
        <v>858</v>
      </c>
      <c r="AL150" t="s">
        <v>141</v>
      </c>
      <c r="AN150" t="s">
        <v>160</v>
      </c>
    </row>
    <row r="151" spans="1:42" x14ac:dyDescent="0.25">
      <c r="A151">
        <v>100</v>
      </c>
      <c r="B151" t="s">
        <v>265</v>
      </c>
      <c r="C151" t="s">
        <v>266</v>
      </c>
      <c r="D151" t="s">
        <v>393</v>
      </c>
      <c r="E151" t="s">
        <v>394</v>
      </c>
      <c r="F151">
        <v>2015</v>
      </c>
      <c r="H151">
        <v>3</v>
      </c>
      <c r="M151" t="s">
        <v>858</v>
      </c>
      <c r="O151" t="s">
        <v>375</v>
      </c>
      <c r="P151" t="s">
        <v>396</v>
      </c>
      <c r="Q151" t="s">
        <v>376</v>
      </c>
      <c r="S151" t="s">
        <v>859</v>
      </c>
      <c r="T151" t="s">
        <v>76</v>
      </c>
      <c r="U151" t="s">
        <v>377</v>
      </c>
      <c r="V151" t="s">
        <v>377</v>
      </c>
      <c r="W151" t="s">
        <v>378</v>
      </c>
      <c r="X151" t="s">
        <v>379</v>
      </c>
      <c r="AB151" t="s">
        <v>383</v>
      </c>
      <c r="AK151" t="s">
        <v>858</v>
      </c>
      <c r="AL151" t="s">
        <v>140</v>
      </c>
      <c r="AN151" t="s">
        <v>160</v>
      </c>
    </row>
    <row r="152" spans="1:42" x14ac:dyDescent="0.25">
      <c r="A152">
        <v>100</v>
      </c>
      <c r="B152" t="s">
        <v>265</v>
      </c>
      <c r="C152" t="s">
        <v>266</v>
      </c>
      <c r="D152" t="s">
        <v>393</v>
      </c>
      <c r="E152" t="s">
        <v>394</v>
      </c>
      <c r="F152">
        <v>2015</v>
      </c>
      <c r="H152">
        <v>3</v>
      </c>
      <c r="M152" t="s">
        <v>731</v>
      </c>
      <c r="O152" t="s">
        <v>375</v>
      </c>
      <c r="P152" t="s">
        <v>396</v>
      </c>
      <c r="Q152" t="s">
        <v>376</v>
      </c>
      <c r="S152" t="s">
        <v>188</v>
      </c>
      <c r="T152" t="s">
        <v>692</v>
      </c>
      <c r="U152" t="s">
        <v>377</v>
      </c>
      <c r="V152" t="s">
        <v>377</v>
      </c>
      <c r="W152" t="s">
        <v>378</v>
      </c>
      <c r="X152" t="s">
        <v>379</v>
      </c>
      <c r="AB152" t="s">
        <v>383</v>
      </c>
      <c r="AK152" t="s">
        <v>731</v>
      </c>
      <c r="AL152" t="s">
        <v>149</v>
      </c>
      <c r="AN152" t="s">
        <v>189</v>
      </c>
      <c r="AO152" t="s">
        <v>188</v>
      </c>
      <c r="AP152" t="s">
        <v>692</v>
      </c>
    </row>
    <row r="153" spans="1:42" x14ac:dyDescent="0.25">
      <c r="A153">
        <v>100</v>
      </c>
      <c r="B153" t="s">
        <v>265</v>
      </c>
      <c r="C153" t="s">
        <v>266</v>
      </c>
      <c r="D153" t="s">
        <v>393</v>
      </c>
      <c r="E153" t="s">
        <v>394</v>
      </c>
      <c r="F153">
        <v>2015</v>
      </c>
      <c r="H153">
        <v>3</v>
      </c>
      <c r="M153" t="s">
        <v>731</v>
      </c>
      <c r="O153" t="s">
        <v>375</v>
      </c>
      <c r="P153" t="s">
        <v>396</v>
      </c>
      <c r="Q153" t="s">
        <v>376</v>
      </c>
      <c r="S153" t="s">
        <v>188</v>
      </c>
      <c r="T153" t="s">
        <v>692</v>
      </c>
      <c r="U153" t="s">
        <v>377</v>
      </c>
      <c r="V153" t="s">
        <v>377</v>
      </c>
      <c r="W153" t="s">
        <v>378</v>
      </c>
      <c r="X153" t="s">
        <v>379</v>
      </c>
      <c r="AB153" t="s">
        <v>383</v>
      </c>
      <c r="AK153" t="s">
        <v>731</v>
      </c>
      <c r="AL153" t="s">
        <v>150</v>
      </c>
      <c r="AN153" t="s">
        <v>189</v>
      </c>
      <c r="AO153" t="s">
        <v>188</v>
      </c>
      <c r="AP153" t="s">
        <v>692</v>
      </c>
    </row>
    <row r="154" spans="1:42" x14ac:dyDescent="0.25">
      <c r="A154">
        <v>100</v>
      </c>
      <c r="B154" t="s">
        <v>265</v>
      </c>
      <c r="C154" t="s">
        <v>266</v>
      </c>
      <c r="D154" t="s">
        <v>393</v>
      </c>
      <c r="E154" t="s">
        <v>394</v>
      </c>
      <c r="F154">
        <v>2015</v>
      </c>
      <c r="H154">
        <v>3</v>
      </c>
      <c r="M154" t="s">
        <v>731</v>
      </c>
      <c r="O154" t="s">
        <v>375</v>
      </c>
      <c r="P154" t="s">
        <v>396</v>
      </c>
      <c r="Q154" t="s">
        <v>376</v>
      </c>
      <c r="S154" t="s">
        <v>188</v>
      </c>
      <c r="T154" t="s">
        <v>692</v>
      </c>
      <c r="U154" t="s">
        <v>377</v>
      </c>
      <c r="V154" t="s">
        <v>377</v>
      </c>
      <c r="W154" t="s">
        <v>378</v>
      </c>
      <c r="X154" t="s">
        <v>379</v>
      </c>
      <c r="AB154" t="s">
        <v>383</v>
      </c>
      <c r="AK154" t="s">
        <v>731</v>
      </c>
      <c r="AL154" t="s">
        <v>141</v>
      </c>
      <c r="AN154" t="s">
        <v>189</v>
      </c>
      <c r="AO154" t="s">
        <v>188</v>
      </c>
      <c r="AP154" t="s">
        <v>692</v>
      </c>
    </row>
    <row r="155" spans="1:42" x14ac:dyDescent="0.25">
      <c r="A155">
        <v>100</v>
      </c>
      <c r="B155" t="s">
        <v>265</v>
      </c>
      <c r="C155" t="s">
        <v>266</v>
      </c>
      <c r="D155" t="s">
        <v>393</v>
      </c>
      <c r="E155" t="s">
        <v>394</v>
      </c>
      <c r="F155">
        <v>2015</v>
      </c>
      <c r="H155">
        <v>3</v>
      </c>
      <c r="M155" t="s">
        <v>731</v>
      </c>
      <c r="O155" t="s">
        <v>375</v>
      </c>
      <c r="P155" t="s">
        <v>396</v>
      </c>
      <c r="Q155" t="s">
        <v>376</v>
      </c>
      <c r="S155" t="s">
        <v>188</v>
      </c>
      <c r="T155" t="s">
        <v>692</v>
      </c>
      <c r="U155" t="s">
        <v>377</v>
      </c>
      <c r="V155" t="s">
        <v>377</v>
      </c>
      <c r="W155" t="s">
        <v>378</v>
      </c>
      <c r="X155" t="s">
        <v>379</v>
      </c>
      <c r="AB155" t="s">
        <v>383</v>
      </c>
      <c r="AK155" t="s">
        <v>731</v>
      </c>
      <c r="AL155" t="s">
        <v>140</v>
      </c>
      <c r="AN155" t="s">
        <v>189</v>
      </c>
      <c r="AO155" t="s">
        <v>188</v>
      </c>
      <c r="AP155" t="s">
        <v>692</v>
      </c>
    </row>
    <row r="156" spans="1:42" x14ac:dyDescent="0.25">
      <c r="A156">
        <v>100</v>
      </c>
      <c r="B156" t="s">
        <v>265</v>
      </c>
      <c r="C156" t="s">
        <v>266</v>
      </c>
      <c r="D156" t="s">
        <v>393</v>
      </c>
      <c r="E156" t="s">
        <v>394</v>
      </c>
      <c r="F156">
        <v>2015</v>
      </c>
      <c r="H156">
        <v>3</v>
      </c>
      <c r="M156" t="s">
        <v>860</v>
      </c>
      <c r="O156" t="s">
        <v>375</v>
      </c>
      <c r="P156" t="s">
        <v>396</v>
      </c>
      <c r="Q156" t="s">
        <v>376</v>
      </c>
      <c r="S156" t="s">
        <v>861</v>
      </c>
      <c r="T156" t="s">
        <v>482</v>
      </c>
      <c r="U156" t="s">
        <v>377</v>
      </c>
      <c r="V156" t="s">
        <v>377</v>
      </c>
      <c r="W156" t="s">
        <v>378</v>
      </c>
      <c r="X156" t="s">
        <v>379</v>
      </c>
      <c r="AB156" t="s">
        <v>383</v>
      </c>
      <c r="AK156" t="s">
        <v>860</v>
      </c>
      <c r="AL156" t="s">
        <v>149</v>
      </c>
      <c r="AN156" t="s">
        <v>179</v>
      </c>
      <c r="AO156" t="s">
        <v>178</v>
      </c>
      <c r="AP156" t="s">
        <v>482</v>
      </c>
    </row>
    <row r="157" spans="1:42" x14ac:dyDescent="0.25">
      <c r="A157">
        <v>100</v>
      </c>
      <c r="B157" t="s">
        <v>265</v>
      </c>
      <c r="C157" t="s">
        <v>266</v>
      </c>
      <c r="D157" t="s">
        <v>393</v>
      </c>
      <c r="E157" t="s">
        <v>394</v>
      </c>
      <c r="F157">
        <v>2015</v>
      </c>
      <c r="H157">
        <v>3</v>
      </c>
      <c r="M157" t="s">
        <v>860</v>
      </c>
      <c r="O157" t="s">
        <v>375</v>
      </c>
      <c r="P157" t="s">
        <v>396</v>
      </c>
      <c r="Q157" t="s">
        <v>376</v>
      </c>
      <c r="S157" t="s">
        <v>861</v>
      </c>
      <c r="T157" t="s">
        <v>482</v>
      </c>
      <c r="U157" t="s">
        <v>377</v>
      </c>
      <c r="V157" t="s">
        <v>377</v>
      </c>
      <c r="W157" t="s">
        <v>378</v>
      </c>
      <c r="X157" t="s">
        <v>379</v>
      </c>
      <c r="AB157" t="s">
        <v>383</v>
      </c>
      <c r="AK157" t="s">
        <v>860</v>
      </c>
      <c r="AL157" t="s">
        <v>150</v>
      </c>
      <c r="AN157" t="s">
        <v>179</v>
      </c>
      <c r="AO157" t="s">
        <v>178</v>
      </c>
      <c r="AP157" t="s">
        <v>482</v>
      </c>
    </row>
    <row r="158" spans="1:42" x14ac:dyDescent="0.25">
      <c r="A158">
        <v>100</v>
      </c>
      <c r="B158" t="s">
        <v>265</v>
      </c>
      <c r="C158" t="s">
        <v>266</v>
      </c>
      <c r="D158" t="s">
        <v>393</v>
      </c>
      <c r="E158" t="s">
        <v>394</v>
      </c>
      <c r="F158">
        <v>2015</v>
      </c>
      <c r="H158">
        <v>3</v>
      </c>
      <c r="M158" t="s">
        <v>860</v>
      </c>
      <c r="O158" t="s">
        <v>375</v>
      </c>
      <c r="P158" t="s">
        <v>396</v>
      </c>
      <c r="Q158" t="s">
        <v>376</v>
      </c>
      <c r="S158" t="s">
        <v>861</v>
      </c>
      <c r="T158" t="s">
        <v>482</v>
      </c>
      <c r="U158" t="s">
        <v>377</v>
      </c>
      <c r="V158" t="s">
        <v>377</v>
      </c>
      <c r="W158" t="s">
        <v>378</v>
      </c>
      <c r="X158" t="s">
        <v>379</v>
      </c>
      <c r="AB158" t="s">
        <v>383</v>
      </c>
      <c r="AK158" t="s">
        <v>860</v>
      </c>
      <c r="AL158" t="s">
        <v>141</v>
      </c>
      <c r="AN158" t="s">
        <v>179</v>
      </c>
      <c r="AO158" t="s">
        <v>178</v>
      </c>
      <c r="AP158" t="s">
        <v>482</v>
      </c>
    </row>
    <row r="159" spans="1:42" x14ac:dyDescent="0.25">
      <c r="A159">
        <v>100</v>
      </c>
      <c r="B159" t="s">
        <v>265</v>
      </c>
      <c r="C159" t="s">
        <v>266</v>
      </c>
      <c r="D159" t="s">
        <v>393</v>
      </c>
      <c r="E159" t="s">
        <v>394</v>
      </c>
      <c r="F159">
        <v>2015</v>
      </c>
      <c r="H159">
        <v>3</v>
      </c>
      <c r="M159" t="s">
        <v>860</v>
      </c>
      <c r="O159" t="s">
        <v>375</v>
      </c>
      <c r="P159" t="s">
        <v>396</v>
      </c>
      <c r="Q159" t="s">
        <v>376</v>
      </c>
      <c r="S159" t="s">
        <v>861</v>
      </c>
      <c r="T159" t="s">
        <v>482</v>
      </c>
      <c r="U159" t="s">
        <v>377</v>
      </c>
      <c r="V159" t="s">
        <v>377</v>
      </c>
      <c r="W159" t="s">
        <v>378</v>
      </c>
      <c r="X159" t="s">
        <v>379</v>
      </c>
      <c r="AB159" t="s">
        <v>383</v>
      </c>
      <c r="AK159" t="s">
        <v>860</v>
      </c>
      <c r="AL159" t="s">
        <v>140</v>
      </c>
      <c r="AN159" t="s">
        <v>179</v>
      </c>
      <c r="AO159" t="s">
        <v>178</v>
      </c>
      <c r="AP159" t="s">
        <v>482</v>
      </c>
    </row>
    <row r="160" spans="1:42" x14ac:dyDescent="0.25">
      <c r="A160">
        <v>100</v>
      </c>
      <c r="B160" t="s">
        <v>265</v>
      </c>
      <c r="C160" t="s">
        <v>266</v>
      </c>
      <c r="D160" t="s">
        <v>393</v>
      </c>
      <c r="E160" t="s">
        <v>394</v>
      </c>
      <c r="F160">
        <v>2015</v>
      </c>
      <c r="H160">
        <v>3</v>
      </c>
      <c r="M160" t="s">
        <v>862</v>
      </c>
      <c r="O160" t="s">
        <v>375</v>
      </c>
      <c r="P160" t="s">
        <v>396</v>
      </c>
      <c r="Q160" t="s">
        <v>376</v>
      </c>
      <c r="S160" t="s">
        <v>863</v>
      </c>
      <c r="T160" t="s">
        <v>694</v>
      </c>
      <c r="U160" t="s">
        <v>377</v>
      </c>
      <c r="V160" t="s">
        <v>377</v>
      </c>
      <c r="W160" t="s">
        <v>378</v>
      </c>
      <c r="X160" t="s">
        <v>379</v>
      </c>
      <c r="AB160" t="s">
        <v>383</v>
      </c>
      <c r="AK160" t="s">
        <v>862</v>
      </c>
      <c r="AL160" t="s">
        <v>149</v>
      </c>
      <c r="AN160" t="s">
        <v>181</v>
      </c>
      <c r="AO160" t="s">
        <v>180</v>
      </c>
      <c r="AP160" t="s">
        <v>95</v>
      </c>
    </row>
    <row r="161" spans="1:42" x14ac:dyDescent="0.25">
      <c r="A161">
        <v>100</v>
      </c>
      <c r="B161" t="s">
        <v>265</v>
      </c>
      <c r="C161" t="s">
        <v>266</v>
      </c>
      <c r="D161" t="s">
        <v>393</v>
      </c>
      <c r="E161" t="s">
        <v>394</v>
      </c>
      <c r="F161">
        <v>2015</v>
      </c>
      <c r="H161">
        <v>3</v>
      </c>
      <c r="M161" t="s">
        <v>862</v>
      </c>
      <c r="O161" t="s">
        <v>375</v>
      </c>
      <c r="P161" t="s">
        <v>396</v>
      </c>
      <c r="Q161" t="s">
        <v>376</v>
      </c>
      <c r="S161" t="s">
        <v>863</v>
      </c>
      <c r="T161" t="s">
        <v>694</v>
      </c>
      <c r="U161" t="s">
        <v>377</v>
      </c>
      <c r="V161" t="s">
        <v>377</v>
      </c>
      <c r="W161" t="s">
        <v>378</v>
      </c>
      <c r="X161" t="s">
        <v>379</v>
      </c>
      <c r="AB161" t="s">
        <v>383</v>
      </c>
      <c r="AK161" t="s">
        <v>862</v>
      </c>
      <c r="AL161" t="s">
        <v>150</v>
      </c>
      <c r="AN161" t="s">
        <v>181</v>
      </c>
      <c r="AO161" t="s">
        <v>180</v>
      </c>
      <c r="AP161" t="s">
        <v>95</v>
      </c>
    </row>
    <row r="162" spans="1:42" x14ac:dyDescent="0.25">
      <c r="A162">
        <v>100</v>
      </c>
      <c r="B162" t="s">
        <v>265</v>
      </c>
      <c r="C162" t="s">
        <v>266</v>
      </c>
      <c r="D162" t="s">
        <v>393</v>
      </c>
      <c r="E162" t="s">
        <v>394</v>
      </c>
      <c r="F162">
        <v>2015</v>
      </c>
      <c r="H162">
        <v>3</v>
      </c>
      <c r="M162" t="s">
        <v>862</v>
      </c>
      <c r="O162" t="s">
        <v>375</v>
      </c>
      <c r="P162" t="s">
        <v>396</v>
      </c>
      <c r="Q162" t="s">
        <v>376</v>
      </c>
      <c r="S162" t="s">
        <v>863</v>
      </c>
      <c r="T162" t="s">
        <v>694</v>
      </c>
      <c r="U162" t="s">
        <v>377</v>
      </c>
      <c r="V162" t="s">
        <v>377</v>
      </c>
      <c r="W162" t="s">
        <v>378</v>
      </c>
      <c r="X162" t="s">
        <v>379</v>
      </c>
      <c r="AB162" t="s">
        <v>383</v>
      </c>
      <c r="AK162" t="s">
        <v>862</v>
      </c>
      <c r="AL162" t="s">
        <v>141</v>
      </c>
      <c r="AN162" t="s">
        <v>181</v>
      </c>
      <c r="AO162" t="s">
        <v>180</v>
      </c>
      <c r="AP162" t="s">
        <v>95</v>
      </c>
    </row>
    <row r="163" spans="1:42" x14ac:dyDescent="0.25">
      <c r="A163">
        <v>100</v>
      </c>
      <c r="B163" t="s">
        <v>265</v>
      </c>
      <c r="C163" t="s">
        <v>266</v>
      </c>
      <c r="D163" t="s">
        <v>393</v>
      </c>
      <c r="E163" t="s">
        <v>394</v>
      </c>
      <c r="F163">
        <v>2015</v>
      </c>
      <c r="H163">
        <v>3</v>
      </c>
      <c r="M163" t="s">
        <v>862</v>
      </c>
      <c r="O163" t="s">
        <v>375</v>
      </c>
      <c r="P163" t="s">
        <v>396</v>
      </c>
      <c r="Q163" t="s">
        <v>376</v>
      </c>
      <c r="S163" t="s">
        <v>863</v>
      </c>
      <c r="T163" t="s">
        <v>694</v>
      </c>
      <c r="U163" t="s">
        <v>377</v>
      </c>
      <c r="V163" t="s">
        <v>377</v>
      </c>
      <c r="W163" t="s">
        <v>378</v>
      </c>
      <c r="X163" t="s">
        <v>379</v>
      </c>
      <c r="AB163" t="s">
        <v>383</v>
      </c>
      <c r="AK163" t="s">
        <v>862</v>
      </c>
      <c r="AL163" t="s">
        <v>140</v>
      </c>
      <c r="AN163" t="s">
        <v>181</v>
      </c>
      <c r="AO163" t="s">
        <v>180</v>
      </c>
      <c r="AP163" t="s">
        <v>95</v>
      </c>
    </row>
    <row r="164" spans="1:42" x14ac:dyDescent="0.25">
      <c r="A164">
        <v>100</v>
      </c>
      <c r="B164" t="s">
        <v>265</v>
      </c>
      <c r="C164" t="s">
        <v>266</v>
      </c>
      <c r="D164" t="s">
        <v>393</v>
      </c>
      <c r="E164" t="s">
        <v>394</v>
      </c>
      <c r="F164">
        <v>2015</v>
      </c>
      <c r="H164">
        <v>3</v>
      </c>
      <c r="M164" t="s">
        <v>395</v>
      </c>
      <c r="O164" t="s">
        <v>375</v>
      </c>
      <c r="P164" t="s">
        <v>396</v>
      </c>
      <c r="Q164" t="s">
        <v>376</v>
      </c>
      <c r="S164" t="s">
        <v>397</v>
      </c>
      <c r="T164" t="s">
        <v>398</v>
      </c>
      <c r="U164" t="s">
        <v>377</v>
      </c>
      <c r="V164" t="s">
        <v>377</v>
      </c>
      <c r="W164" t="s">
        <v>378</v>
      </c>
      <c r="X164" t="s">
        <v>379</v>
      </c>
      <c r="AB164" t="s">
        <v>383</v>
      </c>
      <c r="AK164" t="s">
        <v>395</v>
      </c>
      <c r="AL164" t="s">
        <v>149</v>
      </c>
      <c r="AN164" t="s">
        <v>171</v>
      </c>
      <c r="AO164" t="s">
        <v>170</v>
      </c>
      <c r="AP164" t="s">
        <v>398</v>
      </c>
    </row>
    <row r="165" spans="1:42" x14ac:dyDescent="0.25">
      <c r="A165">
        <v>100</v>
      </c>
      <c r="B165" t="s">
        <v>265</v>
      </c>
      <c r="C165" t="s">
        <v>266</v>
      </c>
      <c r="D165" t="s">
        <v>393</v>
      </c>
      <c r="E165" t="s">
        <v>394</v>
      </c>
      <c r="F165">
        <v>2015</v>
      </c>
      <c r="H165">
        <v>3</v>
      </c>
      <c r="M165" t="s">
        <v>395</v>
      </c>
      <c r="O165" t="s">
        <v>375</v>
      </c>
      <c r="P165" t="s">
        <v>396</v>
      </c>
      <c r="Q165" t="s">
        <v>376</v>
      </c>
      <c r="S165" t="s">
        <v>397</v>
      </c>
      <c r="T165" t="s">
        <v>398</v>
      </c>
      <c r="U165" t="s">
        <v>377</v>
      </c>
      <c r="V165" t="s">
        <v>377</v>
      </c>
      <c r="W165" t="s">
        <v>378</v>
      </c>
      <c r="X165" t="s">
        <v>379</v>
      </c>
      <c r="AB165" t="s">
        <v>383</v>
      </c>
      <c r="AK165" t="s">
        <v>395</v>
      </c>
      <c r="AL165" t="s">
        <v>150</v>
      </c>
      <c r="AN165" t="s">
        <v>171</v>
      </c>
      <c r="AO165" t="s">
        <v>170</v>
      </c>
      <c r="AP165" t="s">
        <v>398</v>
      </c>
    </row>
    <row r="166" spans="1:42" x14ac:dyDescent="0.25">
      <c r="A166">
        <v>100</v>
      </c>
      <c r="B166" t="s">
        <v>265</v>
      </c>
      <c r="C166" t="s">
        <v>266</v>
      </c>
      <c r="D166" t="s">
        <v>393</v>
      </c>
      <c r="E166" t="s">
        <v>394</v>
      </c>
      <c r="F166">
        <v>2015</v>
      </c>
      <c r="H166">
        <v>3</v>
      </c>
      <c r="M166" t="s">
        <v>395</v>
      </c>
      <c r="O166" t="s">
        <v>375</v>
      </c>
      <c r="P166" t="s">
        <v>396</v>
      </c>
      <c r="Q166" t="s">
        <v>376</v>
      </c>
      <c r="S166" t="s">
        <v>397</v>
      </c>
      <c r="T166" t="s">
        <v>398</v>
      </c>
      <c r="U166" t="s">
        <v>377</v>
      </c>
      <c r="V166" t="s">
        <v>377</v>
      </c>
      <c r="W166" t="s">
        <v>378</v>
      </c>
      <c r="X166" t="s">
        <v>379</v>
      </c>
      <c r="AB166" t="s">
        <v>383</v>
      </c>
      <c r="AK166" t="s">
        <v>395</v>
      </c>
      <c r="AL166" t="s">
        <v>141</v>
      </c>
      <c r="AN166" t="s">
        <v>171</v>
      </c>
      <c r="AO166" t="s">
        <v>170</v>
      </c>
      <c r="AP166" t="s">
        <v>398</v>
      </c>
    </row>
    <row r="167" spans="1:42" x14ac:dyDescent="0.25">
      <c r="A167">
        <v>100</v>
      </c>
      <c r="B167" t="s">
        <v>265</v>
      </c>
      <c r="C167" t="s">
        <v>266</v>
      </c>
      <c r="D167" t="s">
        <v>393</v>
      </c>
      <c r="E167" t="s">
        <v>394</v>
      </c>
      <c r="F167">
        <v>2015</v>
      </c>
      <c r="H167">
        <v>3</v>
      </c>
      <c r="M167" t="s">
        <v>395</v>
      </c>
      <c r="O167" t="s">
        <v>375</v>
      </c>
      <c r="P167" t="s">
        <v>396</v>
      </c>
      <c r="Q167" t="s">
        <v>376</v>
      </c>
      <c r="S167" t="s">
        <v>397</v>
      </c>
      <c r="T167" t="s">
        <v>398</v>
      </c>
      <c r="U167" t="s">
        <v>377</v>
      </c>
      <c r="V167" t="s">
        <v>377</v>
      </c>
      <c r="W167" t="s">
        <v>378</v>
      </c>
      <c r="X167" t="s">
        <v>379</v>
      </c>
      <c r="AB167" t="s">
        <v>383</v>
      </c>
      <c r="AK167" t="s">
        <v>395</v>
      </c>
      <c r="AL167" t="s">
        <v>140</v>
      </c>
      <c r="AN167" t="s">
        <v>171</v>
      </c>
      <c r="AO167" t="s">
        <v>170</v>
      </c>
      <c r="AP167" t="s">
        <v>398</v>
      </c>
    </row>
    <row r="168" spans="1:42" x14ac:dyDescent="0.25">
      <c r="A168">
        <v>103</v>
      </c>
      <c r="B168" t="s">
        <v>268</v>
      </c>
      <c r="C168" t="s">
        <v>269</v>
      </c>
      <c r="E168" t="s">
        <v>864</v>
      </c>
      <c r="F168">
        <v>2017</v>
      </c>
      <c r="H168">
        <v>3</v>
      </c>
      <c r="L168" t="s">
        <v>865</v>
      </c>
      <c r="M168" t="s">
        <v>866</v>
      </c>
      <c r="O168" t="s">
        <v>375</v>
      </c>
      <c r="P168" t="s">
        <v>396</v>
      </c>
      <c r="Q168" t="s">
        <v>376</v>
      </c>
      <c r="S168" t="s">
        <v>867</v>
      </c>
      <c r="T168" t="s">
        <v>694</v>
      </c>
      <c r="U168" t="s">
        <v>377</v>
      </c>
      <c r="V168" t="s">
        <v>377</v>
      </c>
      <c r="W168" t="s">
        <v>378</v>
      </c>
      <c r="X168" t="s">
        <v>379</v>
      </c>
      <c r="AA168" t="s">
        <v>382</v>
      </c>
      <c r="AK168" t="s">
        <v>866</v>
      </c>
      <c r="AL168" t="s">
        <v>149</v>
      </c>
      <c r="AN168" t="s">
        <v>175</v>
      </c>
      <c r="AO168" t="s">
        <v>174</v>
      </c>
      <c r="AP168" t="s">
        <v>694</v>
      </c>
    </row>
    <row r="169" spans="1:42" x14ac:dyDescent="0.25">
      <c r="A169">
        <v>103</v>
      </c>
      <c r="B169" t="s">
        <v>268</v>
      </c>
      <c r="C169" t="s">
        <v>269</v>
      </c>
      <c r="E169" t="s">
        <v>864</v>
      </c>
      <c r="F169">
        <v>2017</v>
      </c>
      <c r="H169">
        <v>3</v>
      </c>
      <c r="L169" t="s">
        <v>865</v>
      </c>
      <c r="M169" t="s">
        <v>866</v>
      </c>
      <c r="O169" t="s">
        <v>375</v>
      </c>
      <c r="P169" t="s">
        <v>396</v>
      </c>
      <c r="Q169" t="s">
        <v>376</v>
      </c>
      <c r="S169" t="s">
        <v>867</v>
      </c>
      <c r="T169" t="s">
        <v>694</v>
      </c>
      <c r="U169" t="s">
        <v>377</v>
      </c>
      <c r="V169" t="s">
        <v>377</v>
      </c>
      <c r="W169" t="s">
        <v>378</v>
      </c>
      <c r="X169" t="s">
        <v>379</v>
      </c>
      <c r="AA169" t="s">
        <v>382</v>
      </c>
      <c r="AK169" t="s">
        <v>866</v>
      </c>
      <c r="AL169" t="s">
        <v>152</v>
      </c>
      <c r="AN169" t="s">
        <v>175</v>
      </c>
      <c r="AO169" t="s">
        <v>174</v>
      </c>
      <c r="AP169" t="s">
        <v>694</v>
      </c>
    </row>
    <row r="170" spans="1:42" x14ac:dyDescent="0.25">
      <c r="A170">
        <v>103</v>
      </c>
      <c r="B170" t="s">
        <v>268</v>
      </c>
      <c r="C170" t="s">
        <v>269</v>
      </c>
      <c r="E170" t="s">
        <v>864</v>
      </c>
      <c r="F170">
        <v>2017</v>
      </c>
      <c r="H170">
        <v>3</v>
      </c>
      <c r="L170" t="s">
        <v>865</v>
      </c>
      <c r="M170" t="s">
        <v>866</v>
      </c>
      <c r="O170" t="s">
        <v>375</v>
      </c>
      <c r="P170" t="s">
        <v>396</v>
      </c>
      <c r="Q170" t="s">
        <v>376</v>
      </c>
      <c r="S170" t="s">
        <v>867</v>
      </c>
      <c r="T170" t="s">
        <v>694</v>
      </c>
      <c r="U170" t="s">
        <v>377</v>
      </c>
      <c r="V170" t="s">
        <v>377</v>
      </c>
      <c r="W170" t="s">
        <v>378</v>
      </c>
      <c r="X170" t="s">
        <v>379</v>
      </c>
      <c r="AA170" t="s">
        <v>382</v>
      </c>
      <c r="AK170" t="s">
        <v>866</v>
      </c>
      <c r="AL170" t="s">
        <v>150</v>
      </c>
      <c r="AN170" t="s">
        <v>175</v>
      </c>
      <c r="AO170" t="s">
        <v>174</v>
      </c>
      <c r="AP170" t="s">
        <v>694</v>
      </c>
    </row>
    <row r="171" spans="1:42" x14ac:dyDescent="0.25">
      <c r="A171">
        <v>103</v>
      </c>
      <c r="B171" t="s">
        <v>268</v>
      </c>
      <c r="C171" t="s">
        <v>269</v>
      </c>
      <c r="E171" t="s">
        <v>864</v>
      </c>
      <c r="F171">
        <v>2017</v>
      </c>
      <c r="H171">
        <v>3</v>
      </c>
      <c r="L171" t="s">
        <v>865</v>
      </c>
      <c r="M171" t="s">
        <v>866</v>
      </c>
      <c r="O171" t="s">
        <v>375</v>
      </c>
      <c r="P171" t="s">
        <v>396</v>
      </c>
      <c r="Q171" t="s">
        <v>376</v>
      </c>
      <c r="S171" t="s">
        <v>867</v>
      </c>
      <c r="T171" t="s">
        <v>694</v>
      </c>
      <c r="U171" t="s">
        <v>377</v>
      </c>
      <c r="V171" t="s">
        <v>377</v>
      </c>
      <c r="W171" t="s">
        <v>378</v>
      </c>
      <c r="X171" t="s">
        <v>379</v>
      </c>
      <c r="AA171" t="s">
        <v>382</v>
      </c>
      <c r="AK171" t="s">
        <v>866</v>
      </c>
      <c r="AL171" t="s">
        <v>141</v>
      </c>
      <c r="AN171" t="s">
        <v>175</v>
      </c>
      <c r="AO171" t="s">
        <v>174</v>
      </c>
      <c r="AP171" t="s">
        <v>694</v>
      </c>
    </row>
    <row r="172" spans="1:42" x14ac:dyDescent="0.25">
      <c r="A172">
        <v>103</v>
      </c>
      <c r="B172" t="s">
        <v>268</v>
      </c>
      <c r="C172" t="s">
        <v>269</v>
      </c>
      <c r="E172" t="s">
        <v>864</v>
      </c>
      <c r="F172">
        <v>2017</v>
      </c>
      <c r="H172">
        <v>3</v>
      </c>
      <c r="L172" t="s">
        <v>865</v>
      </c>
      <c r="M172" t="s">
        <v>868</v>
      </c>
      <c r="O172" t="s">
        <v>375</v>
      </c>
      <c r="P172" t="s">
        <v>396</v>
      </c>
      <c r="Q172" t="s">
        <v>376</v>
      </c>
      <c r="S172" t="s">
        <v>869</v>
      </c>
      <c r="T172" t="s">
        <v>692</v>
      </c>
      <c r="U172" t="s">
        <v>377</v>
      </c>
      <c r="V172" t="s">
        <v>377</v>
      </c>
      <c r="W172" t="s">
        <v>378</v>
      </c>
      <c r="X172" t="s">
        <v>379</v>
      </c>
      <c r="AA172" t="s">
        <v>382</v>
      </c>
      <c r="AL172" t="s">
        <v>139</v>
      </c>
      <c r="AM172" t="s">
        <v>870</v>
      </c>
      <c r="AN172" t="s">
        <v>189</v>
      </c>
      <c r="AO172" t="s">
        <v>188</v>
      </c>
      <c r="AP172" t="s">
        <v>692</v>
      </c>
    </row>
    <row r="173" spans="1:42" x14ac:dyDescent="0.25">
      <c r="A173">
        <v>106</v>
      </c>
      <c r="B173" t="s">
        <v>70</v>
      </c>
      <c r="C173" t="s">
        <v>71</v>
      </c>
      <c r="D173" t="s">
        <v>393</v>
      </c>
      <c r="E173" t="s">
        <v>816</v>
      </c>
      <c r="F173">
        <v>2021</v>
      </c>
      <c r="H173">
        <v>3</v>
      </c>
      <c r="M173" t="s">
        <v>707</v>
      </c>
      <c r="O173" t="s">
        <v>375</v>
      </c>
      <c r="P173" t="s">
        <v>396</v>
      </c>
      <c r="Q173" t="s">
        <v>376</v>
      </c>
      <c r="S173" t="s">
        <v>871</v>
      </c>
      <c r="T173" t="s">
        <v>76</v>
      </c>
      <c r="U173" t="s">
        <v>377</v>
      </c>
      <c r="V173" t="s">
        <v>377</v>
      </c>
      <c r="AK173" t="s">
        <v>707</v>
      </c>
      <c r="AL173" t="s">
        <v>153</v>
      </c>
      <c r="AN173" t="s">
        <v>185</v>
      </c>
      <c r="AO173" t="s">
        <v>184</v>
      </c>
      <c r="AP173" t="s">
        <v>76</v>
      </c>
    </row>
    <row r="174" spans="1:42" x14ac:dyDescent="0.25">
      <c r="A174">
        <v>106</v>
      </c>
      <c r="B174" t="s">
        <v>70</v>
      </c>
      <c r="C174" t="s">
        <v>71</v>
      </c>
      <c r="D174" t="s">
        <v>393</v>
      </c>
      <c r="E174" t="s">
        <v>816</v>
      </c>
      <c r="F174">
        <v>2021</v>
      </c>
      <c r="H174">
        <v>3</v>
      </c>
      <c r="M174" t="s">
        <v>707</v>
      </c>
      <c r="O174" t="s">
        <v>375</v>
      </c>
      <c r="P174" t="s">
        <v>396</v>
      </c>
      <c r="Q174" t="s">
        <v>376</v>
      </c>
      <c r="S174" t="s">
        <v>871</v>
      </c>
      <c r="T174" t="s">
        <v>76</v>
      </c>
      <c r="U174" t="s">
        <v>377</v>
      </c>
      <c r="V174" t="s">
        <v>377</v>
      </c>
      <c r="AK174" t="s">
        <v>707</v>
      </c>
      <c r="AL174" t="s">
        <v>141</v>
      </c>
      <c r="AN174" t="s">
        <v>185</v>
      </c>
      <c r="AO174" t="s">
        <v>184</v>
      </c>
      <c r="AP174" t="s">
        <v>76</v>
      </c>
    </row>
    <row r="175" spans="1:42" x14ac:dyDescent="0.25">
      <c r="A175">
        <v>106</v>
      </c>
      <c r="B175" t="s">
        <v>70</v>
      </c>
      <c r="C175" t="s">
        <v>71</v>
      </c>
      <c r="D175" t="s">
        <v>393</v>
      </c>
      <c r="E175" t="s">
        <v>816</v>
      </c>
      <c r="F175">
        <v>2021</v>
      </c>
      <c r="H175">
        <v>3</v>
      </c>
      <c r="M175" t="s">
        <v>707</v>
      </c>
      <c r="O175" t="s">
        <v>375</v>
      </c>
      <c r="P175" t="s">
        <v>396</v>
      </c>
      <c r="Q175" t="s">
        <v>376</v>
      </c>
      <c r="S175" t="s">
        <v>871</v>
      </c>
      <c r="T175" t="s">
        <v>76</v>
      </c>
      <c r="U175" t="s">
        <v>377</v>
      </c>
      <c r="V175" t="s">
        <v>377</v>
      </c>
      <c r="AK175" t="s">
        <v>707</v>
      </c>
      <c r="AL175" t="s">
        <v>140</v>
      </c>
      <c r="AN175" t="s">
        <v>185</v>
      </c>
      <c r="AO175" t="s">
        <v>184</v>
      </c>
      <c r="AP175" t="s">
        <v>76</v>
      </c>
    </row>
    <row r="176" spans="1:42" x14ac:dyDescent="0.25">
      <c r="A176">
        <v>106</v>
      </c>
      <c r="B176" t="s">
        <v>70</v>
      </c>
      <c r="C176" t="s">
        <v>71</v>
      </c>
      <c r="D176" t="s">
        <v>393</v>
      </c>
      <c r="E176" t="s">
        <v>816</v>
      </c>
      <c r="F176">
        <v>2021</v>
      </c>
      <c r="H176">
        <v>3</v>
      </c>
      <c r="M176" t="s">
        <v>708</v>
      </c>
      <c r="O176" t="s">
        <v>375</v>
      </c>
      <c r="P176" t="s">
        <v>396</v>
      </c>
      <c r="Q176" t="s">
        <v>376</v>
      </c>
      <c r="S176" t="s">
        <v>872</v>
      </c>
      <c r="T176" t="s">
        <v>692</v>
      </c>
      <c r="U176" t="s">
        <v>377</v>
      </c>
      <c r="V176" t="s">
        <v>377</v>
      </c>
      <c r="AK176" t="s">
        <v>708</v>
      </c>
      <c r="AL176" t="s">
        <v>153</v>
      </c>
      <c r="AN176" t="s">
        <v>189</v>
      </c>
      <c r="AO176" t="s">
        <v>188</v>
      </c>
      <c r="AP176" t="s">
        <v>692</v>
      </c>
    </row>
    <row r="177" spans="1:42" x14ac:dyDescent="0.25">
      <c r="A177">
        <v>106</v>
      </c>
      <c r="B177" t="s">
        <v>70</v>
      </c>
      <c r="C177" t="s">
        <v>71</v>
      </c>
      <c r="D177" t="s">
        <v>393</v>
      </c>
      <c r="E177" t="s">
        <v>816</v>
      </c>
      <c r="F177">
        <v>2021</v>
      </c>
      <c r="H177">
        <v>3</v>
      </c>
      <c r="M177" t="s">
        <v>708</v>
      </c>
      <c r="O177" t="s">
        <v>375</v>
      </c>
      <c r="P177" t="s">
        <v>396</v>
      </c>
      <c r="Q177" t="s">
        <v>376</v>
      </c>
      <c r="S177" t="s">
        <v>872</v>
      </c>
      <c r="T177" t="s">
        <v>692</v>
      </c>
      <c r="U177" t="s">
        <v>377</v>
      </c>
      <c r="V177" t="s">
        <v>377</v>
      </c>
      <c r="AK177" t="s">
        <v>708</v>
      </c>
      <c r="AL177" t="s">
        <v>141</v>
      </c>
      <c r="AN177" t="s">
        <v>189</v>
      </c>
      <c r="AO177" t="s">
        <v>188</v>
      </c>
      <c r="AP177" t="s">
        <v>692</v>
      </c>
    </row>
    <row r="178" spans="1:42" x14ac:dyDescent="0.25">
      <c r="A178">
        <v>106</v>
      </c>
      <c r="B178" t="s">
        <v>70</v>
      </c>
      <c r="C178" t="s">
        <v>71</v>
      </c>
      <c r="D178" t="s">
        <v>393</v>
      </c>
      <c r="E178" t="s">
        <v>816</v>
      </c>
      <c r="F178">
        <v>2021</v>
      </c>
      <c r="H178">
        <v>3</v>
      </c>
      <c r="M178" t="s">
        <v>708</v>
      </c>
      <c r="O178" t="s">
        <v>375</v>
      </c>
      <c r="P178" t="s">
        <v>396</v>
      </c>
      <c r="Q178" t="s">
        <v>376</v>
      </c>
      <c r="S178" t="s">
        <v>872</v>
      </c>
      <c r="T178" t="s">
        <v>692</v>
      </c>
      <c r="U178" t="s">
        <v>377</v>
      </c>
      <c r="V178" t="s">
        <v>377</v>
      </c>
      <c r="AK178" t="s">
        <v>708</v>
      </c>
      <c r="AL178" t="s">
        <v>140</v>
      </c>
      <c r="AN178" t="s">
        <v>189</v>
      </c>
      <c r="AO178" t="s">
        <v>188</v>
      </c>
      <c r="AP178" t="s">
        <v>692</v>
      </c>
    </row>
    <row r="179" spans="1:42" x14ac:dyDescent="0.25">
      <c r="A179">
        <v>106</v>
      </c>
      <c r="B179" t="s">
        <v>70</v>
      </c>
      <c r="C179" t="s">
        <v>71</v>
      </c>
      <c r="D179" t="s">
        <v>393</v>
      </c>
      <c r="E179" t="s">
        <v>816</v>
      </c>
      <c r="F179">
        <v>2021</v>
      </c>
      <c r="H179">
        <v>3</v>
      </c>
      <c r="M179" t="s">
        <v>709</v>
      </c>
      <c r="O179" t="s">
        <v>375</v>
      </c>
      <c r="P179" t="s">
        <v>396</v>
      </c>
      <c r="Q179" t="s">
        <v>376</v>
      </c>
      <c r="S179" t="s">
        <v>873</v>
      </c>
      <c r="T179" t="s">
        <v>694</v>
      </c>
      <c r="U179" t="s">
        <v>377</v>
      </c>
      <c r="V179" t="s">
        <v>377</v>
      </c>
      <c r="AK179" t="s">
        <v>709</v>
      </c>
      <c r="AL179" t="s">
        <v>153</v>
      </c>
      <c r="AN179" t="s">
        <v>175</v>
      </c>
      <c r="AO179" t="s">
        <v>174</v>
      </c>
      <c r="AP179" t="s">
        <v>694</v>
      </c>
    </row>
    <row r="180" spans="1:42" x14ac:dyDescent="0.25">
      <c r="A180">
        <v>106</v>
      </c>
      <c r="B180" t="s">
        <v>70</v>
      </c>
      <c r="C180" t="s">
        <v>71</v>
      </c>
      <c r="D180" t="s">
        <v>393</v>
      </c>
      <c r="E180" t="s">
        <v>816</v>
      </c>
      <c r="F180">
        <v>2021</v>
      </c>
      <c r="H180">
        <v>3</v>
      </c>
      <c r="M180" t="s">
        <v>709</v>
      </c>
      <c r="O180" t="s">
        <v>375</v>
      </c>
      <c r="P180" t="s">
        <v>396</v>
      </c>
      <c r="Q180" t="s">
        <v>376</v>
      </c>
      <c r="S180" t="s">
        <v>873</v>
      </c>
      <c r="T180" t="s">
        <v>694</v>
      </c>
      <c r="U180" t="s">
        <v>377</v>
      </c>
      <c r="V180" t="s">
        <v>377</v>
      </c>
      <c r="AK180" t="s">
        <v>709</v>
      </c>
      <c r="AL180" t="s">
        <v>141</v>
      </c>
      <c r="AN180" t="s">
        <v>175</v>
      </c>
      <c r="AO180" t="s">
        <v>174</v>
      </c>
      <c r="AP180" t="s">
        <v>694</v>
      </c>
    </row>
    <row r="181" spans="1:42" x14ac:dyDescent="0.25">
      <c r="A181">
        <v>106</v>
      </c>
      <c r="B181" t="s">
        <v>70</v>
      </c>
      <c r="C181" t="s">
        <v>71</v>
      </c>
      <c r="D181" t="s">
        <v>393</v>
      </c>
      <c r="E181" t="s">
        <v>816</v>
      </c>
      <c r="F181">
        <v>2021</v>
      </c>
      <c r="H181">
        <v>3</v>
      </c>
      <c r="M181" t="s">
        <v>709</v>
      </c>
      <c r="O181" t="s">
        <v>375</v>
      </c>
      <c r="P181" t="s">
        <v>396</v>
      </c>
      <c r="Q181" t="s">
        <v>376</v>
      </c>
      <c r="S181" t="s">
        <v>873</v>
      </c>
      <c r="T181" t="s">
        <v>694</v>
      </c>
      <c r="U181" t="s">
        <v>377</v>
      </c>
      <c r="V181" t="s">
        <v>377</v>
      </c>
      <c r="AK181" t="s">
        <v>709</v>
      </c>
      <c r="AL181" t="s">
        <v>140</v>
      </c>
      <c r="AN181" t="s">
        <v>175</v>
      </c>
      <c r="AO181" t="s">
        <v>174</v>
      </c>
      <c r="AP181" t="s">
        <v>694</v>
      </c>
    </row>
    <row r="182" spans="1:42" x14ac:dyDescent="0.25">
      <c r="A182">
        <v>150</v>
      </c>
      <c r="B182" t="s">
        <v>271</v>
      </c>
      <c r="C182" t="s">
        <v>272</v>
      </c>
      <c r="D182" t="s">
        <v>393</v>
      </c>
      <c r="E182" t="s">
        <v>816</v>
      </c>
      <c r="F182">
        <v>2018</v>
      </c>
      <c r="H182">
        <v>3</v>
      </c>
      <c r="M182" t="s">
        <v>874</v>
      </c>
      <c r="O182" t="s">
        <v>375</v>
      </c>
      <c r="P182" t="s">
        <v>396</v>
      </c>
      <c r="Q182" t="s">
        <v>376</v>
      </c>
      <c r="S182" t="s">
        <v>875</v>
      </c>
      <c r="T182" t="s">
        <v>692</v>
      </c>
      <c r="U182" t="s">
        <v>377</v>
      </c>
      <c r="V182" t="s">
        <v>377</v>
      </c>
      <c r="AK182" t="s">
        <v>874</v>
      </c>
      <c r="AL182" t="s">
        <v>153</v>
      </c>
      <c r="AN182" t="s">
        <v>189</v>
      </c>
      <c r="AO182" t="s">
        <v>188</v>
      </c>
      <c r="AP182" t="s">
        <v>692</v>
      </c>
    </row>
    <row r="183" spans="1:42" x14ac:dyDescent="0.25">
      <c r="A183">
        <v>150</v>
      </c>
      <c r="B183" t="s">
        <v>271</v>
      </c>
      <c r="C183" t="s">
        <v>272</v>
      </c>
      <c r="D183" t="s">
        <v>393</v>
      </c>
      <c r="E183" t="s">
        <v>816</v>
      </c>
      <c r="F183">
        <v>2018</v>
      </c>
      <c r="H183">
        <v>3</v>
      </c>
      <c r="M183" t="s">
        <v>874</v>
      </c>
      <c r="O183" t="s">
        <v>375</v>
      </c>
      <c r="P183" t="s">
        <v>396</v>
      </c>
      <c r="Q183" t="s">
        <v>376</v>
      </c>
      <c r="S183" t="s">
        <v>875</v>
      </c>
      <c r="T183" t="s">
        <v>692</v>
      </c>
      <c r="U183" t="s">
        <v>377</v>
      </c>
      <c r="V183" t="s">
        <v>377</v>
      </c>
      <c r="AK183" t="s">
        <v>874</v>
      </c>
      <c r="AL183" t="s">
        <v>156</v>
      </c>
      <c r="AN183" t="s">
        <v>189</v>
      </c>
      <c r="AO183" t="s">
        <v>188</v>
      </c>
      <c r="AP183" t="s">
        <v>692</v>
      </c>
    </row>
    <row r="184" spans="1:42" x14ac:dyDescent="0.25">
      <c r="A184">
        <v>150</v>
      </c>
      <c r="B184" t="s">
        <v>271</v>
      </c>
      <c r="C184" t="s">
        <v>272</v>
      </c>
      <c r="D184" t="s">
        <v>393</v>
      </c>
      <c r="E184" t="s">
        <v>816</v>
      </c>
      <c r="F184">
        <v>2018</v>
      </c>
      <c r="H184">
        <v>3</v>
      </c>
      <c r="M184" t="s">
        <v>874</v>
      </c>
      <c r="O184" t="s">
        <v>375</v>
      </c>
      <c r="P184" t="s">
        <v>396</v>
      </c>
      <c r="Q184" t="s">
        <v>376</v>
      </c>
      <c r="S184" t="s">
        <v>875</v>
      </c>
      <c r="T184" t="s">
        <v>692</v>
      </c>
      <c r="U184" t="s">
        <v>377</v>
      </c>
      <c r="V184" t="s">
        <v>377</v>
      </c>
      <c r="AK184" t="s">
        <v>874</v>
      </c>
      <c r="AL184" t="s">
        <v>151</v>
      </c>
      <c r="AN184" t="s">
        <v>189</v>
      </c>
      <c r="AO184" t="s">
        <v>188</v>
      </c>
      <c r="AP184" t="s">
        <v>692</v>
      </c>
    </row>
    <row r="185" spans="1:42" x14ac:dyDescent="0.25">
      <c r="A185">
        <v>150</v>
      </c>
      <c r="B185" t="s">
        <v>271</v>
      </c>
      <c r="C185" t="s">
        <v>272</v>
      </c>
      <c r="D185" t="s">
        <v>393</v>
      </c>
      <c r="E185" t="s">
        <v>816</v>
      </c>
      <c r="F185">
        <v>2018</v>
      </c>
      <c r="H185">
        <v>3</v>
      </c>
      <c r="M185" t="s">
        <v>874</v>
      </c>
      <c r="O185" t="s">
        <v>375</v>
      </c>
      <c r="P185" t="s">
        <v>396</v>
      </c>
      <c r="Q185" t="s">
        <v>376</v>
      </c>
      <c r="S185" t="s">
        <v>875</v>
      </c>
      <c r="T185" t="s">
        <v>692</v>
      </c>
      <c r="U185" t="s">
        <v>377</v>
      </c>
      <c r="V185" t="s">
        <v>377</v>
      </c>
      <c r="AK185" t="s">
        <v>874</v>
      </c>
      <c r="AL185" t="s">
        <v>141</v>
      </c>
      <c r="AN185" t="s">
        <v>189</v>
      </c>
      <c r="AO185" t="s">
        <v>188</v>
      </c>
      <c r="AP185" t="s">
        <v>692</v>
      </c>
    </row>
    <row r="186" spans="1:42" x14ac:dyDescent="0.25">
      <c r="A186">
        <v>150</v>
      </c>
      <c r="B186" t="s">
        <v>271</v>
      </c>
      <c r="C186" t="s">
        <v>272</v>
      </c>
      <c r="D186" t="s">
        <v>393</v>
      </c>
      <c r="E186" t="s">
        <v>816</v>
      </c>
      <c r="F186">
        <v>2018</v>
      </c>
      <c r="H186">
        <v>3</v>
      </c>
      <c r="M186" t="s">
        <v>874</v>
      </c>
      <c r="O186" t="s">
        <v>375</v>
      </c>
      <c r="P186" t="s">
        <v>396</v>
      </c>
      <c r="Q186" t="s">
        <v>376</v>
      </c>
      <c r="S186" t="s">
        <v>875</v>
      </c>
      <c r="T186" t="s">
        <v>692</v>
      </c>
      <c r="U186" t="s">
        <v>377</v>
      </c>
      <c r="V186" t="s">
        <v>377</v>
      </c>
      <c r="AK186" t="s">
        <v>874</v>
      </c>
      <c r="AL186" t="s">
        <v>144</v>
      </c>
      <c r="AN186" t="s">
        <v>189</v>
      </c>
      <c r="AO186" t="s">
        <v>188</v>
      </c>
      <c r="AP186" t="s">
        <v>692</v>
      </c>
    </row>
    <row r="187" spans="1:42" x14ac:dyDescent="0.25">
      <c r="A187">
        <v>150</v>
      </c>
      <c r="B187" t="s">
        <v>271</v>
      </c>
      <c r="C187" t="s">
        <v>272</v>
      </c>
      <c r="D187" t="s">
        <v>393</v>
      </c>
      <c r="E187" t="s">
        <v>816</v>
      </c>
      <c r="F187">
        <v>2018</v>
      </c>
      <c r="H187">
        <v>3</v>
      </c>
      <c r="M187" t="s">
        <v>707</v>
      </c>
      <c r="O187" t="s">
        <v>375</v>
      </c>
      <c r="P187" t="s">
        <v>396</v>
      </c>
      <c r="Q187" t="s">
        <v>376</v>
      </c>
      <c r="S187" t="s">
        <v>871</v>
      </c>
      <c r="T187" t="s">
        <v>76</v>
      </c>
      <c r="U187" t="s">
        <v>377</v>
      </c>
      <c r="V187" t="s">
        <v>377</v>
      </c>
      <c r="AK187" t="s">
        <v>707</v>
      </c>
      <c r="AL187" t="s">
        <v>153</v>
      </c>
      <c r="AN187" t="s">
        <v>185</v>
      </c>
      <c r="AO187" t="s">
        <v>184</v>
      </c>
      <c r="AP187" t="s">
        <v>76</v>
      </c>
    </row>
    <row r="188" spans="1:42" x14ac:dyDescent="0.25">
      <c r="A188">
        <v>150</v>
      </c>
      <c r="B188" t="s">
        <v>271</v>
      </c>
      <c r="C188" t="s">
        <v>272</v>
      </c>
      <c r="D188" t="s">
        <v>393</v>
      </c>
      <c r="E188" t="s">
        <v>816</v>
      </c>
      <c r="F188">
        <v>2018</v>
      </c>
      <c r="H188">
        <v>3</v>
      </c>
      <c r="M188" t="s">
        <v>707</v>
      </c>
      <c r="O188" t="s">
        <v>375</v>
      </c>
      <c r="P188" t="s">
        <v>396</v>
      </c>
      <c r="Q188" t="s">
        <v>376</v>
      </c>
      <c r="S188" t="s">
        <v>871</v>
      </c>
      <c r="T188" t="s">
        <v>76</v>
      </c>
      <c r="U188" t="s">
        <v>377</v>
      </c>
      <c r="V188" t="s">
        <v>377</v>
      </c>
      <c r="AK188" t="s">
        <v>707</v>
      </c>
      <c r="AL188" t="s">
        <v>156</v>
      </c>
      <c r="AN188" t="s">
        <v>185</v>
      </c>
      <c r="AO188" t="s">
        <v>184</v>
      </c>
      <c r="AP188" t="s">
        <v>76</v>
      </c>
    </row>
    <row r="189" spans="1:42" x14ac:dyDescent="0.25">
      <c r="A189">
        <v>150</v>
      </c>
      <c r="B189" t="s">
        <v>271</v>
      </c>
      <c r="C189" t="s">
        <v>272</v>
      </c>
      <c r="D189" t="s">
        <v>393</v>
      </c>
      <c r="E189" t="s">
        <v>816</v>
      </c>
      <c r="F189">
        <v>2018</v>
      </c>
      <c r="H189">
        <v>3</v>
      </c>
      <c r="M189" t="s">
        <v>707</v>
      </c>
      <c r="O189" t="s">
        <v>375</v>
      </c>
      <c r="P189" t="s">
        <v>396</v>
      </c>
      <c r="Q189" t="s">
        <v>376</v>
      </c>
      <c r="S189" t="s">
        <v>871</v>
      </c>
      <c r="T189" t="s">
        <v>76</v>
      </c>
      <c r="U189" t="s">
        <v>377</v>
      </c>
      <c r="V189" t="s">
        <v>377</v>
      </c>
      <c r="AK189" t="s">
        <v>707</v>
      </c>
      <c r="AL189" t="s">
        <v>151</v>
      </c>
      <c r="AN189" t="s">
        <v>185</v>
      </c>
      <c r="AO189" t="s">
        <v>184</v>
      </c>
      <c r="AP189" t="s">
        <v>76</v>
      </c>
    </row>
    <row r="190" spans="1:42" x14ac:dyDescent="0.25">
      <c r="A190">
        <v>150</v>
      </c>
      <c r="B190" t="s">
        <v>271</v>
      </c>
      <c r="C190" t="s">
        <v>272</v>
      </c>
      <c r="D190" t="s">
        <v>393</v>
      </c>
      <c r="E190" t="s">
        <v>816</v>
      </c>
      <c r="F190">
        <v>2018</v>
      </c>
      <c r="H190">
        <v>3</v>
      </c>
      <c r="M190" t="s">
        <v>707</v>
      </c>
      <c r="O190" t="s">
        <v>375</v>
      </c>
      <c r="P190" t="s">
        <v>396</v>
      </c>
      <c r="Q190" t="s">
        <v>376</v>
      </c>
      <c r="S190" t="s">
        <v>871</v>
      </c>
      <c r="T190" t="s">
        <v>76</v>
      </c>
      <c r="U190" t="s">
        <v>377</v>
      </c>
      <c r="V190" t="s">
        <v>377</v>
      </c>
      <c r="AK190" t="s">
        <v>707</v>
      </c>
      <c r="AL190" t="s">
        <v>141</v>
      </c>
      <c r="AN190" t="s">
        <v>185</v>
      </c>
      <c r="AO190" t="s">
        <v>184</v>
      </c>
      <c r="AP190" t="s">
        <v>76</v>
      </c>
    </row>
    <row r="191" spans="1:42" x14ac:dyDescent="0.25">
      <c r="A191">
        <v>150</v>
      </c>
      <c r="B191" t="s">
        <v>271</v>
      </c>
      <c r="C191" t="s">
        <v>272</v>
      </c>
      <c r="D191" t="s">
        <v>393</v>
      </c>
      <c r="E191" t="s">
        <v>816</v>
      </c>
      <c r="F191">
        <v>2018</v>
      </c>
      <c r="H191">
        <v>3</v>
      </c>
      <c r="M191" t="s">
        <v>707</v>
      </c>
      <c r="O191" t="s">
        <v>375</v>
      </c>
      <c r="P191" t="s">
        <v>396</v>
      </c>
      <c r="Q191" t="s">
        <v>376</v>
      </c>
      <c r="S191" t="s">
        <v>871</v>
      </c>
      <c r="T191" t="s">
        <v>76</v>
      </c>
      <c r="U191" t="s">
        <v>377</v>
      </c>
      <c r="V191" t="s">
        <v>377</v>
      </c>
      <c r="AK191" t="s">
        <v>707</v>
      </c>
      <c r="AL191" t="s">
        <v>144</v>
      </c>
      <c r="AN191" t="s">
        <v>185</v>
      </c>
      <c r="AO191" t="s">
        <v>184</v>
      </c>
      <c r="AP191" t="s">
        <v>76</v>
      </c>
    </row>
    <row r="192" spans="1:42" x14ac:dyDescent="0.25">
      <c r="A192">
        <v>150</v>
      </c>
      <c r="B192" t="s">
        <v>271</v>
      </c>
      <c r="C192" t="s">
        <v>272</v>
      </c>
      <c r="D192" t="s">
        <v>393</v>
      </c>
      <c r="E192" t="s">
        <v>816</v>
      </c>
      <c r="F192">
        <v>2018</v>
      </c>
      <c r="H192">
        <v>3</v>
      </c>
      <c r="M192" t="s">
        <v>703</v>
      </c>
      <c r="O192" t="s">
        <v>375</v>
      </c>
      <c r="P192" t="s">
        <v>396</v>
      </c>
      <c r="Q192" t="s">
        <v>376</v>
      </c>
      <c r="S192" t="s">
        <v>174</v>
      </c>
      <c r="T192" t="s">
        <v>694</v>
      </c>
      <c r="U192" t="s">
        <v>377</v>
      </c>
      <c r="V192" t="s">
        <v>377</v>
      </c>
      <c r="AK192" t="s">
        <v>703</v>
      </c>
      <c r="AL192" t="s">
        <v>153</v>
      </c>
      <c r="AN192" t="s">
        <v>175</v>
      </c>
      <c r="AO192" t="s">
        <v>174</v>
      </c>
      <c r="AP192" t="s">
        <v>694</v>
      </c>
    </row>
    <row r="193" spans="1:42" x14ac:dyDescent="0.25">
      <c r="A193">
        <v>150</v>
      </c>
      <c r="B193" t="s">
        <v>271</v>
      </c>
      <c r="C193" t="s">
        <v>272</v>
      </c>
      <c r="D193" t="s">
        <v>393</v>
      </c>
      <c r="E193" t="s">
        <v>816</v>
      </c>
      <c r="F193">
        <v>2018</v>
      </c>
      <c r="H193">
        <v>3</v>
      </c>
      <c r="M193" t="s">
        <v>703</v>
      </c>
      <c r="O193" t="s">
        <v>375</v>
      </c>
      <c r="P193" t="s">
        <v>396</v>
      </c>
      <c r="Q193" t="s">
        <v>376</v>
      </c>
      <c r="S193" t="s">
        <v>174</v>
      </c>
      <c r="T193" t="s">
        <v>694</v>
      </c>
      <c r="U193" t="s">
        <v>377</v>
      </c>
      <c r="V193" t="s">
        <v>377</v>
      </c>
      <c r="AK193" t="s">
        <v>703</v>
      </c>
      <c r="AL193" t="s">
        <v>156</v>
      </c>
      <c r="AN193" t="s">
        <v>175</v>
      </c>
      <c r="AO193" t="s">
        <v>174</v>
      </c>
      <c r="AP193" t="s">
        <v>694</v>
      </c>
    </row>
    <row r="194" spans="1:42" x14ac:dyDescent="0.25">
      <c r="A194">
        <v>150</v>
      </c>
      <c r="B194" t="s">
        <v>271</v>
      </c>
      <c r="C194" t="s">
        <v>272</v>
      </c>
      <c r="D194" t="s">
        <v>393</v>
      </c>
      <c r="E194" t="s">
        <v>816</v>
      </c>
      <c r="F194">
        <v>2018</v>
      </c>
      <c r="H194">
        <v>3</v>
      </c>
      <c r="M194" t="s">
        <v>703</v>
      </c>
      <c r="O194" t="s">
        <v>375</v>
      </c>
      <c r="P194" t="s">
        <v>396</v>
      </c>
      <c r="Q194" t="s">
        <v>376</v>
      </c>
      <c r="S194" t="s">
        <v>174</v>
      </c>
      <c r="T194" t="s">
        <v>694</v>
      </c>
      <c r="U194" t="s">
        <v>377</v>
      </c>
      <c r="V194" t="s">
        <v>377</v>
      </c>
      <c r="AK194" t="s">
        <v>703</v>
      </c>
      <c r="AL194" t="s">
        <v>151</v>
      </c>
      <c r="AN194" t="s">
        <v>175</v>
      </c>
      <c r="AO194" t="s">
        <v>174</v>
      </c>
      <c r="AP194" t="s">
        <v>694</v>
      </c>
    </row>
    <row r="195" spans="1:42" x14ac:dyDescent="0.25">
      <c r="A195">
        <v>150</v>
      </c>
      <c r="B195" t="s">
        <v>271</v>
      </c>
      <c r="C195" t="s">
        <v>272</v>
      </c>
      <c r="D195" t="s">
        <v>393</v>
      </c>
      <c r="E195" t="s">
        <v>816</v>
      </c>
      <c r="F195">
        <v>2018</v>
      </c>
      <c r="H195">
        <v>3</v>
      </c>
      <c r="M195" t="s">
        <v>703</v>
      </c>
      <c r="O195" t="s">
        <v>375</v>
      </c>
      <c r="P195" t="s">
        <v>396</v>
      </c>
      <c r="Q195" t="s">
        <v>376</v>
      </c>
      <c r="S195" t="s">
        <v>174</v>
      </c>
      <c r="T195" t="s">
        <v>694</v>
      </c>
      <c r="U195" t="s">
        <v>377</v>
      </c>
      <c r="V195" t="s">
        <v>377</v>
      </c>
      <c r="AK195" t="s">
        <v>703</v>
      </c>
      <c r="AL195" t="s">
        <v>141</v>
      </c>
      <c r="AN195" t="s">
        <v>175</v>
      </c>
      <c r="AO195" t="s">
        <v>174</v>
      </c>
      <c r="AP195" t="s">
        <v>694</v>
      </c>
    </row>
    <row r="196" spans="1:42" x14ac:dyDescent="0.25">
      <c r="A196">
        <v>150</v>
      </c>
      <c r="B196" t="s">
        <v>271</v>
      </c>
      <c r="C196" t="s">
        <v>272</v>
      </c>
      <c r="D196" t="s">
        <v>393</v>
      </c>
      <c r="E196" t="s">
        <v>816</v>
      </c>
      <c r="F196">
        <v>2018</v>
      </c>
      <c r="H196">
        <v>3</v>
      </c>
      <c r="M196" t="s">
        <v>703</v>
      </c>
      <c r="O196" t="s">
        <v>375</v>
      </c>
      <c r="P196" t="s">
        <v>396</v>
      </c>
      <c r="Q196" t="s">
        <v>376</v>
      </c>
      <c r="S196" t="s">
        <v>174</v>
      </c>
      <c r="T196" t="s">
        <v>694</v>
      </c>
      <c r="U196" t="s">
        <v>377</v>
      </c>
      <c r="V196" t="s">
        <v>377</v>
      </c>
      <c r="AK196" t="s">
        <v>703</v>
      </c>
      <c r="AL196" t="s">
        <v>144</v>
      </c>
      <c r="AN196" t="s">
        <v>175</v>
      </c>
      <c r="AO196" t="s">
        <v>174</v>
      </c>
      <c r="AP196" t="s">
        <v>694</v>
      </c>
    </row>
    <row r="197" spans="1:42" x14ac:dyDescent="0.25">
      <c r="A197">
        <v>150</v>
      </c>
      <c r="B197" t="s">
        <v>271</v>
      </c>
      <c r="C197" t="s">
        <v>272</v>
      </c>
      <c r="D197" t="s">
        <v>393</v>
      </c>
      <c r="E197" t="s">
        <v>816</v>
      </c>
      <c r="F197">
        <v>2018</v>
      </c>
      <c r="H197">
        <v>3</v>
      </c>
      <c r="M197" t="s">
        <v>876</v>
      </c>
      <c r="O197" t="s">
        <v>375</v>
      </c>
      <c r="P197" t="s">
        <v>396</v>
      </c>
      <c r="Q197" t="s">
        <v>376</v>
      </c>
      <c r="S197" t="s">
        <v>877</v>
      </c>
      <c r="T197" t="s">
        <v>482</v>
      </c>
      <c r="U197" t="s">
        <v>377</v>
      </c>
      <c r="V197" t="s">
        <v>377</v>
      </c>
      <c r="AK197" t="s">
        <v>876</v>
      </c>
      <c r="AL197" t="s">
        <v>153</v>
      </c>
      <c r="AN197" t="s">
        <v>179</v>
      </c>
      <c r="AO197" t="s">
        <v>178</v>
      </c>
      <c r="AP197" t="s">
        <v>482</v>
      </c>
    </row>
    <row r="198" spans="1:42" x14ac:dyDescent="0.25">
      <c r="A198">
        <v>150</v>
      </c>
      <c r="B198" t="s">
        <v>271</v>
      </c>
      <c r="C198" t="s">
        <v>272</v>
      </c>
      <c r="D198" t="s">
        <v>393</v>
      </c>
      <c r="E198" t="s">
        <v>816</v>
      </c>
      <c r="F198">
        <v>2018</v>
      </c>
      <c r="H198">
        <v>3</v>
      </c>
      <c r="M198" t="s">
        <v>876</v>
      </c>
      <c r="O198" t="s">
        <v>375</v>
      </c>
      <c r="P198" t="s">
        <v>396</v>
      </c>
      <c r="Q198" t="s">
        <v>376</v>
      </c>
      <c r="S198" t="s">
        <v>877</v>
      </c>
      <c r="T198" t="s">
        <v>482</v>
      </c>
      <c r="U198" t="s">
        <v>377</v>
      </c>
      <c r="V198" t="s">
        <v>377</v>
      </c>
      <c r="AK198" t="s">
        <v>876</v>
      </c>
      <c r="AL198" t="s">
        <v>156</v>
      </c>
      <c r="AN198" t="s">
        <v>179</v>
      </c>
      <c r="AO198" t="s">
        <v>178</v>
      </c>
      <c r="AP198" t="s">
        <v>482</v>
      </c>
    </row>
    <row r="199" spans="1:42" x14ac:dyDescent="0.25">
      <c r="A199">
        <v>150</v>
      </c>
      <c r="B199" t="s">
        <v>271</v>
      </c>
      <c r="C199" t="s">
        <v>272</v>
      </c>
      <c r="D199" t="s">
        <v>393</v>
      </c>
      <c r="E199" t="s">
        <v>816</v>
      </c>
      <c r="F199">
        <v>2018</v>
      </c>
      <c r="H199">
        <v>3</v>
      </c>
      <c r="M199" t="s">
        <v>876</v>
      </c>
      <c r="O199" t="s">
        <v>375</v>
      </c>
      <c r="P199" t="s">
        <v>396</v>
      </c>
      <c r="Q199" t="s">
        <v>376</v>
      </c>
      <c r="S199" t="s">
        <v>877</v>
      </c>
      <c r="T199" t="s">
        <v>482</v>
      </c>
      <c r="U199" t="s">
        <v>377</v>
      </c>
      <c r="V199" t="s">
        <v>377</v>
      </c>
      <c r="AK199" t="s">
        <v>876</v>
      </c>
      <c r="AL199" t="s">
        <v>151</v>
      </c>
      <c r="AN199" t="s">
        <v>179</v>
      </c>
      <c r="AO199" t="s">
        <v>178</v>
      </c>
      <c r="AP199" t="s">
        <v>482</v>
      </c>
    </row>
    <row r="200" spans="1:42" x14ac:dyDescent="0.25">
      <c r="A200">
        <v>150</v>
      </c>
      <c r="B200" t="s">
        <v>271</v>
      </c>
      <c r="C200" t="s">
        <v>272</v>
      </c>
      <c r="D200" t="s">
        <v>393</v>
      </c>
      <c r="E200" t="s">
        <v>816</v>
      </c>
      <c r="F200">
        <v>2018</v>
      </c>
      <c r="H200">
        <v>3</v>
      </c>
      <c r="M200" t="s">
        <v>876</v>
      </c>
      <c r="O200" t="s">
        <v>375</v>
      </c>
      <c r="P200" t="s">
        <v>396</v>
      </c>
      <c r="Q200" t="s">
        <v>376</v>
      </c>
      <c r="S200" t="s">
        <v>877</v>
      </c>
      <c r="T200" t="s">
        <v>482</v>
      </c>
      <c r="U200" t="s">
        <v>377</v>
      </c>
      <c r="V200" t="s">
        <v>377</v>
      </c>
      <c r="AK200" t="s">
        <v>876</v>
      </c>
      <c r="AL200" t="s">
        <v>141</v>
      </c>
      <c r="AN200" t="s">
        <v>179</v>
      </c>
      <c r="AO200" t="s">
        <v>178</v>
      </c>
      <c r="AP200" t="s">
        <v>482</v>
      </c>
    </row>
    <row r="201" spans="1:42" x14ac:dyDescent="0.25">
      <c r="A201">
        <v>150</v>
      </c>
      <c r="B201" t="s">
        <v>271</v>
      </c>
      <c r="C201" t="s">
        <v>272</v>
      </c>
      <c r="D201" t="s">
        <v>393</v>
      </c>
      <c r="E201" t="s">
        <v>816</v>
      </c>
      <c r="F201">
        <v>2018</v>
      </c>
      <c r="H201">
        <v>3</v>
      </c>
      <c r="M201" t="s">
        <v>876</v>
      </c>
      <c r="O201" t="s">
        <v>375</v>
      </c>
      <c r="P201" t="s">
        <v>396</v>
      </c>
      <c r="Q201" t="s">
        <v>376</v>
      </c>
      <c r="S201" t="s">
        <v>877</v>
      </c>
      <c r="T201" t="s">
        <v>482</v>
      </c>
      <c r="U201" t="s">
        <v>377</v>
      </c>
      <c r="V201" t="s">
        <v>377</v>
      </c>
      <c r="AK201" t="s">
        <v>876</v>
      </c>
      <c r="AL201" t="s">
        <v>144</v>
      </c>
      <c r="AN201" t="s">
        <v>179</v>
      </c>
      <c r="AO201" t="s">
        <v>178</v>
      </c>
      <c r="AP201" t="s">
        <v>482</v>
      </c>
    </row>
    <row r="202" spans="1:42" x14ac:dyDescent="0.25">
      <c r="A202">
        <v>151</v>
      </c>
      <c r="B202" t="s">
        <v>73</v>
      </c>
      <c r="C202" t="s">
        <v>74</v>
      </c>
      <c r="D202" t="s">
        <v>393</v>
      </c>
      <c r="E202" t="s">
        <v>816</v>
      </c>
      <c r="F202">
        <v>2019</v>
      </c>
      <c r="H202">
        <v>3</v>
      </c>
      <c r="M202" t="s">
        <v>710</v>
      </c>
      <c r="O202" t="s">
        <v>375</v>
      </c>
      <c r="P202" t="s">
        <v>396</v>
      </c>
      <c r="Q202" t="s">
        <v>376</v>
      </c>
      <c r="S202" t="s">
        <v>878</v>
      </c>
      <c r="T202" t="s">
        <v>76</v>
      </c>
      <c r="U202" t="s">
        <v>377</v>
      </c>
      <c r="V202" t="s">
        <v>377</v>
      </c>
      <c r="AK202" t="s">
        <v>710</v>
      </c>
      <c r="AL202" t="s">
        <v>156</v>
      </c>
      <c r="AN202" t="s">
        <v>185</v>
      </c>
      <c r="AO202" t="s">
        <v>184</v>
      </c>
      <c r="AP202" t="s">
        <v>76</v>
      </c>
    </row>
    <row r="203" spans="1:42" x14ac:dyDescent="0.25">
      <c r="A203">
        <v>151</v>
      </c>
      <c r="B203" t="s">
        <v>73</v>
      </c>
      <c r="C203" t="s">
        <v>74</v>
      </c>
      <c r="D203" t="s">
        <v>393</v>
      </c>
      <c r="E203" t="s">
        <v>816</v>
      </c>
      <c r="F203">
        <v>2019</v>
      </c>
      <c r="H203">
        <v>3</v>
      </c>
      <c r="M203" t="s">
        <v>710</v>
      </c>
      <c r="O203" t="s">
        <v>375</v>
      </c>
      <c r="P203" t="s">
        <v>396</v>
      </c>
      <c r="Q203" t="s">
        <v>376</v>
      </c>
      <c r="S203" t="s">
        <v>878</v>
      </c>
      <c r="T203" t="s">
        <v>76</v>
      </c>
      <c r="U203" t="s">
        <v>377</v>
      </c>
      <c r="V203" t="s">
        <v>377</v>
      </c>
      <c r="AK203" t="s">
        <v>710</v>
      </c>
      <c r="AL203" t="s">
        <v>141</v>
      </c>
      <c r="AN203" t="s">
        <v>185</v>
      </c>
      <c r="AO203" t="s">
        <v>184</v>
      </c>
      <c r="AP203" t="s">
        <v>76</v>
      </c>
    </row>
    <row r="204" spans="1:42" x14ac:dyDescent="0.25">
      <c r="A204">
        <v>151</v>
      </c>
      <c r="B204" t="s">
        <v>73</v>
      </c>
      <c r="C204" t="s">
        <v>74</v>
      </c>
      <c r="D204" t="s">
        <v>393</v>
      </c>
      <c r="E204" t="s">
        <v>816</v>
      </c>
      <c r="F204">
        <v>2019</v>
      </c>
      <c r="H204">
        <v>3</v>
      </c>
      <c r="M204" t="s">
        <v>710</v>
      </c>
      <c r="O204" t="s">
        <v>375</v>
      </c>
      <c r="P204" t="s">
        <v>396</v>
      </c>
      <c r="Q204" t="s">
        <v>376</v>
      </c>
      <c r="S204" t="s">
        <v>878</v>
      </c>
      <c r="T204" t="s">
        <v>76</v>
      </c>
      <c r="U204" t="s">
        <v>377</v>
      </c>
      <c r="V204" t="s">
        <v>377</v>
      </c>
      <c r="AK204" t="s">
        <v>710</v>
      </c>
      <c r="AL204" t="s">
        <v>144</v>
      </c>
      <c r="AN204" t="s">
        <v>185</v>
      </c>
      <c r="AO204" t="s">
        <v>184</v>
      </c>
      <c r="AP204" t="s">
        <v>76</v>
      </c>
    </row>
    <row r="205" spans="1:42" x14ac:dyDescent="0.25">
      <c r="A205">
        <v>151</v>
      </c>
      <c r="B205" t="s">
        <v>73</v>
      </c>
      <c r="C205" t="s">
        <v>74</v>
      </c>
      <c r="D205" t="s">
        <v>393</v>
      </c>
      <c r="E205" t="s">
        <v>816</v>
      </c>
      <c r="F205">
        <v>2019</v>
      </c>
      <c r="H205">
        <v>3</v>
      </c>
      <c r="M205" t="s">
        <v>711</v>
      </c>
      <c r="O205" t="s">
        <v>375</v>
      </c>
      <c r="P205" t="s">
        <v>396</v>
      </c>
      <c r="Q205" t="s">
        <v>376</v>
      </c>
      <c r="S205" t="s">
        <v>879</v>
      </c>
      <c r="T205" t="s">
        <v>692</v>
      </c>
      <c r="U205" t="s">
        <v>377</v>
      </c>
      <c r="V205" t="s">
        <v>377</v>
      </c>
      <c r="AK205" t="s">
        <v>711</v>
      </c>
      <c r="AL205" t="s">
        <v>156</v>
      </c>
      <c r="AN205" t="s">
        <v>189</v>
      </c>
      <c r="AO205" t="s">
        <v>188</v>
      </c>
      <c r="AP205" t="s">
        <v>692</v>
      </c>
    </row>
    <row r="206" spans="1:42" x14ac:dyDescent="0.25">
      <c r="A206">
        <v>151</v>
      </c>
      <c r="B206" t="s">
        <v>73</v>
      </c>
      <c r="C206" t="s">
        <v>74</v>
      </c>
      <c r="D206" t="s">
        <v>393</v>
      </c>
      <c r="E206" t="s">
        <v>816</v>
      </c>
      <c r="F206">
        <v>2019</v>
      </c>
      <c r="H206">
        <v>3</v>
      </c>
      <c r="M206" t="s">
        <v>711</v>
      </c>
      <c r="O206" t="s">
        <v>375</v>
      </c>
      <c r="P206" t="s">
        <v>396</v>
      </c>
      <c r="Q206" t="s">
        <v>376</v>
      </c>
      <c r="S206" t="s">
        <v>879</v>
      </c>
      <c r="T206" t="s">
        <v>692</v>
      </c>
      <c r="U206" t="s">
        <v>377</v>
      </c>
      <c r="V206" t="s">
        <v>377</v>
      </c>
      <c r="AK206" t="s">
        <v>711</v>
      </c>
      <c r="AL206" t="s">
        <v>141</v>
      </c>
      <c r="AN206" t="s">
        <v>189</v>
      </c>
      <c r="AO206" t="s">
        <v>188</v>
      </c>
      <c r="AP206" t="s">
        <v>692</v>
      </c>
    </row>
    <row r="207" spans="1:42" x14ac:dyDescent="0.25">
      <c r="A207">
        <v>151</v>
      </c>
      <c r="B207" t="s">
        <v>73</v>
      </c>
      <c r="C207" t="s">
        <v>74</v>
      </c>
      <c r="D207" t="s">
        <v>393</v>
      </c>
      <c r="E207" t="s">
        <v>816</v>
      </c>
      <c r="F207">
        <v>2019</v>
      </c>
      <c r="H207">
        <v>3</v>
      </c>
      <c r="M207" t="s">
        <v>711</v>
      </c>
      <c r="O207" t="s">
        <v>375</v>
      </c>
      <c r="P207" t="s">
        <v>396</v>
      </c>
      <c r="Q207" t="s">
        <v>376</v>
      </c>
      <c r="S207" t="s">
        <v>879</v>
      </c>
      <c r="T207" t="s">
        <v>692</v>
      </c>
      <c r="U207" t="s">
        <v>377</v>
      </c>
      <c r="V207" t="s">
        <v>377</v>
      </c>
      <c r="AK207" t="s">
        <v>711</v>
      </c>
      <c r="AL207" t="s">
        <v>144</v>
      </c>
      <c r="AN207" t="s">
        <v>189</v>
      </c>
      <c r="AO207" t="s">
        <v>188</v>
      </c>
      <c r="AP207" t="s">
        <v>692</v>
      </c>
    </row>
    <row r="208" spans="1:42" x14ac:dyDescent="0.25">
      <c r="A208">
        <v>151</v>
      </c>
      <c r="B208" t="s">
        <v>73</v>
      </c>
      <c r="C208" t="s">
        <v>74</v>
      </c>
      <c r="D208" t="s">
        <v>393</v>
      </c>
      <c r="E208" t="s">
        <v>816</v>
      </c>
      <c r="F208">
        <v>2019</v>
      </c>
      <c r="H208">
        <v>3</v>
      </c>
      <c r="M208" t="s">
        <v>712</v>
      </c>
      <c r="O208" t="s">
        <v>375</v>
      </c>
      <c r="P208" t="s">
        <v>396</v>
      </c>
      <c r="Q208" t="s">
        <v>376</v>
      </c>
      <c r="S208" t="s">
        <v>216</v>
      </c>
      <c r="T208" t="s">
        <v>298</v>
      </c>
      <c r="U208" t="s">
        <v>377</v>
      </c>
      <c r="V208" t="s">
        <v>377</v>
      </c>
      <c r="AK208" t="s">
        <v>712</v>
      </c>
      <c r="AL208" t="s">
        <v>156</v>
      </c>
      <c r="AN208" t="s">
        <v>160</v>
      </c>
    </row>
    <row r="209" spans="1:42" x14ac:dyDescent="0.25">
      <c r="A209">
        <v>151</v>
      </c>
      <c r="B209" t="s">
        <v>73</v>
      </c>
      <c r="C209" t="s">
        <v>74</v>
      </c>
      <c r="D209" t="s">
        <v>393</v>
      </c>
      <c r="E209" t="s">
        <v>816</v>
      </c>
      <c r="F209">
        <v>2019</v>
      </c>
      <c r="H209">
        <v>3</v>
      </c>
      <c r="M209" t="s">
        <v>712</v>
      </c>
      <c r="O209" t="s">
        <v>375</v>
      </c>
      <c r="P209" t="s">
        <v>396</v>
      </c>
      <c r="Q209" t="s">
        <v>376</v>
      </c>
      <c r="S209" t="s">
        <v>216</v>
      </c>
      <c r="T209" t="s">
        <v>298</v>
      </c>
      <c r="U209" t="s">
        <v>377</v>
      </c>
      <c r="V209" t="s">
        <v>377</v>
      </c>
      <c r="AK209" t="s">
        <v>712</v>
      </c>
      <c r="AL209" t="s">
        <v>141</v>
      </c>
      <c r="AN209" t="s">
        <v>160</v>
      </c>
    </row>
    <row r="210" spans="1:42" x14ac:dyDescent="0.25">
      <c r="A210">
        <v>151</v>
      </c>
      <c r="B210" t="s">
        <v>73</v>
      </c>
      <c r="C210" t="s">
        <v>74</v>
      </c>
      <c r="D210" t="s">
        <v>393</v>
      </c>
      <c r="E210" t="s">
        <v>816</v>
      </c>
      <c r="F210">
        <v>2019</v>
      </c>
      <c r="H210">
        <v>3</v>
      </c>
      <c r="M210" t="s">
        <v>712</v>
      </c>
      <c r="O210" t="s">
        <v>375</v>
      </c>
      <c r="P210" t="s">
        <v>396</v>
      </c>
      <c r="Q210" t="s">
        <v>376</v>
      </c>
      <c r="S210" t="s">
        <v>216</v>
      </c>
      <c r="T210" t="s">
        <v>298</v>
      </c>
      <c r="U210" t="s">
        <v>377</v>
      </c>
      <c r="V210" t="s">
        <v>377</v>
      </c>
      <c r="AK210" t="s">
        <v>712</v>
      </c>
      <c r="AL210" t="s">
        <v>144</v>
      </c>
      <c r="AN210" t="s">
        <v>160</v>
      </c>
    </row>
    <row r="211" spans="1:42" x14ac:dyDescent="0.25">
      <c r="A211">
        <v>151</v>
      </c>
      <c r="B211" t="s">
        <v>73</v>
      </c>
      <c r="C211" t="s">
        <v>74</v>
      </c>
      <c r="D211" t="s">
        <v>393</v>
      </c>
      <c r="E211" t="s">
        <v>816</v>
      </c>
      <c r="F211">
        <v>2019</v>
      </c>
      <c r="H211">
        <v>3</v>
      </c>
      <c r="M211" t="s">
        <v>713</v>
      </c>
      <c r="O211" t="s">
        <v>375</v>
      </c>
      <c r="P211" t="s">
        <v>396</v>
      </c>
      <c r="Q211" t="s">
        <v>376</v>
      </c>
      <c r="S211" t="s">
        <v>880</v>
      </c>
      <c r="T211" t="s">
        <v>694</v>
      </c>
      <c r="U211" t="s">
        <v>377</v>
      </c>
      <c r="V211" t="s">
        <v>377</v>
      </c>
      <c r="AK211" t="s">
        <v>713</v>
      </c>
      <c r="AL211" t="s">
        <v>156</v>
      </c>
      <c r="AN211" t="s">
        <v>175</v>
      </c>
      <c r="AO211" t="s">
        <v>174</v>
      </c>
      <c r="AP211" t="s">
        <v>694</v>
      </c>
    </row>
    <row r="212" spans="1:42" x14ac:dyDescent="0.25">
      <c r="A212">
        <v>151</v>
      </c>
      <c r="B212" t="s">
        <v>73</v>
      </c>
      <c r="C212" t="s">
        <v>74</v>
      </c>
      <c r="D212" t="s">
        <v>393</v>
      </c>
      <c r="E212" t="s">
        <v>816</v>
      </c>
      <c r="F212">
        <v>2019</v>
      </c>
      <c r="H212">
        <v>3</v>
      </c>
      <c r="M212" t="s">
        <v>713</v>
      </c>
      <c r="O212" t="s">
        <v>375</v>
      </c>
      <c r="P212" t="s">
        <v>396</v>
      </c>
      <c r="Q212" t="s">
        <v>376</v>
      </c>
      <c r="S212" t="s">
        <v>880</v>
      </c>
      <c r="T212" t="s">
        <v>694</v>
      </c>
      <c r="U212" t="s">
        <v>377</v>
      </c>
      <c r="V212" t="s">
        <v>377</v>
      </c>
      <c r="AK212" t="s">
        <v>713</v>
      </c>
      <c r="AL212" t="s">
        <v>141</v>
      </c>
      <c r="AN212" t="s">
        <v>175</v>
      </c>
      <c r="AO212" t="s">
        <v>174</v>
      </c>
      <c r="AP212" t="s">
        <v>694</v>
      </c>
    </row>
    <row r="213" spans="1:42" x14ac:dyDescent="0.25">
      <c r="A213">
        <v>151</v>
      </c>
      <c r="B213" t="s">
        <v>73</v>
      </c>
      <c r="C213" t="s">
        <v>74</v>
      </c>
      <c r="D213" t="s">
        <v>393</v>
      </c>
      <c r="E213" t="s">
        <v>816</v>
      </c>
      <c r="F213">
        <v>2019</v>
      </c>
      <c r="H213">
        <v>3</v>
      </c>
      <c r="M213" t="s">
        <v>713</v>
      </c>
      <c r="O213" t="s">
        <v>375</v>
      </c>
      <c r="P213" t="s">
        <v>396</v>
      </c>
      <c r="Q213" t="s">
        <v>376</v>
      </c>
      <c r="S213" t="s">
        <v>880</v>
      </c>
      <c r="T213" t="s">
        <v>694</v>
      </c>
      <c r="U213" t="s">
        <v>377</v>
      </c>
      <c r="V213" t="s">
        <v>377</v>
      </c>
      <c r="AK213" t="s">
        <v>713</v>
      </c>
      <c r="AL213" t="s">
        <v>144</v>
      </c>
      <c r="AN213" t="s">
        <v>175</v>
      </c>
      <c r="AO213" t="s">
        <v>174</v>
      </c>
      <c r="AP213" t="s">
        <v>694</v>
      </c>
    </row>
    <row r="214" spans="1:42" x14ac:dyDescent="0.25">
      <c r="A214">
        <v>153</v>
      </c>
      <c r="B214" t="s">
        <v>274</v>
      </c>
      <c r="C214" t="s">
        <v>275</v>
      </c>
      <c r="D214" t="s">
        <v>393</v>
      </c>
      <c r="E214" t="s">
        <v>881</v>
      </c>
      <c r="F214">
        <v>2021</v>
      </c>
      <c r="H214">
        <v>3</v>
      </c>
      <c r="M214" t="s">
        <v>882</v>
      </c>
      <c r="O214" t="s">
        <v>375</v>
      </c>
      <c r="P214" t="s">
        <v>396</v>
      </c>
      <c r="Q214" t="s">
        <v>376</v>
      </c>
      <c r="S214" t="s">
        <v>833</v>
      </c>
      <c r="T214" t="s">
        <v>76</v>
      </c>
      <c r="U214" t="s">
        <v>377</v>
      </c>
      <c r="V214" t="s">
        <v>377</v>
      </c>
      <c r="X214" t="s">
        <v>379</v>
      </c>
      <c r="Z214" t="s">
        <v>381</v>
      </c>
      <c r="AA214" t="s">
        <v>382</v>
      </c>
      <c r="AD214" t="s">
        <v>385</v>
      </c>
      <c r="AK214" t="s">
        <v>882</v>
      </c>
      <c r="AL214" t="s">
        <v>156</v>
      </c>
      <c r="AN214" t="s">
        <v>185</v>
      </c>
      <c r="AO214" t="s">
        <v>184</v>
      </c>
      <c r="AP214" t="s">
        <v>76</v>
      </c>
    </row>
    <row r="215" spans="1:42" x14ac:dyDescent="0.25">
      <c r="A215">
        <v>153</v>
      </c>
      <c r="B215" t="s">
        <v>274</v>
      </c>
      <c r="C215" t="s">
        <v>275</v>
      </c>
      <c r="D215" t="s">
        <v>393</v>
      </c>
      <c r="E215" t="s">
        <v>881</v>
      </c>
      <c r="F215">
        <v>2021</v>
      </c>
      <c r="H215">
        <v>3</v>
      </c>
      <c r="M215" t="s">
        <v>882</v>
      </c>
      <c r="O215" t="s">
        <v>375</v>
      </c>
      <c r="P215" t="s">
        <v>396</v>
      </c>
      <c r="Q215" t="s">
        <v>376</v>
      </c>
      <c r="S215" t="s">
        <v>833</v>
      </c>
      <c r="T215" t="s">
        <v>76</v>
      </c>
      <c r="U215" t="s">
        <v>377</v>
      </c>
      <c r="V215" t="s">
        <v>377</v>
      </c>
      <c r="X215" t="s">
        <v>379</v>
      </c>
      <c r="Z215" t="s">
        <v>381</v>
      </c>
      <c r="AA215" t="s">
        <v>382</v>
      </c>
      <c r="AD215" t="s">
        <v>385</v>
      </c>
      <c r="AK215" t="s">
        <v>882</v>
      </c>
      <c r="AL215" t="s">
        <v>151</v>
      </c>
      <c r="AN215" t="s">
        <v>185</v>
      </c>
      <c r="AO215" t="s">
        <v>184</v>
      </c>
      <c r="AP215" t="s">
        <v>76</v>
      </c>
    </row>
    <row r="216" spans="1:42" x14ac:dyDescent="0.25">
      <c r="A216">
        <v>153</v>
      </c>
      <c r="B216" t="s">
        <v>274</v>
      </c>
      <c r="C216" t="s">
        <v>275</v>
      </c>
      <c r="D216" t="s">
        <v>393</v>
      </c>
      <c r="E216" t="s">
        <v>881</v>
      </c>
      <c r="F216">
        <v>2021</v>
      </c>
      <c r="H216">
        <v>3</v>
      </c>
      <c r="M216" t="s">
        <v>882</v>
      </c>
      <c r="O216" t="s">
        <v>375</v>
      </c>
      <c r="P216" t="s">
        <v>396</v>
      </c>
      <c r="Q216" t="s">
        <v>376</v>
      </c>
      <c r="S216" t="s">
        <v>833</v>
      </c>
      <c r="T216" t="s">
        <v>76</v>
      </c>
      <c r="U216" t="s">
        <v>377</v>
      </c>
      <c r="V216" t="s">
        <v>377</v>
      </c>
      <c r="X216" t="s">
        <v>379</v>
      </c>
      <c r="Z216" t="s">
        <v>381</v>
      </c>
      <c r="AA216" t="s">
        <v>382</v>
      </c>
      <c r="AD216" t="s">
        <v>385</v>
      </c>
      <c r="AK216" t="s">
        <v>882</v>
      </c>
      <c r="AL216" t="s">
        <v>144</v>
      </c>
      <c r="AN216" t="s">
        <v>185</v>
      </c>
      <c r="AO216" t="s">
        <v>184</v>
      </c>
      <c r="AP216" t="s">
        <v>76</v>
      </c>
    </row>
    <row r="217" spans="1:42" x14ac:dyDescent="0.25">
      <c r="A217">
        <v>153</v>
      </c>
      <c r="B217" t="s">
        <v>274</v>
      </c>
      <c r="C217" t="s">
        <v>275</v>
      </c>
      <c r="D217" t="s">
        <v>393</v>
      </c>
      <c r="E217" t="s">
        <v>881</v>
      </c>
      <c r="F217">
        <v>2021</v>
      </c>
      <c r="H217">
        <v>3</v>
      </c>
      <c r="M217" t="s">
        <v>882</v>
      </c>
      <c r="O217" t="s">
        <v>375</v>
      </c>
      <c r="P217" t="s">
        <v>396</v>
      </c>
      <c r="Q217" t="s">
        <v>376</v>
      </c>
      <c r="S217" t="s">
        <v>833</v>
      </c>
      <c r="T217" t="s">
        <v>76</v>
      </c>
      <c r="U217" t="s">
        <v>377</v>
      </c>
      <c r="V217" t="s">
        <v>377</v>
      </c>
      <c r="X217" t="s">
        <v>379</v>
      </c>
      <c r="Z217" t="s">
        <v>381</v>
      </c>
      <c r="AA217" t="s">
        <v>382</v>
      </c>
      <c r="AD217" t="s">
        <v>385</v>
      </c>
      <c r="AK217" t="s">
        <v>882</v>
      </c>
      <c r="AL217" t="s">
        <v>145</v>
      </c>
      <c r="AN217" t="s">
        <v>185</v>
      </c>
      <c r="AO217" t="s">
        <v>184</v>
      </c>
      <c r="AP217" t="s">
        <v>76</v>
      </c>
    </row>
    <row r="218" spans="1:42" x14ac:dyDescent="0.25">
      <c r="A218">
        <v>153</v>
      </c>
      <c r="B218" t="s">
        <v>274</v>
      </c>
      <c r="C218" t="s">
        <v>275</v>
      </c>
      <c r="D218" t="s">
        <v>393</v>
      </c>
      <c r="E218" t="s">
        <v>881</v>
      </c>
      <c r="F218">
        <v>2021</v>
      </c>
      <c r="H218">
        <v>3</v>
      </c>
      <c r="M218" t="s">
        <v>883</v>
      </c>
      <c r="O218" t="s">
        <v>375</v>
      </c>
      <c r="P218" t="s">
        <v>396</v>
      </c>
      <c r="Q218" t="s">
        <v>376</v>
      </c>
      <c r="S218" t="s">
        <v>884</v>
      </c>
      <c r="T218" t="s">
        <v>298</v>
      </c>
      <c r="U218" t="s">
        <v>377</v>
      </c>
      <c r="V218" t="s">
        <v>377</v>
      </c>
      <c r="X218" t="s">
        <v>379</v>
      </c>
      <c r="Z218" t="s">
        <v>381</v>
      </c>
      <c r="AA218" t="s">
        <v>382</v>
      </c>
      <c r="AD218" t="s">
        <v>385</v>
      </c>
      <c r="AK218" t="s">
        <v>883</v>
      </c>
      <c r="AL218" t="s">
        <v>156</v>
      </c>
      <c r="AN218" t="s">
        <v>160</v>
      </c>
    </row>
    <row r="219" spans="1:42" x14ac:dyDescent="0.25">
      <c r="A219">
        <v>153</v>
      </c>
      <c r="B219" t="s">
        <v>274</v>
      </c>
      <c r="C219" t="s">
        <v>275</v>
      </c>
      <c r="D219" t="s">
        <v>393</v>
      </c>
      <c r="E219" t="s">
        <v>881</v>
      </c>
      <c r="F219">
        <v>2021</v>
      </c>
      <c r="H219">
        <v>3</v>
      </c>
      <c r="M219" t="s">
        <v>883</v>
      </c>
      <c r="O219" t="s">
        <v>375</v>
      </c>
      <c r="P219" t="s">
        <v>396</v>
      </c>
      <c r="Q219" t="s">
        <v>376</v>
      </c>
      <c r="S219" t="s">
        <v>884</v>
      </c>
      <c r="T219" t="s">
        <v>298</v>
      </c>
      <c r="U219" t="s">
        <v>377</v>
      </c>
      <c r="V219" t="s">
        <v>377</v>
      </c>
      <c r="X219" t="s">
        <v>379</v>
      </c>
      <c r="Z219" t="s">
        <v>381</v>
      </c>
      <c r="AA219" t="s">
        <v>382</v>
      </c>
      <c r="AD219" t="s">
        <v>385</v>
      </c>
      <c r="AK219" t="s">
        <v>883</v>
      </c>
      <c r="AL219" t="s">
        <v>151</v>
      </c>
      <c r="AN219" t="s">
        <v>160</v>
      </c>
    </row>
    <row r="220" spans="1:42" x14ac:dyDescent="0.25">
      <c r="A220">
        <v>153</v>
      </c>
      <c r="B220" t="s">
        <v>274</v>
      </c>
      <c r="C220" t="s">
        <v>275</v>
      </c>
      <c r="D220" t="s">
        <v>393</v>
      </c>
      <c r="E220" t="s">
        <v>881</v>
      </c>
      <c r="F220">
        <v>2021</v>
      </c>
      <c r="H220">
        <v>3</v>
      </c>
      <c r="M220" t="s">
        <v>883</v>
      </c>
      <c r="O220" t="s">
        <v>375</v>
      </c>
      <c r="P220" t="s">
        <v>396</v>
      </c>
      <c r="Q220" t="s">
        <v>376</v>
      </c>
      <c r="S220" t="s">
        <v>884</v>
      </c>
      <c r="T220" t="s">
        <v>298</v>
      </c>
      <c r="U220" t="s">
        <v>377</v>
      </c>
      <c r="V220" t="s">
        <v>377</v>
      </c>
      <c r="X220" t="s">
        <v>379</v>
      </c>
      <c r="Z220" t="s">
        <v>381</v>
      </c>
      <c r="AA220" t="s">
        <v>382</v>
      </c>
      <c r="AD220" t="s">
        <v>385</v>
      </c>
      <c r="AK220" t="s">
        <v>883</v>
      </c>
      <c r="AL220" t="s">
        <v>144</v>
      </c>
      <c r="AN220" t="s">
        <v>160</v>
      </c>
    </row>
    <row r="221" spans="1:42" x14ac:dyDescent="0.25">
      <c r="A221">
        <v>153</v>
      </c>
      <c r="B221" t="s">
        <v>274</v>
      </c>
      <c r="C221" t="s">
        <v>275</v>
      </c>
      <c r="D221" t="s">
        <v>393</v>
      </c>
      <c r="E221" t="s">
        <v>881</v>
      </c>
      <c r="F221">
        <v>2021</v>
      </c>
      <c r="H221">
        <v>3</v>
      </c>
      <c r="M221" t="s">
        <v>883</v>
      </c>
      <c r="O221" t="s">
        <v>375</v>
      </c>
      <c r="P221" t="s">
        <v>396</v>
      </c>
      <c r="Q221" t="s">
        <v>376</v>
      </c>
      <c r="S221" t="s">
        <v>884</v>
      </c>
      <c r="T221" t="s">
        <v>298</v>
      </c>
      <c r="U221" t="s">
        <v>377</v>
      </c>
      <c r="V221" t="s">
        <v>377</v>
      </c>
      <c r="X221" t="s">
        <v>379</v>
      </c>
      <c r="Z221" t="s">
        <v>381</v>
      </c>
      <c r="AA221" t="s">
        <v>382</v>
      </c>
      <c r="AD221" t="s">
        <v>385</v>
      </c>
      <c r="AK221" t="s">
        <v>883</v>
      </c>
      <c r="AL221" t="s">
        <v>145</v>
      </c>
      <c r="AN221" t="s">
        <v>160</v>
      </c>
    </row>
    <row r="222" spans="1:42" x14ac:dyDescent="0.25">
      <c r="A222">
        <v>153</v>
      </c>
      <c r="B222" t="s">
        <v>274</v>
      </c>
      <c r="C222" t="s">
        <v>275</v>
      </c>
      <c r="D222" t="s">
        <v>393</v>
      </c>
      <c r="E222" t="s">
        <v>881</v>
      </c>
      <c r="F222">
        <v>2021</v>
      </c>
      <c r="H222">
        <v>3</v>
      </c>
      <c r="M222" t="s">
        <v>730</v>
      </c>
      <c r="O222" t="s">
        <v>375</v>
      </c>
      <c r="P222" t="s">
        <v>396</v>
      </c>
      <c r="Q222" t="s">
        <v>376</v>
      </c>
      <c r="S222" t="s">
        <v>174</v>
      </c>
      <c r="T222" t="s">
        <v>95</v>
      </c>
      <c r="U222" t="s">
        <v>377</v>
      </c>
      <c r="V222" t="s">
        <v>377</v>
      </c>
      <c r="X222" t="s">
        <v>379</v>
      </c>
      <c r="Z222" t="s">
        <v>381</v>
      </c>
      <c r="AA222" t="s">
        <v>382</v>
      </c>
      <c r="AD222" t="s">
        <v>385</v>
      </c>
      <c r="AK222" t="s">
        <v>730</v>
      </c>
      <c r="AL222" t="s">
        <v>156</v>
      </c>
      <c r="AN222" t="s">
        <v>175</v>
      </c>
      <c r="AO222" t="s">
        <v>174</v>
      </c>
      <c r="AP222" t="s">
        <v>694</v>
      </c>
    </row>
    <row r="223" spans="1:42" x14ac:dyDescent="0.25">
      <c r="A223">
        <v>153</v>
      </c>
      <c r="B223" t="s">
        <v>274</v>
      </c>
      <c r="C223" t="s">
        <v>275</v>
      </c>
      <c r="D223" t="s">
        <v>393</v>
      </c>
      <c r="E223" t="s">
        <v>881</v>
      </c>
      <c r="F223">
        <v>2021</v>
      </c>
      <c r="H223">
        <v>3</v>
      </c>
      <c r="M223" t="s">
        <v>730</v>
      </c>
      <c r="O223" t="s">
        <v>375</v>
      </c>
      <c r="P223" t="s">
        <v>396</v>
      </c>
      <c r="Q223" t="s">
        <v>376</v>
      </c>
      <c r="S223" t="s">
        <v>174</v>
      </c>
      <c r="T223" t="s">
        <v>95</v>
      </c>
      <c r="U223" t="s">
        <v>377</v>
      </c>
      <c r="V223" t="s">
        <v>377</v>
      </c>
      <c r="X223" t="s">
        <v>379</v>
      </c>
      <c r="Z223" t="s">
        <v>381</v>
      </c>
      <c r="AA223" t="s">
        <v>382</v>
      </c>
      <c r="AD223" t="s">
        <v>385</v>
      </c>
      <c r="AK223" t="s">
        <v>730</v>
      </c>
      <c r="AL223" t="s">
        <v>151</v>
      </c>
      <c r="AN223" t="s">
        <v>175</v>
      </c>
      <c r="AO223" t="s">
        <v>174</v>
      </c>
      <c r="AP223" t="s">
        <v>694</v>
      </c>
    </row>
    <row r="224" spans="1:42" x14ac:dyDescent="0.25">
      <c r="A224">
        <v>153</v>
      </c>
      <c r="B224" t="s">
        <v>274</v>
      </c>
      <c r="C224" t="s">
        <v>275</v>
      </c>
      <c r="D224" t="s">
        <v>393</v>
      </c>
      <c r="E224" t="s">
        <v>881</v>
      </c>
      <c r="F224">
        <v>2021</v>
      </c>
      <c r="H224">
        <v>3</v>
      </c>
      <c r="M224" t="s">
        <v>730</v>
      </c>
      <c r="O224" t="s">
        <v>375</v>
      </c>
      <c r="P224" t="s">
        <v>396</v>
      </c>
      <c r="Q224" t="s">
        <v>376</v>
      </c>
      <c r="S224" t="s">
        <v>174</v>
      </c>
      <c r="T224" t="s">
        <v>95</v>
      </c>
      <c r="U224" t="s">
        <v>377</v>
      </c>
      <c r="V224" t="s">
        <v>377</v>
      </c>
      <c r="X224" t="s">
        <v>379</v>
      </c>
      <c r="Z224" t="s">
        <v>381</v>
      </c>
      <c r="AA224" t="s">
        <v>382</v>
      </c>
      <c r="AD224" t="s">
        <v>385</v>
      </c>
      <c r="AK224" t="s">
        <v>730</v>
      </c>
      <c r="AL224" t="s">
        <v>144</v>
      </c>
      <c r="AN224" t="s">
        <v>175</v>
      </c>
      <c r="AO224" t="s">
        <v>174</v>
      </c>
      <c r="AP224" t="s">
        <v>694</v>
      </c>
    </row>
    <row r="225" spans="1:42" x14ac:dyDescent="0.25">
      <c r="A225">
        <v>153</v>
      </c>
      <c r="B225" t="s">
        <v>274</v>
      </c>
      <c r="C225" t="s">
        <v>275</v>
      </c>
      <c r="D225" t="s">
        <v>393</v>
      </c>
      <c r="E225" t="s">
        <v>881</v>
      </c>
      <c r="F225">
        <v>2021</v>
      </c>
      <c r="H225">
        <v>3</v>
      </c>
      <c r="M225" t="s">
        <v>730</v>
      </c>
      <c r="O225" t="s">
        <v>375</v>
      </c>
      <c r="P225" t="s">
        <v>396</v>
      </c>
      <c r="Q225" t="s">
        <v>376</v>
      </c>
      <c r="S225" t="s">
        <v>174</v>
      </c>
      <c r="T225" t="s">
        <v>95</v>
      </c>
      <c r="U225" t="s">
        <v>377</v>
      </c>
      <c r="V225" t="s">
        <v>377</v>
      </c>
      <c r="X225" t="s">
        <v>379</v>
      </c>
      <c r="Z225" t="s">
        <v>381</v>
      </c>
      <c r="AA225" t="s">
        <v>382</v>
      </c>
      <c r="AD225" t="s">
        <v>385</v>
      </c>
      <c r="AK225" t="s">
        <v>730</v>
      </c>
      <c r="AL225" t="s">
        <v>145</v>
      </c>
      <c r="AN225" t="s">
        <v>175</v>
      </c>
      <c r="AO225" t="s">
        <v>174</v>
      </c>
      <c r="AP225" t="s">
        <v>694</v>
      </c>
    </row>
    <row r="226" spans="1:42" x14ac:dyDescent="0.25">
      <c r="A226">
        <v>179</v>
      </c>
      <c r="B226" t="s">
        <v>77</v>
      </c>
      <c r="C226" t="s">
        <v>78</v>
      </c>
      <c r="E226" t="s">
        <v>885</v>
      </c>
      <c r="F226">
        <v>2020</v>
      </c>
      <c r="H226">
        <v>3</v>
      </c>
      <c r="M226" t="s">
        <v>702</v>
      </c>
      <c r="O226" t="s">
        <v>375</v>
      </c>
      <c r="P226" t="s">
        <v>396</v>
      </c>
      <c r="Q226" t="s">
        <v>376</v>
      </c>
      <c r="S226" t="s">
        <v>184</v>
      </c>
      <c r="T226" t="s">
        <v>76</v>
      </c>
      <c r="U226" t="s">
        <v>377</v>
      </c>
      <c r="V226" t="s">
        <v>377</v>
      </c>
      <c r="AK226" t="s">
        <v>702</v>
      </c>
      <c r="AL226" t="s">
        <v>149</v>
      </c>
      <c r="AN226" t="s">
        <v>185</v>
      </c>
      <c r="AO226" t="s">
        <v>184</v>
      </c>
      <c r="AP226" t="s">
        <v>76</v>
      </c>
    </row>
    <row r="227" spans="1:42" x14ac:dyDescent="0.25">
      <c r="A227">
        <v>179</v>
      </c>
      <c r="B227" t="s">
        <v>77</v>
      </c>
      <c r="C227" t="s">
        <v>78</v>
      </c>
      <c r="E227" t="s">
        <v>885</v>
      </c>
      <c r="F227">
        <v>2020</v>
      </c>
      <c r="H227">
        <v>3</v>
      </c>
      <c r="M227" t="s">
        <v>702</v>
      </c>
      <c r="O227" t="s">
        <v>375</v>
      </c>
      <c r="P227" t="s">
        <v>396</v>
      </c>
      <c r="Q227" t="s">
        <v>376</v>
      </c>
      <c r="S227" t="s">
        <v>184</v>
      </c>
      <c r="T227" t="s">
        <v>76</v>
      </c>
      <c r="U227" t="s">
        <v>377</v>
      </c>
      <c r="V227" t="s">
        <v>377</v>
      </c>
      <c r="AK227" t="s">
        <v>702</v>
      </c>
      <c r="AL227" t="s">
        <v>152</v>
      </c>
      <c r="AN227" t="s">
        <v>185</v>
      </c>
      <c r="AO227" t="s">
        <v>184</v>
      </c>
      <c r="AP227" t="s">
        <v>76</v>
      </c>
    </row>
    <row r="228" spans="1:42" x14ac:dyDescent="0.25">
      <c r="A228">
        <v>179</v>
      </c>
      <c r="B228" t="s">
        <v>77</v>
      </c>
      <c r="C228" t="s">
        <v>78</v>
      </c>
      <c r="E228" t="s">
        <v>885</v>
      </c>
      <c r="F228">
        <v>2020</v>
      </c>
      <c r="H228">
        <v>3</v>
      </c>
      <c r="M228" t="s">
        <v>702</v>
      </c>
      <c r="O228" t="s">
        <v>375</v>
      </c>
      <c r="P228" t="s">
        <v>396</v>
      </c>
      <c r="Q228" t="s">
        <v>376</v>
      </c>
      <c r="S228" t="s">
        <v>184</v>
      </c>
      <c r="T228" t="s">
        <v>76</v>
      </c>
      <c r="U228" t="s">
        <v>377</v>
      </c>
      <c r="V228" t="s">
        <v>377</v>
      </c>
      <c r="AK228" t="s">
        <v>702</v>
      </c>
      <c r="AL228" t="s">
        <v>153</v>
      </c>
      <c r="AN228" t="s">
        <v>185</v>
      </c>
      <c r="AO228" t="s">
        <v>184</v>
      </c>
      <c r="AP228" t="s">
        <v>76</v>
      </c>
    </row>
    <row r="229" spans="1:42" x14ac:dyDescent="0.25">
      <c r="A229">
        <v>179</v>
      </c>
      <c r="B229" t="s">
        <v>77</v>
      </c>
      <c r="C229" t="s">
        <v>78</v>
      </c>
      <c r="E229" t="s">
        <v>885</v>
      </c>
      <c r="F229">
        <v>2020</v>
      </c>
      <c r="H229">
        <v>3</v>
      </c>
      <c r="M229" t="s">
        <v>702</v>
      </c>
      <c r="O229" t="s">
        <v>375</v>
      </c>
      <c r="P229" t="s">
        <v>396</v>
      </c>
      <c r="Q229" t="s">
        <v>376</v>
      </c>
      <c r="S229" t="s">
        <v>184</v>
      </c>
      <c r="T229" t="s">
        <v>76</v>
      </c>
      <c r="U229" t="s">
        <v>377</v>
      </c>
      <c r="V229" t="s">
        <v>377</v>
      </c>
      <c r="AK229" t="s">
        <v>702</v>
      </c>
      <c r="AL229" t="s">
        <v>150</v>
      </c>
      <c r="AN229" t="s">
        <v>185</v>
      </c>
      <c r="AO229" t="s">
        <v>184</v>
      </c>
      <c r="AP229" t="s">
        <v>76</v>
      </c>
    </row>
    <row r="230" spans="1:42" x14ac:dyDescent="0.25">
      <c r="A230">
        <v>179</v>
      </c>
      <c r="B230" t="s">
        <v>77</v>
      </c>
      <c r="C230" t="s">
        <v>78</v>
      </c>
      <c r="E230" t="s">
        <v>885</v>
      </c>
      <c r="F230">
        <v>2020</v>
      </c>
      <c r="H230">
        <v>3</v>
      </c>
      <c r="M230" t="s">
        <v>702</v>
      </c>
      <c r="O230" t="s">
        <v>375</v>
      </c>
      <c r="P230" t="s">
        <v>396</v>
      </c>
      <c r="Q230" t="s">
        <v>376</v>
      </c>
      <c r="S230" t="s">
        <v>184</v>
      </c>
      <c r="T230" t="s">
        <v>76</v>
      </c>
      <c r="U230" t="s">
        <v>377</v>
      </c>
      <c r="V230" t="s">
        <v>377</v>
      </c>
      <c r="AK230" t="s">
        <v>702</v>
      </c>
      <c r="AL230" t="s">
        <v>155</v>
      </c>
      <c r="AN230" t="s">
        <v>185</v>
      </c>
      <c r="AO230" t="s">
        <v>184</v>
      </c>
      <c r="AP230" t="s">
        <v>76</v>
      </c>
    </row>
    <row r="231" spans="1:42" x14ac:dyDescent="0.25">
      <c r="A231">
        <v>179</v>
      </c>
      <c r="B231" t="s">
        <v>77</v>
      </c>
      <c r="C231" t="s">
        <v>78</v>
      </c>
      <c r="E231" t="s">
        <v>885</v>
      </c>
      <c r="F231">
        <v>2020</v>
      </c>
      <c r="H231">
        <v>3</v>
      </c>
      <c r="M231" t="s">
        <v>702</v>
      </c>
      <c r="O231" t="s">
        <v>375</v>
      </c>
      <c r="P231" t="s">
        <v>396</v>
      </c>
      <c r="Q231" t="s">
        <v>376</v>
      </c>
      <c r="S231" t="s">
        <v>184</v>
      </c>
      <c r="T231" t="s">
        <v>76</v>
      </c>
      <c r="U231" t="s">
        <v>377</v>
      </c>
      <c r="V231" t="s">
        <v>377</v>
      </c>
      <c r="AK231" t="s">
        <v>702</v>
      </c>
      <c r="AL231" t="s">
        <v>156</v>
      </c>
      <c r="AN231" t="s">
        <v>185</v>
      </c>
      <c r="AO231" t="s">
        <v>184</v>
      </c>
      <c r="AP231" t="s">
        <v>76</v>
      </c>
    </row>
    <row r="232" spans="1:42" x14ac:dyDescent="0.25">
      <c r="A232">
        <v>179</v>
      </c>
      <c r="B232" t="s">
        <v>77</v>
      </c>
      <c r="C232" t="s">
        <v>78</v>
      </c>
      <c r="E232" t="s">
        <v>885</v>
      </c>
      <c r="F232">
        <v>2020</v>
      </c>
      <c r="H232">
        <v>3</v>
      </c>
      <c r="M232" t="s">
        <v>702</v>
      </c>
      <c r="O232" t="s">
        <v>375</v>
      </c>
      <c r="P232" t="s">
        <v>396</v>
      </c>
      <c r="Q232" t="s">
        <v>376</v>
      </c>
      <c r="S232" t="s">
        <v>184</v>
      </c>
      <c r="T232" t="s">
        <v>76</v>
      </c>
      <c r="U232" t="s">
        <v>377</v>
      </c>
      <c r="V232" t="s">
        <v>377</v>
      </c>
      <c r="AK232" t="s">
        <v>702</v>
      </c>
      <c r="AL232" t="s">
        <v>151</v>
      </c>
      <c r="AN232" t="s">
        <v>185</v>
      </c>
      <c r="AO232" t="s">
        <v>184</v>
      </c>
      <c r="AP232" t="s">
        <v>76</v>
      </c>
    </row>
    <row r="233" spans="1:42" x14ac:dyDescent="0.25">
      <c r="A233">
        <v>179</v>
      </c>
      <c r="B233" t="s">
        <v>77</v>
      </c>
      <c r="C233" t="s">
        <v>78</v>
      </c>
      <c r="E233" t="s">
        <v>885</v>
      </c>
      <c r="F233">
        <v>2020</v>
      </c>
      <c r="H233">
        <v>3</v>
      </c>
      <c r="M233" t="s">
        <v>702</v>
      </c>
      <c r="O233" t="s">
        <v>375</v>
      </c>
      <c r="P233" t="s">
        <v>396</v>
      </c>
      <c r="Q233" t="s">
        <v>376</v>
      </c>
      <c r="S233" t="s">
        <v>184</v>
      </c>
      <c r="T233" t="s">
        <v>76</v>
      </c>
      <c r="U233" t="s">
        <v>377</v>
      </c>
      <c r="V233" t="s">
        <v>377</v>
      </c>
      <c r="AK233" t="s">
        <v>702</v>
      </c>
      <c r="AL233" t="s">
        <v>141</v>
      </c>
      <c r="AN233" t="s">
        <v>185</v>
      </c>
      <c r="AO233" t="s">
        <v>184</v>
      </c>
      <c r="AP233" t="s">
        <v>76</v>
      </c>
    </row>
    <row r="234" spans="1:42" x14ac:dyDescent="0.25">
      <c r="A234">
        <v>179</v>
      </c>
      <c r="B234" t="s">
        <v>77</v>
      </c>
      <c r="C234" t="s">
        <v>78</v>
      </c>
      <c r="E234" t="s">
        <v>885</v>
      </c>
      <c r="F234">
        <v>2020</v>
      </c>
      <c r="H234">
        <v>3</v>
      </c>
      <c r="M234" t="s">
        <v>702</v>
      </c>
      <c r="O234" t="s">
        <v>375</v>
      </c>
      <c r="P234" t="s">
        <v>396</v>
      </c>
      <c r="Q234" t="s">
        <v>376</v>
      </c>
      <c r="S234" t="s">
        <v>184</v>
      </c>
      <c r="T234" t="s">
        <v>76</v>
      </c>
      <c r="U234" t="s">
        <v>377</v>
      </c>
      <c r="V234" t="s">
        <v>377</v>
      </c>
      <c r="AK234" t="s">
        <v>702</v>
      </c>
      <c r="AL234" t="s">
        <v>140</v>
      </c>
      <c r="AN234" t="s">
        <v>185</v>
      </c>
      <c r="AO234" t="s">
        <v>184</v>
      </c>
      <c r="AP234" t="s">
        <v>76</v>
      </c>
    </row>
    <row r="235" spans="1:42" x14ac:dyDescent="0.25">
      <c r="A235">
        <v>179</v>
      </c>
      <c r="B235" t="s">
        <v>77</v>
      </c>
      <c r="C235" t="s">
        <v>78</v>
      </c>
      <c r="E235" t="s">
        <v>885</v>
      </c>
      <c r="F235">
        <v>2020</v>
      </c>
      <c r="H235">
        <v>3</v>
      </c>
      <c r="M235" t="s">
        <v>702</v>
      </c>
      <c r="O235" t="s">
        <v>375</v>
      </c>
      <c r="P235" t="s">
        <v>396</v>
      </c>
      <c r="Q235" t="s">
        <v>376</v>
      </c>
      <c r="S235" t="s">
        <v>184</v>
      </c>
      <c r="T235" t="s">
        <v>76</v>
      </c>
      <c r="U235" t="s">
        <v>377</v>
      </c>
      <c r="V235" t="s">
        <v>377</v>
      </c>
      <c r="AK235" t="s">
        <v>702</v>
      </c>
      <c r="AL235" t="s">
        <v>145</v>
      </c>
      <c r="AN235" t="s">
        <v>185</v>
      </c>
      <c r="AO235" t="s">
        <v>184</v>
      </c>
      <c r="AP235" t="s">
        <v>76</v>
      </c>
    </row>
    <row r="236" spans="1:42" x14ac:dyDescent="0.25">
      <c r="A236">
        <v>191</v>
      </c>
      <c r="B236" t="s">
        <v>81</v>
      </c>
      <c r="C236" t="s">
        <v>82</v>
      </c>
      <c r="E236" t="s">
        <v>819</v>
      </c>
      <c r="F236">
        <v>2020</v>
      </c>
      <c r="H236">
        <v>3</v>
      </c>
      <c r="M236" t="s">
        <v>714</v>
      </c>
      <c r="O236" t="s">
        <v>375</v>
      </c>
      <c r="P236" t="s">
        <v>396</v>
      </c>
      <c r="Q236" t="s">
        <v>376</v>
      </c>
      <c r="S236" t="s">
        <v>886</v>
      </c>
      <c r="T236" t="s">
        <v>76</v>
      </c>
      <c r="U236" t="s">
        <v>377</v>
      </c>
      <c r="V236" t="s">
        <v>377</v>
      </c>
      <c r="AK236" t="s">
        <v>714</v>
      </c>
      <c r="AL236" t="s">
        <v>149</v>
      </c>
      <c r="AN236" t="s">
        <v>185</v>
      </c>
      <c r="AO236" t="s">
        <v>184</v>
      </c>
      <c r="AP236" t="s">
        <v>76</v>
      </c>
    </row>
    <row r="237" spans="1:42" x14ac:dyDescent="0.25">
      <c r="A237">
        <v>191</v>
      </c>
      <c r="B237" t="s">
        <v>81</v>
      </c>
      <c r="C237" t="s">
        <v>82</v>
      </c>
      <c r="E237" t="s">
        <v>819</v>
      </c>
      <c r="F237">
        <v>2020</v>
      </c>
      <c r="H237">
        <v>3</v>
      </c>
      <c r="M237" t="s">
        <v>714</v>
      </c>
      <c r="O237" t="s">
        <v>375</v>
      </c>
      <c r="P237" t="s">
        <v>396</v>
      </c>
      <c r="Q237" t="s">
        <v>376</v>
      </c>
      <c r="S237" t="s">
        <v>886</v>
      </c>
      <c r="T237" t="s">
        <v>76</v>
      </c>
      <c r="U237" t="s">
        <v>377</v>
      </c>
      <c r="V237" t="s">
        <v>377</v>
      </c>
      <c r="AK237" t="s">
        <v>714</v>
      </c>
      <c r="AL237" t="s">
        <v>153</v>
      </c>
      <c r="AN237" t="s">
        <v>185</v>
      </c>
      <c r="AO237" t="s">
        <v>184</v>
      </c>
      <c r="AP237" t="s">
        <v>76</v>
      </c>
    </row>
    <row r="238" spans="1:42" x14ac:dyDescent="0.25">
      <c r="A238">
        <v>191</v>
      </c>
      <c r="B238" t="s">
        <v>81</v>
      </c>
      <c r="C238" t="s">
        <v>82</v>
      </c>
      <c r="E238" t="s">
        <v>819</v>
      </c>
      <c r="F238">
        <v>2020</v>
      </c>
      <c r="H238">
        <v>3</v>
      </c>
      <c r="M238" t="s">
        <v>714</v>
      </c>
      <c r="O238" t="s">
        <v>375</v>
      </c>
      <c r="P238" t="s">
        <v>396</v>
      </c>
      <c r="Q238" t="s">
        <v>376</v>
      </c>
      <c r="S238" t="s">
        <v>886</v>
      </c>
      <c r="T238" t="s">
        <v>76</v>
      </c>
      <c r="U238" t="s">
        <v>377</v>
      </c>
      <c r="V238" t="s">
        <v>377</v>
      </c>
      <c r="AK238" t="s">
        <v>714</v>
      </c>
      <c r="AL238" t="s">
        <v>155</v>
      </c>
      <c r="AN238" t="s">
        <v>185</v>
      </c>
      <c r="AO238" t="s">
        <v>184</v>
      </c>
      <c r="AP238" t="s">
        <v>76</v>
      </c>
    </row>
    <row r="239" spans="1:42" x14ac:dyDescent="0.25">
      <c r="A239">
        <v>191</v>
      </c>
      <c r="B239" t="s">
        <v>81</v>
      </c>
      <c r="C239" t="s">
        <v>82</v>
      </c>
      <c r="E239" t="s">
        <v>819</v>
      </c>
      <c r="F239">
        <v>2020</v>
      </c>
      <c r="H239">
        <v>3</v>
      </c>
      <c r="M239" t="s">
        <v>714</v>
      </c>
      <c r="O239" t="s">
        <v>375</v>
      </c>
      <c r="P239" t="s">
        <v>396</v>
      </c>
      <c r="Q239" t="s">
        <v>376</v>
      </c>
      <c r="S239" t="s">
        <v>886</v>
      </c>
      <c r="T239" t="s">
        <v>76</v>
      </c>
      <c r="U239" t="s">
        <v>377</v>
      </c>
      <c r="V239" t="s">
        <v>377</v>
      </c>
      <c r="AK239" t="s">
        <v>714</v>
      </c>
      <c r="AL239" t="s">
        <v>141</v>
      </c>
      <c r="AN239" t="s">
        <v>185</v>
      </c>
      <c r="AO239" t="s">
        <v>184</v>
      </c>
      <c r="AP239" t="s">
        <v>76</v>
      </c>
    </row>
    <row r="240" spans="1:42" x14ac:dyDescent="0.25">
      <c r="A240">
        <v>191</v>
      </c>
      <c r="B240" t="s">
        <v>81</v>
      </c>
      <c r="C240" t="s">
        <v>82</v>
      </c>
      <c r="E240" t="s">
        <v>819</v>
      </c>
      <c r="F240">
        <v>2020</v>
      </c>
      <c r="H240">
        <v>3</v>
      </c>
      <c r="M240" t="s">
        <v>714</v>
      </c>
      <c r="O240" t="s">
        <v>375</v>
      </c>
      <c r="P240" t="s">
        <v>396</v>
      </c>
      <c r="Q240" t="s">
        <v>376</v>
      </c>
      <c r="S240" t="s">
        <v>886</v>
      </c>
      <c r="T240" t="s">
        <v>76</v>
      </c>
      <c r="U240" t="s">
        <v>377</v>
      </c>
      <c r="V240" t="s">
        <v>377</v>
      </c>
      <c r="AK240" t="s">
        <v>714</v>
      </c>
      <c r="AL240" t="s">
        <v>140</v>
      </c>
      <c r="AN240" t="s">
        <v>185</v>
      </c>
      <c r="AO240" t="s">
        <v>184</v>
      </c>
      <c r="AP240" t="s">
        <v>76</v>
      </c>
    </row>
    <row r="241" spans="1:42" x14ac:dyDescent="0.25">
      <c r="A241">
        <v>191</v>
      </c>
      <c r="B241" t="s">
        <v>81</v>
      </c>
      <c r="C241" t="s">
        <v>82</v>
      </c>
      <c r="E241" t="s">
        <v>819</v>
      </c>
      <c r="F241">
        <v>2020</v>
      </c>
      <c r="H241">
        <v>3</v>
      </c>
      <c r="M241" t="s">
        <v>714</v>
      </c>
      <c r="O241" t="s">
        <v>375</v>
      </c>
      <c r="P241" t="s">
        <v>396</v>
      </c>
      <c r="Q241" t="s">
        <v>376</v>
      </c>
      <c r="S241" t="s">
        <v>886</v>
      </c>
      <c r="T241" t="s">
        <v>76</v>
      </c>
      <c r="U241" t="s">
        <v>377</v>
      </c>
      <c r="V241" t="s">
        <v>377</v>
      </c>
      <c r="AK241" t="s">
        <v>714</v>
      </c>
      <c r="AL241" t="s">
        <v>144</v>
      </c>
      <c r="AN241" t="s">
        <v>185</v>
      </c>
      <c r="AO241" t="s">
        <v>184</v>
      </c>
      <c r="AP241" t="s">
        <v>76</v>
      </c>
    </row>
    <row r="242" spans="1:42" x14ac:dyDescent="0.25">
      <c r="A242">
        <v>191</v>
      </c>
      <c r="B242" t="s">
        <v>81</v>
      </c>
      <c r="C242" t="s">
        <v>82</v>
      </c>
      <c r="E242" t="s">
        <v>819</v>
      </c>
      <c r="F242">
        <v>2020</v>
      </c>
      <c r="H242">
        <v>3</v>
      </c>
      <c r="M242" t="s">
        <v>714</v>
      </c>
      <c r="O242" t="s">
        <v>375</v>
      </c>
      <c r="P242" t="s">
        <v>396</v>
      </c>
      <c r="Q242" t="s">
        <v>376</v>
      </c>
      <c r="S242" t="s">
        <v>886</v>
      </c>
      <c r="T242" t="s">
        <v>76</v>
      </c>
      <c r="U242" t="s">
        <v>377</v>
      </c>
      <c r="V242" t="s">
        <v>377</v>
      </c>
      <c r="AK242" t="s">
        <v>714</v>
      </c>
      <c r="AL242" t="s">
        <v>145</v>
      </c>
      <c r="AN242" t="s">
        <v>185</v>
      </c>
      <c r="AO242" t="s">
        <v>184</v>
      </c>
      <c r="AP242" t="s">
        <v>76</v>
      </c>
    </row>
    <row r="243" spans="1:42" x14ac:dyDescent="0.25">
      <c r="A243">
        <v>191</v>
      </c>
      <c r="B243" t="s">
        <v>81</v>
      </c>
      <c r="C243" t="s">
        <v>82</v>
      </c>
      <c r="E243" t="s">
        <v>819</v>
      </c>
      <c r="F243">
        <v>2020</v>
      </c>
      <c r="H243">
        <v>3</v>
      </c>
      <c r="M243" t="s">
        <v>715</v>
      </c>
      <c r="O243" t="s">
        <v>375</v>
      </c>
      <c r="P243" t="s">
        <v>396</v>
      </c>
      <c r="Q243" t="s">
        <v>376</v>
      </c>
      <c r="S243" t="s">
        <v>887</v>
      </c>
      <c r="T243" t="s">
        <v>298</v>
      </c>
      <c r="U243" t="s">
        <v>377</v>
      </c>
      <c r="V243" t="s">
        <v>377</v>
      </c>
      <c r="AK243" t="s">
        <v>715</v>
      </c>
      <c r="AL243" t="s">
        <v>149</v>
      </c>
      <c r="AN243" t="s">
        <v>189</v>
      </c>
      <c r="AO243" t="s">
        <v>188</v>
      </c>
      <c r="AP243" t="s">
        <v>692</v>
      </c>
    </row>
    <row r="244" spans="1:42" x14ac:dyDescent="0.25">
      <c r="A244">
        <v>191</v>
      </c>
      <c r="B244" t="s">
        <v>81</v>
      </c>
      <c r="C244" t="s">
        <v>82</v>
      </c>
      <c r="E244" t="s">
        <v>819</v>
      </c>
      <c r="F244">
        <v>2020</v>
      </c>
      <c r="H244">
        <v>3</v>
      </c>
      <c r="M244" t="s">
        <v>715</v>
      </c>
      <c r="O244" t="s">
        <v>375</v>
      </c>
      <c r="P244" t="s">
        <v>396</v>
      </c>
      <c r="Q244" t="s">
        <v>376</v>
      </c>
      <c r="S244" t="s">
        <v>887</v>
      </c>
      <c r="T244" t="s">
        <v>298</v>
      </c>
      <c r="U244" t="s">
        <v>377</v>
      </c>
      <c r="V244" t="s">
        <v>377</v>
      </c>
      <c r="AK244" t="s">
        <v>715</v>
      </c>
      <c r="AL244" t="s">
        <v>155</v>
      </c>
      <c r="AN244" t="s">
        <v>189</v>
      </c>
      <c r="AO244" t="s">
        <v>188</v>
      </c>
      <c r="AP244" t="s">
        <v>692</v>
      </c>
    </row>
    <row r="245" spans="1:42" x14ac:dyDescent="0.25">
      <c r="A245">
        <v>191</v>
      </c>
      <c r="B245" t="s">
        <v>81</v>
      </c>
      <c r="C245" t="s">
        <v>82</v>
      </c>
      <c r="E245" t="s">
        <v>819</v>
      </c>
      <c r="F245">
        <v>2020</v>
      </c>
      <c r="H245">
        <v>3</v>
      </c>
      <c r="M245" t="s">
        <v>715</v>
      </c>
      <c r="O245" t="s">
        <v>375</v>
      </c>
      <c r="P245" t="s">
        <v>396</v>
      </c>
      <c r="Q245" t="s">
        <v>376</v>
      </c>
      <c r="S245" t="s">
        <v>887</v>
      </c>
      <c r="T245" t="s">
        <v>298</v>
      </c>
      <c r="U245" t="s">
        <v>377</v>
      </c>
      <c r="V245" t="s">
        <v>377</v>
      </c>
      <c r="AK245" t="s">
        <v>715</v>
      </c>
      <c r="AL245" t="s">
        <v>141</v>
      </c>
      <c r="AN245" t="s">
        <v>189</v>
      </c>
      <c r="AO245" t="s">
        <v>188</v>
      </c>
      <c r="AP245" t="s">
        <v>692</v>
      </c>
    </row>
    <row r="246" spans="1:42" x14ac:dyDescent="0.25">
      <c r="A246">
        <v>191</v>
      </c>
      <c r="B246" t="s">
        <v>81</v>
      </c>
      <c r="C246" t="s">
        <v>82</v>
      </c>
      <c r="E246" t="s">
        <v>819</v>
      </c>
      <c r="F246">
        <v>2020</v>
      </c>
      <c r="H246">
        <v>3</v>
      </c>
      <c r="M246" t="s">
        <v>715</v>
      </c>
      <c r="O246" t="s">
        <v>375</v>
      </c>
      <c r="P246" t="s">
        <v>396</v>
      </c>
      <c r="Q246" t="s">
        <v>376</v>
      </c>
      <c r="S246" t="s">
        <v>887</v>
      </c>
      <c r="T246" t="s">
        <v>298</v>
      </c>
      <c r="U246" t="s">
        <v>377</v>
      </c>
      <c r="V246" t="s">
        <v>377</v>
      </c>
      <c r="AK246" t="s">
        <v>715</v>
      </c>
      <c r="AL246" t="s">
        <v>140</v>
      </c>
      <c r="AN246" t="s">
        <v>189</v>
      </c>
      <c r="AO246" t="s">
        <v>188</v>
      </c>
      <c r="AP246" t="s">
        <v>692</v>
      </c>
    </row>
    <row r="247" spans="1:42" x14ac:dyDescent="0.25">
      <c r="A247">
        <v>191</v>
      </c>
      <c r="B247" t="s">
        <v>81</v>
      </c>
      <c r="C247" t="s">
        <v>82</v>
      </c>
      <c r="E247" t="s">
        <v>819</v>
      </c>
      <c r="F247">
        <v>2020</v>
      </c>
      <c r="H247">
        <v>3</v>
      </c>
      <c r="M247" t="s">
        <v>715</v>
      </c>
      <c r="O247" t="s">
        <v>375</v>
      </c>
      <c r="P247" t="s">
        <v>396</v>
      </c>
      <c r="Q247" t="s">
        <v>376</v>
      </c>
      <c r="S247" t="s">
        <v>887</v>
      </c>
      <c r="T247" t="s">
        <v>298</v>
      </c>
      <c r="U247" t="s">
        <v>377</v>
      </c>
      <c r="V247" t="s">
        <v>377</v>
      </c>
      <c r="AK247" t="s">
        <v>715</v>
      </c>
      <c r="AL247" t="s">
        <v>145</v>
      </c>
      <c r="AN247" t="s">
        <v>189</v>
      </c>
      <c r="AO247" t="s">
        <v>188</v>
      </c>
      <c r="AP247" t="s">
        <v>692</v>
      </c>
    </row>
    <row r="248" spans="1:42" x14ac:dyDescent="0.25">
      <c r="A248">
        <v>191</v>
      </c>
      <c r="B248" t="s">
        <v>81</v>
      </c>
      <c r="C248" t="s">
        <v>82</v>
      </c>
      <c r="E248" t="s">
        <v>819</v>
      </c>
      <c r="F248">
        <v>2020</v>
      </c>
      <c r="H248">
        <v>3</v>
      </c>
      <c r="M248" t="s">
        <v>716</v>
      </c>
      <c r="O248" t="s">
        <v>375</v>
      </c>
      <c r="P248" t="s">
        <v>396</v>
      </c>
      <c r="Q248" t="s">
        <v>376</v>
      </c>
      <c r="S248" t="s">
        <v>888</v>
      </c>
      <c r="T248" t="s">
        <v>95</v>
      </c>
      <c r="U248" t="s">
        <v>377</v>
      </c>
      <c r="V248" t="s">
        <v>377</v>
      </c>
      <c r="AK248" t="s">
        <v>716</v>
      </c>
      <c r="AL248" t="s">
        <v>149</v>
      </c>
      <c r="AN248" t="s">
        <v>175</v>
      </c>
      <c r="AO248" t="s">
        <v>174</v>
      </c>
      <c r="AP248" t="s">
        <v>694</v>
      </c>
    </row>
    <row r="249" spans="1:42" x14ac:dyDescent="0.25">
      <c r="A249">
        <v>191</v>
      </c>
      <c r="B249" t="s">
        <v>81</v>
      </c>
      <c r="C249" t="s">
        <v>82</v>
      </c>
      <c r="E249" t="s">
        <v>819</v>
      </c>
      <c r="F249">
        <v>2020</v>
      </c>
      <c r="H249">
        <v>3</v>
      </c>
      <c r="M249" t="s">
        <v>716</v>
      </c>
      <c r="O249" t="s">
        <v>375</v>
      </c>
      <c r="P249" t="s">
        <v>396</v>
      </c>
      <c r="Q249" t="s">
        <v>376</v>
      </c>
      <c r="S249" t="s">
        <v>888</v>
      </c>
      <c r="T249" t="s">
        <v>95</v>
      </c>
      <c r="U249" t="s">
        <v>377</v>
      </c>
      <c r="V249" t="s">
        <v>377</v>
      </c>
      <c r="AK249" t="s">
        <v>716</v>
      </c>
      <c r="AL249" t="s">
        <v>152</v>
      </c>
      <c r="AN249" t="s">
        <v>175</v>
      </c>
      <c r="AO249" t="s">
        <v>174</v>
      </c>
      <c r="AP249" t="s">
        <v>694</v>
      </c>
    </row>
    <row r="250" spans="1:42" x14ac:dyDescent="0.25">
      <c r="A250">
        <v>191</v>
      </c>
      <c r="B250" t="s">
        <v>81</v>
      </c>
      <c r="C250" t="s">
        <v>82</v>
      </c>
      <c r="E250" t="s">
        <v>819</v>
      </c>
      <c r="F250">
        <v>2020</v>
      </c>
      <c r="H250">
        <v>3</v>
      </c>
      <c r="M250" t="s">
        <v>716</v>
      </c>
      <c r="O250" t="s">
        <v>375</v>
      </c>
      <c r="P250" t="s">
        <v>396</v>
      </c>
      <c r="Q250" t="s">
        <v>376</v>
      </c>
      <c r="S250" t="s">
        <v>888</v>
      </c>
      <c r="T250" t="s">
        <v>95</v>
      </c>
      <c r="U250" t="s">
        <v>377</v>
      </c>
      <c r="V250" t="s">
        <v>377</v>
      </c>
      <c r="AK250" t="s">
        <v>716</v>
      </c>
      <c r="AL250" t="s">
        <v>153</v>
      </c>
      <c r="AN250" t="s">
        <v>175</v>
      </c>
      <c r="AO250" t="s">
        <v>174</v>
      </c>
      <c r="AP250" t="s">
        <v>694</v>
      </c>
    </row>
    <row r="251" spans="1:42" x14ac:dyDescent="0.25">
      <c r="A251">
        <v>191</v>
      </c>
      <c r="B251" t="s">
        <v>81</v>
      </c>
      <c r="C251" t="s">
        <v>82</v>
      </c>
      <c r="E251" t="s">
        <v>819</v>
      </c>
      <c r="F251">
        <v>2020</v>
      </c>
      <c r="H251">
        <v>3</v>
      </c>
      <c r="M251" t="s">
        <v>716</v>
      </c>
      <c r="O251" t="s">
        <v>375</v>
      </c>
      <c r="P251" t="s">
        <v>396</v>
      </c>
      <c r="Q251" t="s">
        <v>376</v>
      </c>
      <c r="S251" t="s">
        <v>888</v>
      </c>
      <c r="T251" t="s">
        <v>95</v>
      </c>
      <c r="U251" t="s">
        <v>377</v>
      </c>
      <c r="V251" t="s">
        <v>377</v>
      </c>
      <c r="AK251" t="s">
        <v>716</v>
      </c>
      <c r="AL251" t="s">
        <v>155</v>
      </c>
      <c r="AN251" t="s">
        <v>175</v>
      </c>
      <c r="AO251" t="s">
        <v>174</v>
      </c>
      <c r="AP251" t="s">
        <v>694</v>
      </c>
    </row>
    <row r="252" spans="1:42" x14ac:dyDescent="0.25">
      <c r="A252">
        <v>191</v>
      </c>
      <c r="B252" t="s">
        <v>81</v>
      </c>
      <c r="C252" t="s">
        <v>82</v>
      </c>
      <c r="E252" t="s">
        <v>819</v>
      </c>
      <c r="F252">
        <v>2020</v>
      </c>
      <c r="H252">
        <v>3</v>
      </c>
      <c r="M252" t="s">
        <v>716</v>
      </c>
      <c r="O252" t="s">
        <v>375</v>
      </c>
      <c r="P252" t="s">
        <v>396</v>
      </c>
      <c r="Q252" t="s">
        <v>376</v>
      </c>
      <c r="S252" t="s">
        <v>888</v>
      </c>
      <c r="T252" t="s">
        <v>95</v>
      </c>
      <c r="U252" t="s">
        <v>377</v>
      </c>
      <c r="V252" t="s">
        <v>377</v>
      </c>
      <c r="AK252" t="s">
        <v>716</v>
      </c>
      <c r="AL252" t="s">
        <v>141</v>
      </c>
      <c r="AN252" t="s">
        <v>175</v>
      </c>
      <c r="AO252" t="s">
        <v>174</v>
      </c>
      <c r="AP252" t="s">
        <v>694</v>
      </c>
    </row>
    <row r="253" spans="1:42" x14ac:dyDescent="0.25">
      <c r="A253">
        <v>191</v>
      </c>
      <c r="B253" t="s">
        <v>81</v>
      </c>
      <c r="C253" t="s">
        <v>82</v>
      </c>
      <c r="E253" t="s">
        <v>819</v>
      </c>
      <c r="F253">
        <v>2020</v>
      </c>
      <c r="H253">
        <v>3</v>
      </c>
      <c r="M253" t="s">
        <v>716</v>
      </c>
      <c r="O253" t="s">
        <v>375</v>
      </c>
      <c r="P253" t="s">
        <v>396</v>
      </c>
      <c r="Q253" t="s">
        <v>376</v>
      </c>
      <c r="S253" t="s">
        <v>888</v>
      </c>
      <c r="T253" t="s">
        <v>95</v>
      </c>
      <c r="U253" t="s">
        <v>377</v>
      </c>
      <c r="V253" t="s">
        <v>377</v>
      </c>
      <c r="AK253" t="s">
        <v>716</v>
      </c>
      <c r="AL253" t="s">
        <v>140</v>
      </c>
      <c r="AN253" t="s">
        <v>175</v>
      </c>
      <c r="AO253" t="s">
        <v>174</v>
      </c>
      <c r="AP253" t="s">
        <v>694</v>
      </c>
    </row>
    <row r="254" spans="1:42" x14ac:dyDescent="0.25">
      <c r="A254">
        <v>191</v>
      </c>
      <c r="B254" t="s">
        <v>81</v>
      </c>
      <c r="C254" t="s">
        <v>82</v>
      </c>
      <c r="E254" t="s">
        <v>819</v>
      </c>
      <c r="F254">
        <v>2020</v>
      </c>
      <c r="H254">
        <v>3</v>
      </c>
      <c r="M254" t="s">
        <v>716</v>
      </c>
      <c r="O254" t="s">
        <v>375</v>
      </c>
      <c r="P254" t="s">
        <v>396</v>
      </c>
      <c r="Q254" t="s">
        <v>376</v>
      </c>
      <c r="S254" t="s">
        <v>888</v>
      </c>
      <c r="T254" t="s">
        <v>95</v>
      </c>
      <c r="U254" t="s">
        <v>377</v>
      </c>
      <c r="V254" t="s">
        <v>377</v>
      </c>
      <c r="AK254" t="s">
        <v>716</v>
      </c>
      <c r="AL254" t="s">
        <v>144</v>
      </c>
      <c r="AN254" t="s">
        <v>175</v>
      </c>
      <c r="AO254" t="s">
        <v>174</v>
      </c>
      <c r="AP254" t="s">
        <v>694</v>
      </c>
    </row>
    <row r="255" spans="1:42" x14ac:dyDescent="0.25">
      <c r="A255">
        <v>191</v>
      </c>
      <c r="B255" t="s">
        <v>81</v>
      </c>
      <c r="C255" t="s">
        <v>82</v>
      </c>
      <c r="E255" t="s">
        <v>819</v>
      </c>
      <c r="F255">
        <v>2020</v>
      </c>
      <c r="H255">
        <v>3</v>
      </c>
      <c r="M255" t="s">
        <v>716</v>
      </c>
      <c r="O255" t="s">
        <v>375</v>
      </c>
      <c r="P255" t="s">
        <v>396</v>
      </c>
      <c r="Q255" t="s">
        <v>376</v>
      </c>
      <c r="S255" t="s">
        <v>888</v>
      </c>
      <c r="T255" t="s">
        <v>95</v>
      </c>
      <c r="U255" t="s">
        <v>377</v>
      </c>
      <c r="V255" t="s">
        <v>377</v>
      </c>
      <c r="AK255" t="s">
        <v>716</v>
      </c>
      <c r="AL255" t="s">
        <v>145</v>
      </c>
      <c r="AN255" t="s">
        <v>175</v>
      </c>
      <c r="AO255" t="s">
        <v>174</v>
      </c>
      <c r="AP255" t="s">
        <v>694</v>
      </c>
    </row>
    <row r="256" spans="1:42" x14ac:dyDescent="0.25">
      <c r="A256">
        <v>223</v>
      </c>
      <c r="B256" t="s">
        <v>277</v>
      </c>
      <c r="C256" t="s">
        <v>278</v>
      </c>
      <c r="E256" t="s">
        <v>889</v>
      </c>
      <c r="F256">
        <v>2018</v>
      </c>
      <c r="H256">
        <v>3</v>
      </c>
      <c r="M256" t="s">
        <v>702</v>
      </c>
      <c r="O256" t="s">
        <v>375</v>
      </c>
      <c r="P256" t="s">
        <v>396</v>
      </c>
      <c r="Q256" t="s">
        <v>376</v>
      </c>
      <c r="S256" t="s">
        <v>184</v>
      </c>
      <c r="T256" t="s">
        <v>76</v>
      </c>
      <c r="U256" t="s">
        <v>377</v>
      </c>
      <c r="V256" t="s">
        <v>377</v>
      </c>
      <c r="W256" t="s">
        <v>378</v>
      </c>
      <c r="X256" t="s">
        <v>379</v>
      </c>
      <c r="AA256" t="s">
        <v>382</v>
      </c>
      <c r="AB256" t="s">
        <v>383</v>
      </c>
      <c r="AK256" t="s">
        <v>702</v>
      </c>
      <c r="AL256" t="s">
        <v>153</v>
      </c>
      <c r="AN256" t="s">
        <v>185</v>
      </c>
      <c r="AO256" t="s">
        <v>184</v>
      </c>
      <c r="AP256" t="s">
        <v>76</v>
      </c>
    </row>
    <row r="257" spans="1:42" x14ac:dyDescent="0.25">
      <c r="A257">
        <v>223</v>
      </c>
      <c r="B257" t="s">
        <v>277</v>
      </c>
      <c r="C257" t="s">
        <v>278</v>
      </c>
      <c r="E257" t="s">
        <v>889</v>
      </c>
      <c r="F257">
        <v>2018</v>
      </c>
      <c r="H257">
        <v>3</v>
      </c>
      <c r="M257" t="s">
        <v>702</v>
      </c>
      <c r="O257" t="s">
        <v>375</v>
      </c>
      <c r="P257" t="s">
        <v>396</v>
      </c>
      <c r="Q257" t="s">
        <v>376</v>
      </c>
      <c r="S257" t="s">
        <v>184</v>
      </c>
      <c r="T257" t="s">
        <v>76</v>
      </c>
      <c r="U257" t="s">
        <v>377</v>
      </c>
      <c r="V257" t="s">
        <v>377</v>
      </c>
      <c r="W257" t="s">
        <v>378</v>
      </c>
      <c r="X257" t="s">
        <v>379</v>
      </c>
      <c r="AA257" t="s">
        <v>382</v>
      </c>
      <c r="AB257" t="s">
        <v>383</v>
      </c>
      <c r="AK257" t="s">
        <v>702</v>
      </c>
      <c r="AL257" t="s">
        <v>144</v>
      </c>
      <c r="AN257" t="s">
        <v>185</v>
      </c>
      <c r="AO257" t="s">
        <v>184</v>
      </c>
      <c r="AP257" t="s">
        <v>76</v>
      </c>
    </row>
    <row r="258" spans="1:42" x14ac:dyDescent="0.25">
      <c r="A258">
        <v>223</v>
      </c>
      <c r="B258" t="s">
        <v>277</v>
      </c>
      <c r="C258" t="s">
        <v>278</v>
      </c>
      <c r="E258" t="s">
        <v>889</v>
      </c>
      <c r="F258">
        <v>2018</v>
      </c>
      <c r="H258">
        <v>3</v>
      </c>
      <c r="M258" t="s">
        <v>813</v>
      </c>
      <c r="O258" t="s">
        <v>375</v>
      </c>
      <c r="P258" t="s">
        <v>396</v>
      </c>
      <c r="Q258" t="s">
        <v>376</v>
      </c>
      <c r="S258" t="s">
        <v>814</v>
      </c>
      <c r="T258" t="s">
        <v>298</v>
      </c>
      <c r="U258" t="s">
        <v>377</v>
      </c>
      <c r="V258" t="s">
        <v>377</v>
      </c>
      <c r="W258" t="s">
        <v>378</v>
      </c>
      <c r="X258" t="s">
        <v>379</v>
      </c>
      <c r="AA258" t="s">
        <v>382</v>
      </c>
      <c r="AB258" t="s">
        <v>383</v>
      </c>
      <c r="AK258" t="s">
        <v>813</v>
      </c>
      <c r="AL258" t="s">
        <v>153</v>
      </c>
      <c r="AN258" t="s">
        <v>189</v>
      </c>
      <c r="AO258" t="s">
        <v>188</v>
      </c>
      <c r="AP258" t="s">
        <v>692</v>
      </c>
    </row>
    <row r="259" spans="1:42" x14ac:dyDescent="0.25">
      <c r="A259">
        <v>223</v>
      </c>
      <c r="B259" t="s">
        <v>277</v>
      </c>
      <c r="C259" t="s">
        <v>278</v>
      </c>
      <c r="E259" t="s">
        <v>889</v>
      </c>
      <c r="F259">
        <v>2018</v>
      </c>
      <c r="H259">
        <v>3</v>
      </c>
      <c r="M259" t="s">
        <v>813</v>
      </c>
      <c r="O259" t="s">
        <v>375</v>
      </c>
      <c r="P259" t="s">
        <v>396</v>
      </c>
      <c r="Q259" t="s">
        <v>376</v>
      </c>
      <c r="S259" t="s">
        <v>814</v>
      </c>
      <c r="T259" t="s">
        <v>298</v>
      </c>
      <c r="U259" t="s">
        <v>377</v>
      </c>
      <c r="V259" t="s">
        <v>377</v>
      </c>
      <c r="W259" t="s">
        <v>378</v>
      </c>
      <c r="X259" t="s">
        <v>379</v>
      </c>
      <c r="AA259" t="s">
        <v>382</v>
      </c>
      <c r="AB259" t="s">
        <v>383</v>
      </c>
      <c r="AK259" t="s">
        <v>813</v>
      </c>
      <c r="AL259" t="s">
        <v>144</v>
      </c>
      <c r="AN259" t="s">
        <v>189</v>
      </c>
      <c r="AO259" t="s">
        <v>188</v>
      </c>
      <c r="AP259" t="s">
        <v>692</v>
      </c>
    </row>
    <row r="260" spans="1:42" x14ac:dyDescent="0.25">
      <c r="A260">
        <v>223</v>
      </c>
      <c r="B260" t="s">
        <v>277</v>
      </c>
      <c r="C260" t="s">
        <v>278</v>
      </c>
      <c r="E260" t="s">
        <v>889</v>
      </c>
      <c r="F260">
        <v>2018</v>
      </c>
      <c r="H260">
        <v>3</v>
      </c>
      <c r="M260" t="s">
        <v>730</v>
      </c>
      <c r="O260" t="s">
        <v>375</v>
      </c>
      <c r="P260" t="s">
        <v>396</v>
      </c>
      <c r="Q260" t="s">
        <v>376</v>
      </c>
      <c r="S260" t="s">
        <v>174</v>
      </c>
      <c r="T260" t="s">
        <v>95</v>
      </c>
      <c r="U260" t="s">
        <v>377</v>
      </c>
      <c r="V260" t="s">
        <v>377</v>
      </c>
      <c r="W260" t="s">
        <v>378</v>
      </c>
      <c r="X260" t="s">
        <v>379</v>
      </c>
      <c r="AA260" t="s">
        <v>382</v>
      </c>
      <c r="AB260" t="s">
        <v>383</v>
      </c>
      <c r="AK260" t="s">
        <v>730</v>
      </c>
      <c r="AL260" t="s">
        <v>153</v>
      </c>
      <c r="AN260" t="s">
        <v>175</v>
      </c>
      <c r="AO260" t="s">
        <v>174</v>
      </c>
      <c r="AP260" t="s">
        <v>694</v>
      </c>
    </row>
    <row r="261" spans="1:42" x14ac:dyDescent="0.25">
      <c r="A261">
        <v>223</v>
      </c>
      <c r="B261" t="s">
        <v>277</v>
      </c>
      <c r="C261" t="s">
        <v>278</v>
      </c>
      <c r="E261" t="s">
        <v>889</v>
      </c>
      <c r="F261">
        <v>2018</v>
      </c>
      <c r="H261">
        <v>3</v>
      </c>
      <c r="M261" t="s">
        <v>730</v>
      </c>
      <c r="O261" t="s">
        <v>375</v>
      </c>
      <c r="P261" t="s">
        <v>396</v>
      </c>
      <c r="Q261" t="s">
        <v>376</v>
      </c>
      <c r="S261" t="s">
        <v>174</v>
      </c>
      <c r="T261" t="s">
        <v>95</v>
      </c>
      <c r="U261" t="s">
        <v>377</v>
      </c>
      <c r="V261" t="s">
        <v>377</v>
      </c>
      <c r="W261" t="s">
        <v>378</v>
      </c>
      <c r="X261" t="s">
        <v>379</v>
      </c>
      <c r="AA261" t="s">
        <v>382</v>
      </c>
      <c r="AB261" t="s">
        <v>383</v>
      </c>
      <c r="AK261" t="s">
        <v>730</v>
      </c>
      <c r="AL261" t="s">
        <v>144</v>
      </c>
      <c r="AN261" t="s">
        <v>175</v>
      </c>
      <c r="AO261" t="s">
        <v>174</v>
      </c>
      <c r="AP261" t="s">
        <v>694</v>
      </c>
    </row>
    <row r="262" spans="1:42" x14ac:dyDescent="0.25">
      <c r="A262">
        <v>228</v>
      </c>
      <c r="B262" t="s">
        <v>281</v>
      </c>
      <c r="C262" t="s">
        <v>282</v>
      </c>
      <c r="D262" t="s">
        <v>393</v>
      </c>
      <c r="E262" t="s">
        <v>816</v>
      </c>
      <c r="F262">
        <v>2021</v>
      </c>
      <c r="H262">
        <v>3</v>
      </c>
      <c r="M262" t="s">
        <v>890</v>
      </c>
      <c r="O262" t="s">
        <v>375</v>
      </c>
      <c r="P262" t="s">
        <v>396</v>
      </c>
      <c r="Q262" t="s">
        <v>376</v>
      </c>
      <c r="S262" t="s">
        <v>891</v>
      </c>
      <c r="T262" t="s">
        <v>694</v>
      </c>
      <c r="U262" t="s">
        <v>377</v>
      </c>
      <c r="V262" t="s">
        <v>377</v>
      </c>
      <c r="AK262" t="s">
        <v>890</v>
      </c>
      <c r="AL262" t="s">
        <v>156</v>
      </c>
      <c r="AN262" t="s">
        <v>175</v>
      </c>
      <c r="AO262" t="s">
        <v>174</v>
      </c>
      <c r="AP262" t="s">
        <v>694</v>
      </c>
    </row>
    <row r="263" spans="1:42" x14ac:dyDescent="0.25">
      <c r="A263">
        <v>228</v>
      </c>
      <c r="B263" t="s">
        <v>281</v>
      </c>
      <c r="C263" t="s">
        <v>282</v>
      </c>
      <c r="D263" t="s">
        <v>393</v>
      </c>
      <c r="E263" t="s">
        <v>816</v>
      </c>
      <c r="F263">
        <v>2021</v>
      </c>
      <c r="H263">
        <v>3</v>
      </c>
      <c r="M263" t="s">
        <v>890</v>
      </c>
      <c r="O263" t="s">
        <v>375</v>
      </c>
      <c r="P263" t="s">
        <v>396</v>
      </c>
      <c r="Q263" t="s">
        <v>376</v>
      </c>
      <c r="S263" t="s">
        <v>891</v>
      </c>
      <c r="T263" t="s">
        <v>694</v>
      </c>
      <c r="U263" t="s">
        <v>377</v>
      </c>
      <c r="V263" t="s">
        <v>377</v>
      </c>
      <c r="AK263" t="s">
        <v>890</v>
      </c>
      <c r="AL263" t="s">
        <v>151</v>
      </c>
      <c r="AN263" t="s">
        <v>175</v>
      </c>
      <c r="AO263" t="s">
        <v>174</v>
      </c>
      <c r="AP263" t="s">
        <v>694</v>
      </c>
    </row>
    <row r="264" spans="1:42" x14ac:dyDescent="0.25">
      <c r="A264">
        <v>228</v>
      </c>
      <c r="B264" t="s">
        <v>281</v>
      </c>
      <c r="C264" t="s">
        <v>282</v>
      </c>
      <c r="D264" t="s">
        <v>393</v>
      </c>
      <c r="E264" t="s">
        <v>816</v>
      </c>
      <c r="F264">
        <v>2021</v>
      </c>
      <c r="H264">
        <v>3</v>
      </c>
      <c r="M264" t="s">
        <v>890</v>
      </c>
      <c r="O264" t="s">
        <v>375</v>
      </c>
      <c r="P264" t="s">
        <v>396</v>
      </c>
      <c r="Q264" t="s">
        <v>376</v>
      </c>
      <c r="S264" t="s">
        <v>891</v>
      </c>
      <c r="T264" t="s">
        <v>694</v>
      </c>
      <c r="U264" t="s">
        <v>377</v>
      </c>
      <c r="V264" t="s">
        <v>377</v>
      </c>
      <c r="AK264" t="s">
        <v>890</v>
      </c>
      <c r="AL264" t="s">
        <v>141</v>
      </c>
      <c r="AN264" t="s">
        <v>175</v>
      </c>
      <c r="AO264" t="s">
        <v>174</v>
      </c>
      <c r="AP264" t="s">
        <v>694</v>
      </c>
    </row>
    <row r="265" spans="1:42" x14ac:dyDescent="0.25">
      <c r="A265">
        <v>228</v>
      </c>
      <c r="B265" t="s">
        <v>281</v>
      </c>
      <c r="C265" t="s">
        <v>282</v>
      </c>
      <c r="D265" t="s">
        <v>393</v>
      </c>
      <c r="E265" t="s">
        <v>816</v>
      </c>
      <c r="F265">
        <v>2021</v>
      </c>
      <c r="H265">
        <v>3</v>
      </c>
      <c r="M265" t="s">
        <v>890</v>
      </c>
      <c r="O265" t="s">
        <v>375</v>
      </c>
      <c r="P265" t="s">
        <v>396</v>
      </c>
      <c r="Q265" t="s">
        <v>376</v>
      </c>
      <c r="S265" t="s">
        <v>891</v>
      </c>
      <c r="T265" t="s">
        <v>694</v>
      </c>
      <c r="U265" t="s">
        <v>377</v>
      </c>
      <c r="V265" t="s">
        <v>377</v>
      </c>
      <c r="AK265" t="s">
        <v>890</v>
      </c>
      <c r="AL265" t="s">
        <v>144</v>
      </c>
      <c r="AN265" t="s">
        <v>175</v>
      </c>
      <c r="AO265" t="s">
        <v>174</v>
      </c>
      <c r="AP265" t="s">
        <v>694</v>
      </c>
    </row>
    <row r="266" spans="1:42" x14ac:dyDescent="0.25">
      <c r="A266">
        <v>232</v>
      </c>
      <c r="B266" t="s">
        <v>84</v>
      </c>
      <c r="C266" t="s">
        <v>85</v>
      </c>
      <c r="E266" t="s">
        <v>892</v>
      </c>
      <c r="F266">
        <v>2018</v>
      </c>
      <c r="H266">
        <v>3</v>
      </c>
      <c r="M266" t="s">
        <v>717</v>
      </c>
      <c r="O266" t="s">
        <v>375</v>
      </c>
      <c r="P266" t="s">
        <v>396</v>
      </c>
      <c r="Q266" t="s">
        <v>376</v>
      </c>
      <c r="S266" t="s">
        <v>893</v>
      </c>
      <c r="T266" t="s">
        <v>482</v>
      </c>
      <c r="U266" t="s">
        <v>377</v>
      </c>
      <c r="V266" t="s">
        <v>377</v>
      </c>
      <c r="AK266" t="s">
        <v>717</v>
      </c>
      <c r="AL266" t="s">
        <v>155</v>
      </c>
      <c r="AN266" t="s">
        <v>179</v>
      </c>
      <c r="AO266" t="s">
        <v>178</v>
      </c>
      <c r="AP266" t="s">
        <v>482</v>
      </c>
    </row>
    <row r="267" spans="1:42" x14ac:dyDescent="0.25">
      <c r="A267">
        <v>232</v>
      </c>
      <c r="B267" t="s">
        <v>84</v>
      </c>
      <c r="C267" t="s">
        <v>85</v>
      </c>
      <c r="E267" t="s">
        <v>892</v>
      </c>
      <c r="F267">
        <v>2018</v>
      </c>
      <c r="H267">
        <v>3</v>
      </c>
      <c r="M267" t="s">
        <v>702</v>
      </c>
      <c r="O267" t="s">
        <v>375</v>
      </c>
      <c r="P267" t="s">
        <v>396</v>
      </c>
      <c r="Q267" t="s">
        <v>376</v>
      </c>
      <c r="S267" t="s">
        <v>184</v>
      </c>
      <c r="T267" t="s">
        <v>76</v>
      </c>
      <c r="U267" t="s">
        <v>377</v>
      </c>
      <c r="V267" t="s">
        <v>377</v>
      </c>
      <c r="AK267" t="s">
        <v>702</v>
      </c>
      <c r="AL267" t="s">
        <v>152</v>
      </c>
      <c r="AN267" t="s">
        <v>185</v>
      </c>
      <c r="AO267" t="s">
        <v>184</v>
      </c>
      <c r="AP267" t="s">
        <v>76</v>
      </c>
    </row>
    <row r="268" spans="1:42" x14ac:dyDescent="0.25">
      <c r="A268">
        <v>232</v>
      </c>
      <c r="B268" t="s">
        <v>84</v>
      </c>
      <c r="C268" t="s">
        <v>85</v>
      </c>
      <c r="E268" t="s">
        <v>892</v>
      </c>
      <c r="F268">
        <v>2018</v>
      </c>
      <c r="H268">
        <v>3</v>
      </c>
      <c r="M268" t="s">
        <v>702</v>
      </c>
      <c r="O268" t="s">
        <v>375</v>
      </c>
      <c r="P268" t="s">
        <v>396</v>
      </c>
      <c r="Q268" t="s">
        <v>376</v>
      </c>
      <c r="S268" t="s">
        <v>184</v>
      </c>
      <c r="T268" t="s">
        <v>76</v>
      </c>
      <c r="U268" t="s">
        <v>377</v>
      </c>
      <c r="V268" t="s">
        <v>377</v>
      </c>
      <c r="AK268" t="s">
        <v>702</v>
      </c>
      <c r="AL268" t="s">
        <v>153</v>
      </c>
      <c r="AN268" t="s">
        <v>185</v>
      </c>
      <c r="AO268" t="s">
        <v>184</v>
      </c>
      <c r="AP268" t="s">
        <v>76</v>
      </c>
    </row>
    <row r="269" spans="1:42" x14ac:dyDescent="0.25">
      <c r="A269">
        <v>232</v>
      </c>
      <c r="B269" t="s">
        <v>84</v>
      </c>
      <c r="C269" t="s">
        <v>85</v>
      </c>
      <c r="E269" t="s">
        <v>892</v>
      </c>
      <c r="F269">
        <v>2018</v>
      </c>
      <c r="H269">
        <v>3</v>
      </c>
      <c r="M269" t="s">
        <v>702</v>
      </c>
      <c r="O269" t="s">
        <v>375</v>
      </c>
      <c r="P269" t="s">
        <v>396</v>
      </c>
      <c r="Q269" t="s">
        <v>376</v>
      </c>
      <c r="S269" t="s">
        <v>184</v>
      </c>
      <c r="T269" t="s">
        <v>76</v>
      </c>
      <c r="U269" t="s">
        <v>377</v>
      </c>
      <c r="V269" t="s">
        <v>377</v>
      </c>
      <c r="AK269" t="s">
        <v>702</v>
      </c>
      <c r="AL269" t="s">
        <v>155</v>
      </c>
      <c r="AN269" t="s">
        <v>185</v>
      </c>
      <c r="AO269" t="s">
        <v>184</v>
      </c>
      <c r="AP269" t="s">
        <v>76</v>
      </c>
    </row>
    <row r="270" spans="1:42" x14ac:dyDescent="0.25">
      <c r="A270">
        <v>232</v>
      </c>
      <c r="B270" t="s">
        <v>84</v>
      </c>
      <c r="C270" t="s">
        <v>85</v>
      </c>
      <c r="E270" t="s">
        <v>892</v>
      </c>
      <c r="F270">
        <v>2018</v>
      </c>
      <c r="H270">
        <v>3</v>
      </c>
      <c r="M270" t="s">
        <v>702</v>
      </c>
      <c r="O270" t="s">
        <v>375</v>
      </c>
      <c r="P270" t="s">
        <v>396</v>
      </c>
      <c r="Q270" t="s">
        <v>376</v>
      </c>
      <c r="S270" t="s">
        <v>184</v>
      </c>
      <c r="T270" t="s">
        <v>76</v>
      </c>
      <c r="U270" t="s">
        <v>377</v>
      </c>
      <c r="V270" t="s">
        <v>377</v>
      </c>
      <c r="AK270" t="s">
        <v>702</v>
      </c>
      <c r="AL270" t="s">
        <v>156</v>
      </c>
      <c r="AN270" t="s">
        <v>185</v>
      </c>
      <c r="AO270" t="s">
        <v>184</v>
      </c>
      <c r="AP270" t="s">
        <v>76</v>
      </c>
    </row>
    <row r="271" spans="1:42" x14ac:dyDescent="0.25">
      <c r="A271">
        <v>232</v>
      </c>
      <c r="B271" t="s">
        <v>84</v>
      </c>
      <c r="C271" t="s">
        <v>85</v>
      </c>
      <c r="E271" t="s">
        <v>892</v>
      </c>
      <c r="F271">
        <v>2018</v>
      </c>
      <c r="H271">
        <v>3</v>
      </c>
      <c r="M271" t="s">
        <v>702</v>
      </c>
      <c r="O271" t="s">
        <v>375</v>
      </c>
      <c r="P271" t="s">
        <v>396</v>
      </c>
      <c r="Q271" t="s">
        <v>376</v>
      </c>
      <c r="S271" t="s">
        <v>184</v>
      </c>
      <c r="T271" t="s">
        <v>76</v>
      </c>
      <c r="U271" t="s">
        <v>377</v>
      </c>
      <c r="V271" t="s">
        <v>377</v>
      </c>
      <c r="AK271" t="s">
        <v>702</v>
      </c>
      <c r="AL271" t="s">
        <v>140</v>
      </c>
      <c r="AN271" t="s">
        <v>185</v>
      </c>
      <c r="AO271" t="s">
        <v>184</v>
      </c>
      <c r="AP271" t="s">
        <v>76</v>
      </c>
    </row>
    <row r="272" spans="1:42" x14ac:dyDescent="0.25">
      <c r="A272">
        <v>232</v>
      </c>
      <c r="B272" t="s">
        <v>84</v>
      </c>
      <c r="C272" t="s">
        <v>85</v>
      </c>
      <c r="E272" t="s">
        <v>892</v>
      </c>
      <c r="F272">
        <v>2018</v>
      </c>
      <c r="H272">
        <v>3</v>
      </c>
      <c r="M272" t="s">
        <v>703</v>
      </c>
      <c r="O272" t="s">
        <v>375</v>
      </c>
      <c r="P272" t="s">
        <v>396</v>
      </c>
      <c r="Q272" t="s">
        <v>376</v>
      </c>
      <c r="S272" t="s">
        <v>174</v>
      </c>
      <c r="T272" t="s">
        <v>694</v>
      </c>
      <c r="U272" t="s">
        <v>377</v>
      </c>
      <c r="V272" t="s">
        <v>377</v>
      </c>
      <c r="AK272" t="s">
        <v>703</v>
      </c>
      <c r="AL272" t="s">
        <v>152</v>
      </c>
      <c r="AN272" t="s">
        <v>175</v>
      </c>
      <c r="AO272" t="s">
        <v>174</v>
      </c>
      <c r="AP272" t="s">
        <v>694</v>
      </c>
    </row>
    <row r="273" spans="1:43" x14ac:dyDescent="0.25">
      <c r="A273">
        <v>232</v>
      </c>
      <c r="B273" t="s">
        <v>84</v>
      </c>
      <c r="C273" t="s">
        <v>85</v>
      </c>
      <c r="E273" t="s">
        <v>892</v>
      </c>
      <c r="F273">
        <v>2018</v>
      </c>
      <c r="H273">
        <v>3</v>
      </c>
      <c r="M273" t="s">
        <v>703</v>
      </c>
      <c r="O273" t="s">
        <v>375</v>
      </c>
      <c r="P273" t="s">
        <v>396</v>
      </c>
      <c r="Q273" t="s">
        <v>376</v>
      </c>
      <c r="S273" t="s">
        <v>174</v>
      </c>
      <c r="T273" t="s">
        <v>694</v>
      </c>
      <c r="U273" t="s">
        <v>377</v>
      </c>
      <c r="V273" t="s">
        <v>377</v>
      </c>
      <c r="AK273" t="s">
        <v>703</v>
      </c>
      <c r="AL273" t="s">
        <v>153</v>
      </c>
      <c r="AN273" t="s">
        <v>175</v>
      </c>
      <c r="AO273" t="s">
        <v>174</v>
      </c>
      <c r="AP273" t="s">
        <v>694</v>
      </c>
    </row>
    <row r="274" spans="1:43" x14ac:dyDescent="0.25">
      <c r="A274">
        <v>232</v>
      </c>
      <c r="B274" t="s">
        <v>84</v>
      </c>
      <c r="C274" t="s">
        <v>85</v>
      </c>
      <c r="E274" t="s">
        <v>892</v>
      </c>
      <c r="F274">
        <v>2018</v>
      </c>
      <c r="H274">
        <v>3</v>
      </c>
      <c r="M274" t="s">
        <v>703</v>
      </c>
      <c r="O274" t="s">
        <v>375</v>
      </c>
      <c r="P274" t="s">
        <v>396</v>
      </c>
      <c r="Q274" t="s">
        <v>376</v>
      </c>
      <c r="S274" t="s">
        <v>174</v>
      </c>
      <c r="T274" t="s">
        <v>694</v>
      </c>
      <c r="U274" t="s">
        <v>377</v>
      </c>
      <c r="V274" t="s">
        <v>377</v>
      </c>
      <c r="AK274" t="s">
        <v>703</v>
      </c>
      <c r="AL274" t="s">
        <v>155</v>
      </c>
      <c r="AN274" t="s">
        <v>175</v>
      </c>
      <c r="AO274" t="s">
        <v>174</v>
      </c>
      <c r="AP274" t="s">
        <v>694</v>
      </c>
    </row>
    <row r="275" spans="1:43" x14ac:dyDescent="0.25">
      <c r="A275">
        <v>232</v>
      </c>
      <c r="B275" t="s">
        <v>84</v>
      </c>
      <c r="C275" t="s">
        <v>85</v>
      </c>
      <c r="E275" t="s">
        <v>892</v>
      </c>
      <c r="F275">
        <v>2018</v>
      </c>
      <c r="H275">
        <v>3</v>
      </c>
      <c r="M275" t="s">
        <v>703</v>
      </c>
      <c r="O275" t="s">
        <v>375</v>
      </c>
      <c r="P275" t="s">
        <v>396</v>
      </c>
      <c r="Q275" t="s">
        <v>376</v>
      </c>
      <c r="S275" t="s">
        <v>174</v>
      </c>
      <c r="T275" t="s">
        <v>694</v>
      </c>
      <c r="U275" t="s">
        <v>377</v>
      </c>
      <c r="V275" t="s">
        <v>377</v>
      </c>
      <c r="AK275" t="s">
        <v>703</v>
      </c>
      <c r="AL275" t="s">
        <v>156</v>
      </c>
      <c r="AN275" t="s">
        <v>175</v>
      </c>
      <c r="AO275" t="s">
        <v>174</v>
      </c>
      <c r="AP275" t="s">
        <v>694</v>
      </c>
    </row>
    <row r="276" spans="1:43" x14ac:dyDescent="0.25">
      <c r="A276">
        <v>232</v>
      </c>
      <c r="B276" t="s">
        <v>84</v>
      </c>
      <c r="C276" t="s">
        <v>85</v>
      </c>
      <c r="E276" t="s">
        <v>892</v>
      </c>
      <c r="F276">
        <v>2018</v>
      </c>
      <c r="H276">
        <v>3</v>
      </c>
      <c r="M276" t="s">
        <v>703</v>
      </c>
      <c r="O276" t="s">
        <v>375</v>
      </c>
      <c r="P276" t="s">
        <v>396</v>
      </c>
      <c r="Q276" t="s">
        <v>376</v>
      </c>
      <c r="S276" t="s">
        <v>174</v>
      </c>
      <c r="T276" t="s">
        <v>694</v>
      </c>
      <c r="U276" t="s">
        <v>377</v>
      </c>
      <c r="V276" t="s">
        <v>377</v>
      </c>
      <c r="AK276" t="s">
        <v>703</v>
      </c>
      <c r="AL276" t="s">
        <v>140</v>
      </c>
      <c r="AN276" t="s">
        <v>175</v>
      </c>
      <c r="AO276" t="s">
        <v>174</v>
      </c>
      <c r="AP276" t="s">
        <v>694</v>
      </c>
    </row>
    <row r="277" spans="1:43" x14ac:dyDescent="0.25">
      <c r="A277">
        <v>232</v>
      </c>
      <c r="B277" t="s">
        <v>84</v>
      </c>
      <c r="C277" t="s">
        <v>85</v>
      </c>
      <c r="E277" t="s">
        <v>892</v>
      </c>
      <c r="F277">
        <v>2018</v>
      </c>
      <c r="H277">
        <v>3</v>
      </c>
      <c r="M277" t="s">
        <v>718</v>
      </c>
      <c r="O277" t="s">
        <v>375</v>
      </c>
      <c r="P277" t="s">
        <v>396</v>
      </c>
      <c r="Q277" t="s">
        <v>376</v>
      </c>
      <c r="S277" t="s">
        <v>814</v>
      </c>
      <c r="T277" t="s">
        <v>692</v>
      </c>
      <c r="U277" t="s">
        <v>377</v>
      </c>
      <c r="V277" t="s">
        <v>377</v>
      </c>
      <c r="AK277" t="s">
        <v>718</v>
      </c>
      <c r="AL277" t="s">
        <v>153</v>
      </c>
      <c r="AN277" t="s">
        <v>189</v>
      </c>
      <c r="AO277" t="s">
        <v>188</v>
      </c>
      <c r="AP277" t="s">
        <v>692</v>
      </c>
    </row>
    <row r="278" spans="1:43" x14ac:dyDescent="0.25">
      <c r="A278">
        <v>232</v>
      </c>
      <c r="B278" t="s">
        <v>84</v>
      </c>
      <c r="C278" t="s">
        <v>85</v>
      </c>
      <c r="E278" t="s">
        <v>892</v>
      </c>
      <c r="F278">
        <v>2018</v>
      </c>
      <c r="H278">
        <v>3</v>
      </c>
      <c r="M278" t="s">
        <v>718</v>
      </c>
      <c r="O278" t="s">
        <v>375</v>
      </c>
      <c r="P278" t="s">
        <v>396</v>
      </c>
      <c r="Q278" t="s">
        <v>376</v>
      </c>
      <c r="S278" t="s">
        <v>814</v>
      </c>
      <c r="T278" t="s">
        <v>692</v>
      </c>
      <c r="U278" t="s">
        <v>377</v>
      </c>
      <c r="V278" t="s">
        <v>377</v>
      </c>
      <c r="AK278" t="s">
        <v>718</v>
      </c>
      <c r="AL278" t="s">
        <v>156</v>
      </c>
      <c r="AN278" t="s">
        <v>189</v>
      </c>
      <c r="AO278" t="s">
        <v>188</v>
      </c>
      <c r="AP278" t="s">
        <v>692</v>
      </c>
    </row>
    <row r="279" spans="1:43" x14ac:dyDescent="0.25">
      <c r="A279">
        <v>232</v>
      </c>
      <c r="B279" t="s">
        <v>84</v>
      </c>
      <c r="C279" t="s">
        <v>85</v>
      </c>
      <c r="E279" t="s">
        <v>892</v>
      </c>
      <c r="F279">
        <v>2018</v>
      </c>
      <c r="H279">
        <v>3</v>
      </c>
      <c r="M279" t="s">
        <v>718</v>
      </c>
      <c r="O279" t="s">
        <v>375</v>
      </c>
      <c r="P279" t="s">
        <v>396</v>
      </c>
      <c r="Q279" t="s">
        <v>376</v>
      </c>
      <c r="S279" t="s">
        <v>814</v>
      </c>
      <c r="T279" t="s">
        <v>692</v>
      </c>
      <c r="U279" t="s">
        <v>377</v>
      </c>
      <c r="V279" t="s">
        <v>377</v>
      </c>
      <c r="AK279" t="s">
        <v>718</v>
      </c>
      <c r="AL279" t="s">
        <v>140</v>
      </c>
      <c r="AN279" t="s">
        <v>189</v>
      </c>
      <c r="AO279" t="s">
        <v>188</v>
      </c>
      <c r="AP279" t="s">
        <v>692</v>
      </c>
    </row>
    <row r="280" spans="1:43" x14ac:dyDescent="0.25">
      <c r="A280">
        <v>233</v>
      </c>
      <c r="B280" t="s">
        <v>284</v>
      </c>
      <c r="C280" t="s">
        <v>285</v>
      </c>
      <c r="D280" t="s">
        <v>393</v>
      </c>
      <c r="E280" t="s">
        <v>808</v>
      </c>
      <c r="F280">
        <v>2020</v>
      </c>
      <c r="H280">
        <v>3</v>
      </c>
      <c r="M280" t="s">
        <v>882</v>
      </c>
      <c r="O280" t="s">
        <v>375</v>
      </c>
      <c r="P280" t="s">
        <v>396</v>
      </c>
      <c r="Q280" t="s">
        <v>376</v>
      </c>
      <c r="S280" t="s">
        <v>833</v>
      </c>
      <c r="T280" t="s">
        <v>76</v>
      </c>
      <c r="U280" t="s">
        <v>377</v>
      </c>
      <c r="V280" t="s">
        <v>377</v>
      </c>
      <c r="W280" t="s">
        <v>378</v>
      </c>
      <c r="X280" t="s">
        <v>379</v>
      </c>
      <c r="AA280" t="s">
        <v>382</v>
      </c>
      <c r="AB280" t="s">
        <v>383</v>
      </c>
      <c r="AC280" t="s">
        <v>384</v>
      </c>
      <c r="AD280" t="s">
        <v>385</v>
      </c>
      <c r="AK280" t="s">
        <v>882</v>
      </c>
      <c r="AL280" t="s">
        <v>141</v>
      </c>
      <c r="AN280" t="s">
        <v>185</v>
      </c>
      <c r="AO280" t="s">
        <v>184</v>
      </c>
      <c r="AP280" t="s">
        <v>76</v>
      </c>
    </row>
    <row r="281" spans="1:43" x14ac:dyDescent="0.25">
      <c r="A281">
        <v>233</v>
      </c>
      <c r="B281" t="s">
        <v>284</v>
      </c>
      <c r="C281" t="s">
        <v>285</v>
      </c>
      <c r="D281" t="s">
        <v>393</v>
      </c>
      <c r="E281" t="s">
        <v>808</v>
      </c>
      <c r="F281">
        <v>2020</v>
      </c>
      <c r="H281">
        <v>3</v>
      </c>
      <c r="M281" t="s">
        <v>894</v>
      </c>
      <c r="O281" t="s">
        <v>375</v>
      </c>
      <c r="P281" t="s">
        <v>396</v>
      </c>
      <c r="Q281" t="s">
        <v>376</v>
      </c>
      <c r="S281" t="s">
        <v>895</v>
      </c>
      <c r="T281" t="s">
        <v>692</v>
      </c>
      <c r="U281" t="s">
        <v>377</v>
      </c>
      <c r="V281" t="s">
        <v>377</v>
      </c>
      <c r="W281" t="s">
        <v>378</v>
      </c>
      <c r="X281" t="s">
        <v>379</v>
      </c>
      <c r="AA281" t="s">
        <v>382</v>
      </c>
      <c r="AB281" t="s">
        <v>383</v>
      </c>
      <c r="AC281" t="s">
        <v>384</v>
      </c>
      <c r="AD281" t="s">
        <v>385</v>
      </c>
      <c r="AK281" t="s">
        <v>894</v>
      </c>
      <c r="AL281" t="s">
        <v>141</v>
      </c>
      <c r="AN281" t="s">
        <v>160</v>
      </c>
    </row>
    <row r="282" spans="1:43" x14ac:dyDescent="0.25">
      <c r="A282">
        <v>233</v>
      </c>
      <c r="B282" t="s">
        <v>284</v>
      </c>
      <c r="C282" t="s">
        <v>285</v>
      </c>
      <c r="D282" t="s">
        <v>393</v>
      </c>
      <c r="E282" t="s">
        <v>808</v>
      </c>
      <c r="F282">
        <v>2020</v>
      </c>
      <c r="H282">
        <v>3</v>
      </c>
      <c r="M282" t="s">
        <v>896</v>
      </c>
      <c r="O282" t="s">
        <v>375</v>
      </c>
      <c r="P282" t="s">
        <v>396</v>
      </c>
      <c r="Q282" t="s">
        <v>376</v>
      </c>
      <c r="S282" t="s">
        <v>897</v>
      </c>
      <c r="T282" t="s">
        <v>694</v>
      </c>
      <c r="U282" t="s">
        <v>377</v>
      </c>
      <c r="V282" t="s">
        <v>377</v>
      </c>
      <c r="W282" t="s">
        <v>378</v>
      </c>
      <c r="X282" t="s">
        <v>379</v>
      </c>
      <c r="AA282" t="s">
        <v>382</v>
      </c>
      <c r="AB282" t="s">
        <v>383</v>
      </c>
      <c r="AC282" t="s">
        <v>384</v>
      </c>
      <c r="AD282" t="s">
        <v>385</v>
      </c>
      <c r="AK282" t="s">
        <v>896</v>
      </c>
      <c r="AL282" t="s">
        <v>141</v>
      </c>
      <c r="AN282" t="s">
        <v>175</v>
      </c>
      <c r="AO282" t="s">
        <v>174</v>
      </c>
      <c r="AP282" t="s">
        <v>694</v>
      </c>
    </row>
    <row r="283" spans="1:43" x14ac:dyDescent="0.25">
      <c r="A283">
        <v>248</v>
      </c>
      <c r="B283" t="s">
        <v>87</v>
      </c>
      <c r="C283" t="s">
        <v>88</v>
      </c>
      <c r="E283" t="s">
        <v>855</v>
      </c>
      <c r="F283">
        <v>2017</v>
      </c>
      <c r="H283">
        <v>3</v>
      </c>
      <c r="M283" t="s">
        <v>719</v>
      </c>
      <c r="P283" t="s">
        <v>396</v>
      </c>
      <c r="Q283" t="s">
        <v>376</v>
      </c>
      <c r="T283" t="s">
        <v>76</v>
      </c>
      <c r="U283" t="s">
        <v>377</v>
      </c>
      <c r="V283" t="s">
        <v>377</v>
      </c>
      <c r="X283" t="s">
        <v>379</v>
      </c>
      <c r="Y283" t="s">
        <v>380</v>
      </c>
      <c r="AA283" t="s">
        <v>382</v>
      </c>
      <c r="AB283" t="s">
        <v>383</v>
      </c>
      <c r="AC283" t="s">
        <v>384</v>
      </c>
      <c r="AK283" t="s">
        <v>719</v>
      </c>
      <c r="AL283" t="s">
        <v>153</v>
      </c>
      <c r="AN283" t="s">
        <v>185</v>
      </c>
      <c r="AO283" t="s">
        <v>184</v>
      </c>
      <c r="AP283" t="s">
        <v>76</v>
      </c>
    </row>
    <row r="284" spans="1:43" x14ac:dyDescent="0.25">
      <c r="A284">
        <v>248</v>
      </c>
      <c r="B284" t="s">
        <v>87</v>
      </c>
      <c r="C284" t="s">
        <v>88</v>
      </c>
      <c r="E284" t="s">
        <v>855</v>
      </c>
      <c r="F284">
        <v>2017</v>
      </c>
      <c r="H284">
        <v>3</v>
      </c>
      <c r="M284" t="s">
        <v>719</v>
      </c>
      <c r="P284" t="s">
        <v>396</v>
      </c>
      <c r="Q284" t="s">
        <v>376</v>
      </c>
      <c r="T284" t="s">
        <v>76</v>
      </c>
      <c r="U284" t="s">
        <v>377</v>
      </c>
      <c r="V284" t="s">
        <v>377</v>
      </c>
      <c r="X284" t="s">
        <v>379</v>
      </c>
      <c r="Y284" t="s">
        <v>380</v>
      </c>
      <c r="AA284" t="s">
        <v>382</v>
      </c>
      <c r="AB284" t="s">
        <v>383</v>
      </c>
      <c r="AC284" t="s">
        <v>384</v>
      </c>
      <c r="AK284" t="s">
        <v>719</v>
      </c>
      <c r="AL284" t="s">
        <v>140</v>
      </c>
      <c r="AN284" t="s">
        <v>185</v>
      </c>
      <c r="AO284" t="s">
        <v>184</v>
      </c>
      <c r="AP284" t="s">
        <v>76</v>
      </c>
    </row>
    <row r="285" spans="1:43" x14ac:dyDescent="0.25">
      <c r="A285">
        <v>248</v>
      </c>
      <c r="B285" t="s">
        <v>87</v>
      </c>
      <c r="C285" t="s">
        <v>88</v>
      </c>
      <c r="E285" t="s">
        <v>855</v>
      </c>
      <c r="F285">
        <v>2017</v>
      </c>
      <c r="H285">
        <v>3</v>
      </c>
      <c r="M285" t="s">
        <v>720</v>
      </c>
      <c r="P285" t="s">
        <v>396</v>
      </c>
      <c r="Q285" t="s">
        <v>376</v>
      </c>
      <c r="T285" t="s">
        <v>898</v>
      </c>
      <c r="U285" t="s">
        <v>377</v>
      </c>
      <c r="V285" t="s">
        <v>377</v>
      </c>
      <c r="X285" t="s">
        <v>379</v>
      </c>
      <c r="Y285" t="s">
        <v>380</v>
      </c>
      <c r="AA285" t="s">
        <v>382</v>
      </c>
      <c r="AB285" t="s">
        <v>383</v>
      </c>
      <c r="AC285" t="s">
        <v>384</v>
      </c>
      <c r="AK285" t="s">
        <v>720</v>
      </c>
      <c r="AL285" t="s">
        <v>153</v>
      </c>
      <c r="AO285" t="s">
        <v>167</v>
      </c>
    </row>
    <row r="286" spans="1:43" x14ac:dyDescent="0.25">
      <c r="A286">
        <v>248</v>
      </c>
      <c r="B286" t="s">
        <v>87</v>
      </c>
      <c r="C286" t="s">
        <v>88</v>
      </c>
      <c r="E286" t="s">
        <v>855</v>
      </c>
      <c r="F286">
        <v>2017</v>
      </c>
      <c r="H286">
        <v>3</v>
      </c>
      <c r="M286" t="s">
        <v>720</v>
      </c>
      <c r="P286" t="s">
        <v>396</v>
      </c>
      <c r="Q286" t="s">
        <v>376</v>
      </c>
      <c r="T286" t="s">
        <v>898</v>
      </c>
      <c r="U286" t="s">
        <v>377</v>
      </c>
      <c r="V286" t="s">
        <v>377</v>
      </c>
      <c r="X286" t="s">
        <v>379</v>
      </c>
      <c r="Y286" t="s">
        <v>380</v>
      </c>
      <c r="AA286" t="s">
        <v>382</v>
      </c>
      <c r="AB286" t="s">
        <v>383</v>
      </c>
      <c r="AC286" t="s">
        <v>384</v>
      </c>
      <c r="AK286" t="s">
        <v>720</v>
      </c>
      <c r="AL286" t="s">
        <v>140</v>
      </c>
      <c r="AO286" t="s">
        <v>167</v>
      </c>
    </row>
    <row r="287" spans="1:43" x14ac:dyDescent="0.25">
      <c r="A287">
        <v>248</v>
      </c>
      <c r="B287" t="s">
        <v>87</v>
      </c>
      <c r="C287" t="s">
        <v>88</v>
      </c>
      <c r="E287" t="s">
        <v>855</v>
      </c>
      <c r="F287">
        <v>2017</v>
      </c>
      <c r="H287">
        <v>3</v>
      </c>
      <c r="M287" t="s">
        <v>721</v>
      </c>
      <c r="P287" t="s">
        <v>396</v>
      </c>
      <c r="Q287" t="s">
        <v>376</v>
      </c>
      <c r="T287" t="s">
        <v>899</v>
      </c>
      <c r="U287" t="s">
        <v>377</v>
      </c>
      <c r="V287" t="s">
        <v>377</v>
      </c>
      <c r="X287" t="s">
        <v>379</v>
      </c>
      <c r="Y287" t="s">
        <v>380</v>
      </c>
      <c r="AA287" t="s">
        <v>382</v>
      </c>
      <c r="AB287" t="s">
        <v>383</v>
      </c>
      <c r="AC287" t="s">
        <v>384</v>
      </c>
      <c r="AK287" t="s">
        <v>721</v>
      </c>
      <c r="AL287" t="s">
        <v>153</v>
      </c>
      <c r="AN287" t="s">
        <v>160</v>
      </c>
      <c r="AQ287" t="s">
        <v>722</v>
      </c>
    </row>
    <row r="288" spans="1:43" x14ac:dyDescent="0.25">
      <c r="A288">
        <v>248</v>
      </c>
      <c r="B288" t="s">
        <v>87</v>
      </c>
      <c r="C288" t="s">
        <v>88</v>
      </c>
      <c r="E288" t="s">
        <v>855</v>
      </c>
      <c r="F288">
        <v>2017</v>
      </c>
      <c r="H288">
        <v>3</v>
      </c>
      <c r="M288" t="s">
        <v>721</v>
      </c>
      <c r="P288" t="s">
        <v>396</v>
      </c>
      <c r="Q288" t="s">
        <v>376</v>
      </c>
      <c r="T288" t="s">
        <v>899</v>
      </c>
      <c r="U288" t="s">
        <v>377</v>
      </c>
      <c r="V288" t="s">
        <v>377</v>
      </c>
      <c r="X288" t="s">
        <v>379</v>
      </c>
      <c r="Y288" t="s">
        <v>380</v>
      </c>
      <c r="AA288" t="s">
        <v>382</v>
      </c>
      <c r="AB288" t="s">
        <v>383</v>
      </c>
      <c r="AC288" t="s">
        <v>384</v>
      </c>
      <c r="AK288" t="s">
        <v>721</v>
      </c>
      <c r="AL288" t="s">
        <v>140</v>
      </c>
      <c r="AN288" t="s">
        <v>160</v>
      </c>
      <c r="AQ288" t="s">
        <v>722</v>
      </c>
    </row>
    <row r="289" spans="1:42" x14ac:dyDescent="0.25">
      <c r="A289">
        <v>248</v>
      </c>
      <c r="B289" t="s">
        <v>87</v>
      </c>
      <c r="C289" t="s">
        <v>88</v>
      </c>
      <c r="E289" t="s">
        <v>855</v>
      </c>
      <c r="F289">
        <v>2017</v>
      </c>
      <c r="H289">
        <v>3</v>
      </c>
      <c r="M289" t="s">
        <v>723</v>
      </c>
      <c r="P289" t="s">
        <v>396</v>
      </c>
      <c r="Q289" t="s">
        <v>376</v>
      </c>
      <c r="T289" t="s">
        <v>900</v>
      </c>
      <c r="U289" t="s">
        <v>377</v>
      </c>
      <c r="V289" t="s">
        <v>377</v>
      </c>
      <c r="X289" t="s">
        <v>379</v>
      </c>
      <c r="Y289" t="s">
        <v>380</v>
      </c>
      <c r="AA289" t="s">
        <v>382</v>
      </c>
      <c r="AB289" t="s">
        <v>383</v>
      </c>
      <c r="AC289" t="s">
        <v>384</v>
      </c>
      <c r="AK289" t="s">
        <v>723</v>
      </c>
      <c r="AL289" t="s">
        <v>153</v>
      </c>
      <c r="AO289" t="s">
        <v>167</v>
      </c>
    </row>
    <row r="290" spans="1:42" x14ac:dyDescent="0.25">
      <c r="A290">
        <v>248</v>
      </c>
      <c r="B290" t="s">
        <v>87</v>
      </c>
      <c r="C290" t="s">
        <v>88</v>
      </c>
      <c r="E290" t="s">
        <v>855</v>
      </c>
      <c r="F290">
        <v>2017</v>
      </c>
      <c r="H290">
        <v>3</v>
      </c>
      <c r="M290" t="s">
        <v>723</v>
      </c>
      <c r="P290" t="s">
        <v>396</v>
      </c>
      <c r="Q290" t="s">
        <v>376</v>
      </c>
      <c r="T290" t="s">
        <v>900</v>
      </c>
      <c r="U290" t="s">
        <v>377</v>
      </c>
      <c r="V290" t="s">
        <v>377</v>
      </c>
      <c r="X290" t="s">
        <v>379</v>
      </c>
      <c r="Y290" t="s">
        <v>380</v>
      </c>
      <c r="AA290" t="s">
        <v>382</v>
      </c>
      <c r="AB290" t="s">
        <v>383</v>
      </c>
      <c r="AC290" t="s">
        <v>384</v>
      </c>
      <c r="AK290" t="s">
        <v>723</v>
      </c>
      <c r="AL290" t="s">
        <v>140</v>
      </c>
      <c r="AO290" t="s">
        <v>167</v>
      </c>
    </row>
    <row r="291" spans="1:42" x14ac:dyDescent="0.25">
      <c r="A291">
        <v>248</v>
      </c>
      <c r="B291" t="s">
        <v>87</v>
      </c>
      <c r="C291" t="s">
        <v>88</v>
      </c>
      <c r="E291" t="s">
        <v>855</v>
      </c>
      <c r="F291">
        <v>2017</v>
      </c>
      <c r="H291">
        <v>3</v>
      </c>
      <c r="M291" t="s">
        <v>723</v>
      </c>
      <c r="P291" t="s">
        <v>396</v>
      </c>
      <c r="Q291" t="s">
        <v>376</v>
      </c>
      <c r="T291" t="s">
        <v>900</v>
      </c>
      <c r="U291" t="s">
        <v>377</v>
      </c>
      <c r="V291" t="s">
        <v>377</v>
      </c>
      <c r="X291" t="s">
        <v>379</v>
      </c>
      <c r="Y291" t="s">
        <v>380</v>
      </c>
      <c r="AA291" t="s">
        <v>382</v>
      </c>
      <c r="AB291" t="s">
        <v>383</v>
      </c>
      <c r="AC291" t="s">
        <v>384</v>
      </c>
      <c r="AK291" t="s">
        <v>723</v>
      </c>
      <c r="AL291" t="s">
        <v>142</v>
      </c>
      <c r="AO291" t="s">
        <v>167</v>
      </c>
    </row>
    <row r="292" spans="1:42" x14ac:dyDescent="0.25">
      <c r="A292">
        <v>255</v>
      </c>
      <c r="B292" t="s">
        <v>287</v>
      </c>
      <c r="C292" t="s">
        <v>288</v>
      </c>
      <c r="D292" t="s">
        <v>393</v>
      </c>
      <c r="E292" t="s">
        <v>901</v>
      </c>
      <c r="F292">
        <v>2017</v>
      </c>
      <c r="H292">
        <v>3</v>
      </c>
      <c r="M292" t="s">
        <v>856</v>
      </c>
      <c r="O292" t="s">
        <v>375</v>
      </c>
      <c r="P292" t="s">
        <v>396</v>
      </c>
      <c r="Q292" t="s">
        <v>376</v>
      </c>
      <c r="S292" t="s">
        <v>857</v>
      </c>
      <c r="T292" t="s">
        <v>76</v>
      </c>
      <c r="U292" t="s">
        <v>377</v>
      </c>
      <c r="V292" t="s">
        <v>377</v>
      </c>
      <c r="AK292" t="s">
        <v>856</v>
      </c>
      <c r="AL292" t="s">
        <v>156</v>
      </c>
      <c r="AN292" t="s">
        <v>185</v>
      </c>
      <c r="AO292" t="s">
        <v>184</v>
      </c>
      <c r="AP292" t="s">
        <v>76</v>
      </c>
    </row>
    <row r="293" spans="1:42" x14ac:dyDescent="0.25">
      <c r="A293">
        <v>255</v>
      </c>
      <c r="B293" t="s">
        <v>287</v>
      </c>
      <c r="C293" t="s">
        <v>288</v>
      </c>
      <c r="D293" t="s">
        <v>393</v>
      </c>
      <c r="E293" t="s">
        <v>901</v>
      </c>
      <c r="F293">
        <v>2017</v>
      </c>
      <c r="H293">
        <v>3</v>
      </c>
      <c r="M293" t="s">
        <v>856</v>
      </c>
      <c r="O293" t="s">
        <v>375</v>
      </c>
      <c r="P293" t="s">
        <v>396</v>
      </c>
      <c r="Q293" t="s">
        <v>376</v>
      </c>
      <c r="S293" t="s">
        <v>857</v>
      </c>
      <c r="T293" t="s">
        <v>76</v>
      </c>
      <c r="U293" t="s">
        <v>377</v>
      </c>
      <c r="V293" t="s">
        <v>377</v>
      </c>
      <c r="AK293" t="s">
        <v>856</v>
      </c>
      <c r="AL293" t="s">
        <v>151</v>
      </c>
      <c r="AN293" t="s">
        <v>185</v>
      </c>
      <c r="AO293" t="s">
        <v>184</v>
      </c>
      <c r="AP293" t="s">
        <v>76</v>
      </c>
    </row>
    <row r="294" spans="1:42" x14ac:dyDescent="0.25">
      <c r="A294">
        <v>255</v>
      </c>
      <c r="B294" t="s">
        <v>287</v>
      </c>
      <c r="C294" t="s">
        <v>288</v>
      </c>
      <c r="D294" t="s">
        <v>393</v>
      </c>
      <c r="E294" t="s">
        <v>901</v>
      </c>
      <c r="F294">
        <v>2017</v>
      </c>
      <c r="H294">
        <v>3</v>
      </c>
      <c r="M294" t="s">
        <v>856</v>
      </c>
      <c r="O294" t="s">
        <v>375</v>
      </c>
      <c r="P294" t="s">
        <v>396</v>
      </c>
      <c r="Q294" t="s">
        <v>376</v>
      </c>
      <c r="S294" t="s">
        <v>857</v>
      </c>
      <c r="T294" t="s">
        <v>76</v>
      </c>
      <c r="U294" t="s">
        <v>377</v>
      </c>
      <c r="V294" t="s">
        <v>377</v>
      </c>
      <c r="AK294" t="s">
        <v>856</v>
      </c>
      <c r="AL294" t="s">
        <v>141</v>
      </c>
      <c r="AN294" t="s">
        <v>185</v>
      </c>
      <c r="AO294" t="s">
        <v>184</v>
      </c>
      <c r="AP294" t="s">
        <v>76</v>
      </c>
    </row>
    <row r="295" spans="1:42" x14ac:dyDescent="0.25">
      <c r="A295">
        <v>255</v>
      </c>
      <c r="B295" t="s">
        <v>287</v>
      </c>
      <c r="C295" t="s">
        <v>288</v>
      </c>
      <c r="D295" t="s">
        <v>393</v>
      </c>
      <c r="E295" t="s">
        <v>901</v>
      </c>
      <c r="F295">
        <v>2017</v>
      </c>
      <c r="H295">
        <v>3</v>
      </c>
      <c r="M295" t="s">
        <v>856</v>
      </c>
      <c r="O295" t="s">
        <v>375</v>
      </c>
      <c r="P295" t="s">
        <v>396</v>
      </c>
      <c r="Q295" t="s">
        <v>376</v>
      </c>
      <c r="S295" t="s">
        <v>857</v>
      </c>
      <c r="T295" t="s">
        <v>76</v>
      </c>
      <c r="U295" t="s">
        <v>377</v>
      </c>
      <c r="V295" t="s">
        <v>377</v>
      </c>
      <c r="AK295" t="s">
        <v>856</v>
      </c>
      <c r="AL295" t="s">
        <v>144</v>
      </c>
      <c r="AN295" t="s">
        <v>185</v>
      </c>
      <c r="AO295" t="s">
        <v>184</v>
      </c>
      <c r="AP295" t="s">
        <v>76</v>
      </c>
    </row>
    <row r="296" spans="1:42" x14ac:dyDescent="0.25">
      <c r="A296">
        <v>255</v>
      </c>
      <c r="B296" t="s">
        <v>287</v>
      </c>
      <c r="C296" t="s">
        <v>288</v>
      </c>
      <c r="D296" t="s">
        <v>393</v>
      </c>
      <c r="E296" t="s">
        <v>901</v>
      </c>
      <c r="F296">
        <v>2017</v>
      </c>
      <c r="H296">
        <v>3</v>
      </c>
      <c r="M296" t="s">
        <v>902</v>
      </c>
      <c r="O296" t="s">
        <v>375</v>
      </c>
      <c r="P296" t="s">
        <v>396</v>
      </c>
      <c r="Q296" t="s">
        <v>376</v>
      </c>
      <c r="S296" t="s">
        <v>903</v>
      </c>
      <c r="T296" t="s">
        <v>692</v>
      </c>
      <c r="U296" t="s">
        <v>377</v>
      </c>
      <c r="V296" t="s">
        <v>377</v>
      </c>
      <c r="AK296" t="s">
        <v>902</v>
      </c>
      <c r="AL296" t="s">
        <v>156</v>
      </c>
      <c r="AN296" t="s">
        <v>189</v>
      </c>
      <c r="AO296" t="s">
        <v>188</v>
      </c>
      <c r="AP296" t="s">
        <v>692</v>
      </c>
    </row>
    <row r="297" spans="1:42" x14ac:dyDescent="0.25">
      <c r="A297">
        <v>255</v>
      </c>
      <c r="B297" t="s">
        <v>287</v>
      </c>
      <c r="C297" t="s">
        <v>288</v>
      </c>
      <c r="D297" t="s">
        <v>393</v>
      </c>
      <c r="E297" t="s">
        <v>901</v>
      </c>
      <c r="F297">
        <v>2017</v>
      </c>
      <c r="H297">
        <v>3</v>
      </c>
      <c r="M297" t="s">
        <v>902</v>
      </c>
      <c r="O297" t="s">
        <v>375</v>
      </c>
      <c r="P297" t="s">
        <v>396</v>
      </c>
      <c r="Q297" t="s">
        <v>376</v>
      </c>
      <c r="S297" t="s">
        <v>903</v>
      </c>
      <c r="T297" t="s">
        <v>692</v>
      </c>
      <c r="U297" t="s">
        <v>377</v>
      </c>
      <c r="V297" t="s">
        <v>377</v>
      </c>
      <c r="AK297" t="s">
        <v>902</v>
      </c>
      <c r="AL297" t="s">
        <v>151</v>
      </c>
      <c r="AN297" t="s">
        <v>189</v>
      </c>
      <c r="AO297" t="s">
        <v>188</v>
      </c>
      <c r="AP297" t="s">
        <v>692</v>
      </c>
    </row>
    <row r="298" spans="1:42" x14ac:dyDescent="0.25">
      <c r="A298">
        <v>255</v>
      </c>
      <c r="B298" t="s">
        <v>287</v>
      </c>
      <c r="C298" t="s">
        <v>288</v>
      </c>
      <c r="D298" t="s">
        <v>393</v>
      </c>
      <c r="E298" t="s">
        <v>901</v>
      </c>
      <c r="F298">
        <v>2017</v>
      </c>
      <c r="H298">
        <v>3</v>
      </c>
      <c r="M298" t="s">
        <v>902</v>
      </c>
      <c r="O298" t="s">
        <v>375</v>
      </c>
      <c r="P298" t="s">
        <v>396</v>
      </c>
      <c r="Q298" t="s">
        <v>376</v>
      </c>
      <c r="S298" t="s">
        <v>903</v>
      </c>
      <c r="T298" t="s">
        <v>692</v>
      </c>
      <c r="U298" t="s">
        <v>377</v>
      </c>
      <c r="V298" t="s">
        <v>377</v>
      </c>
      <c r="AK298" t="s">
        <v>902</v>
      </c>
      <c r="AL298" t="s">
        <v>141</v>
      </c>
      <c r="AN298" t="s">
        <v>189</v>
      </c>
      <c r="AO298" t="s">
        <v>188</v>
      </c>
      <c r="AP298" t="s">
        <v>692</v>
      </c>
    </row>
    <row r="299" spans="1:42" x14ac:dyDescent="0.25">
      <c r="A299">
        <v>255</v>
      </c>
      <c r="B299" t="s">
        <v>287</v>
      </c>
      <c r="C299" t="s">
        <v>288</v>
      </c>
      <c r="D299" t="s">
        <v>393</v>
      </c>
      <c r="E299" t="s">
        <v>901</v>
      </c>
      <c r="F299">
        <v>2017</v>
      </c>
      <c r="H299">
        <v>3</v>
      </c>
      <c r="M299" t="s">
        <v>902</v>
      </c>
      <c r="O299" t="s">
        <v>375</v>
      </c>
      <c r="P299" t="s">
        <v>396</v>
      </c>
      <c r="Q299" t="s">
        <v>376</v>
      </c>
      <c r="S299" t="s">
        <v>903</v>
      </c>
      <c r="T299" t="s">
        <v>692</v>
      </c>
      <c r="U299" t="s">
        <v>377</v>
      </c>
      <c r="V299" t="s">
        <v>377</v>
      </c>
      <c r="AK299" t="s">
        <v>902</v>
      </c>
      <c r="AL299" t="s">
        <v>144</v>
      </c>
      <c r="AN299" t="s">
        <v>189</v>
      </c>
      <c r="AO299" t="s">
        <v>188</v>
      </c>
      <c r="AP299" t="s">
        <v>692</v>
      </c>
    </row>
    <row r="300" spans="1:42" x14ac:dyDescent="0.25">
      <c r="A300">
        <v>255</v>
      </c>
      <c r="B300" t="s">
        <v>287</v>
      </c>
      <c r="C300" t="s">
        <v>288</v>
      </c>
      <c r="D300" t="s">
        <v>393</v>
      </c>
      <c r="E300" t="s">
        <v>901</v>
      </c>
      <c r="F300">
        <v>2017</v>
      </c>
      <c r="H300">
        <v>3</v>
      </c>
      <c r="M300" t="s">
        <v>904</v>
      </c>
      <c r="O300" t="s">
        <v>375</v>
      </c>
      <c r="P300" t="s">
        <v>396</v>
      </c>
      <c r="Q300" t="s">
        <v>376</v>
      </c>
      <c r="S300" t="s">
        <v>905</v>
      </c>
      <c r="T300" t="s">
        <v>694</v>
      </c>
      <c r="U300" t="s">
        <v>377</v>
      </c>
      <c r="V300" t="s">
        <v>377</v>
      </c>
      <c r="AK300" t="s">
        <v>904</v>
      </c>
      <c r="AL300" t="s">
        <v>156</v>
      </c>
      <c r="AN300" t="s">
        <v>175</v>
      </c>
      <c r="AO300" t="s">
        <v>174</v>
      </c>
      <c r="AP300" t="s">
        <v>694</v>
      </c>
    </row>
    <row r="301" spans="1:42" x14ac:dyDescent="0.25">
      <c r="A301">
        <v>255</v>
      </c>
      <c r="B301" t="s">
        <v>287</v>
      </c>
      <c r="C301" t="s">
        <v>288</v>
      </c>
      <c r="D301" t="s">
        <v>393</v>
      </c>
      <c r="E301" t="s">
        <v>901</v>
      </c>
      <c r="F301">
        <v>2017</v>
      </c>
      <c r="H301">
        <v>3</v>
      </c>
      <c r="M301" t="s">
        <v>904</v>
      </c>
      <c r="O301" t="s">
        <v>375</v>
      </c>
      <c r="P301" t="s">
        <v>396</v>
      </c>
      <c r="Q301" t="s">
        <v>376</v>
      </c>
      <c r="S301" t="s">
        <v>905</v>
      </c>
      <c r="T301" t="s">
        <v>694</v>
      </c>
      <c r="U301" t="s">
        <v>377</v>
      </c>
      <c r="V301" t="s">
        <v>377</v>
      </c>
      <c r="AK301" t="s">
        <v>904</v>
      </c>
      <c r="AL301" t="s">
        <v>151</v>
      </c>
      <c r="AN301" t="s">
        <v>175</v>
      </c>
      <c r="AO301" t="s">
        <v>174</v>
      </c>
      <c r="AP301" t="s">
        <v>694</v>
      </c>
    </row>
    <row r="302" spans="1:42" x14ac:dyDescent="0.25">
      <c r="A302">
        <v>255</v>
      </c>
      <c r="B302" t="s">
        <v>287</v>
      </c>
      <c r="C302" t="s">
        <v>288</v>
      </c>
      <c r="D302" t="s">
        <v>393</v>
      </c>
      <c r="E302" t="s">
        <v>901</v>
      </c>
      <c r="F302">
        <v>2017</v>
      </c>
      <c r="H302">
        <v>3</v>
      </c>
      <c r="M302" t="s">
        <v>904</v>
      </c>
      <c r="O302" t="s">
        <v>375</v>
      </c>
      <c r="P302" t="s">
        <v>396</v>
      </c>
      <c r="Q302" t="s">
        <v>376</v>
      </c>
      <c r="S302" t="s">
        <v>905</v>
      </c>
      <c r="T302" t="s">
        <v>694</v>
      </c>
      <c r="U302" t="s">
        <v>377</v>
      </c>
      <c r="V302" t="s">
        <v>377</v>
      </c>
      <c r="AK302" t="s">
        <v>904</v>
      </c>
      <c r="AL302" t="s">
        <v>141</v>
      </c>
      <c r="AN302" t="s">
        <v>175</v>
      </c>
      <c r="AO302" t="s">
        <v>174</v>
      </c>
      <c r="AP302" t="s">
        <v>694</v>
      </c>
    </row>
    <row r="303" spans="1:42" x14ac:dyDescent="0.25">
      <c r="A303">
        <v>255</v>
      </c>
      <c r="B303" t="s">
        <v>287</v>
      </c>
      <c r="C303" t="s">
        <v>288</v>
      </c>
      <c r="D303" t="s">
        <v>393</v>
      </c>
      <c r="E303" t="s">
        <v>901</v>
      </c>
      <c r="F303">
        <v>2017</v>
      </c>
      <c r="H303">
        <v>3</v>
      </c>
      <c r="M303" t="s">
        <v>904</v>
      </c>
      <c r="O303" t="s">
        <v>375</v>
      </c>
      <c r="P303" t="s">
        <v>396</v>
      </c>
      <c r="Q303" t="s">
        <v>376</v>
      </c>
      <c r="S303" t="s">
        <v>905</v>
      </c>
      <c r="T303" t="s">
        <v>694</v>
      </c>
      <c r="U303" t="s">
        <v>377</v>
      </c>
      <c r="V303" t="s">
        <v>377</v>
      </c>
      <c r="AK303" t="s">
        <v>904</v>
      </c>
      <c r="AL303" t="s">
        <v>144</v>
      </c>
      <c r="AN303" t="s">
        <v>175</v>
      </c>
      <c r="AO303" t="s">
        <v>174</v>
      </c>
      <c r="AP303" t="s">
        <v>694</v>
      </c>
    </row>
    <row r="304" spans="1:42" x14ac:dyDescent="0.25">
      <c r="A304">
        <v>266</v>
      </c>
      <c r="B304" t="s">
        <v>91</v>
      </c>
      <c r="C304" t="s">
        <v>92</v>
      </c>
      <c r="D304" t="s">
        <v>393</v>
      </c>
      <c r="E304" t="s">
        <v>906</v>
      </c>
      <c r="F304">
        <v>2020</v>
      </c>
      <c r="H304">
        <v>3</v>
      </c>
      <c r="M304" t="s">
        <v>724</v>
      </c>
      <c r="O304" t="s">
        <v>375</v>
      </c>
      <c r="P304" t="s">
        <v>396</v>
      </c>
      <c r="Q304" t="s">
        <v>376</v>
      </c>
      <c r="S304" t="s">
        <v>907</v>
      </c>
      <c r="T304" t="s">
        <v>694</v>
      </c>
      <c r="U304" t="s">
        <v>377</v>
      </c>
      <c r="V304" t="s">
        <v>377</v>
      </c>
      <c r="W304" t="s">
        <v>378</v>
      </c>
      <c r="X304" t="s">
        <v>379</v>
      </c>
      <c r="AA304" t="s">
        <v>382</v>
      </c>
      <c r="AB304" t="s">
        <v>383</v>
      </c>
      <c r="AD304" t="s">
        <v>385</v>
      </c>
      <c r="AK304" t="s">
        <v>724</v>
      </c>
      <c r="AL304" t="s">
        <v>152</v>
      </c>
      <c r="AN304" t="s">
        <v>160</v>
      </c>
    </row>
    <row r="305" spans="1:42" x14ac:dyDescent="0.25">
      <c r="A305">
        <v>266</v>
      </c>
      <c r="B305" t="s">
        <v>91</v>
      </c>
      <c r="C305" t="s">
        <v>92</v>
      </c>
      <c r="D305" t="s">
        <v>393</v>
      </c>
      <c r="E305" t="s">
        <v>906</v>
      </c>
      <c r="F305">
        <v>2020</v>
      </c>
      <c r="H305">
        <v>3</v>
      </c>
      <c r="M305" t="s">
        <v>724</v>
      </c>
      <c r="O305" t="s">
        <v>375</v>
      </c>
      <c r="P305" t="s">
        <v>396</v>
      </c>
      <c r="Q305" t="s">
        <v>376</v>
      </c>
      <c r="S305" t="s">
        <v>907</v>
      </c>
      <c r="T305" t="s">
        <v>694</v>
      </c>
      <c r="U305" t="s">
        <v>377</v>
      </c>
      <c r="V305" t="s">
        <v>377</v>
      </c>
      <c r="W305" t="s">
        <v>378</v>
      </c>
      <c r="X305" t="s">
        <v>379</v>
      </c>
      <c r="AA305" t="s">
        <v>382</v>
      </c>
      <c r="AB305" t="s">
        <v>383</v>
      </c>
      <c r="AD305" t="s">
        <v>385</v>
      </c>
      <c r="AK305" t="s">
        <v>724</v>
      </c>
      <c r="AL305" t="s">
        <v>142</v>
      </c>
      <c r="AN305" t="s">
        <v>160</v>
      </c>
    </row>
    <row r="306" spans="1:42" x14ac:dyDescent="0.25">
      <c r="A306">
        <v>267</v>
      </c>
      <c r="B306" t="s">
        <v>96</v>
      </c>
      <c r="C306" t="s">
        <v>97</v>
      </c>
      <c r="D306" t="s">
        <v>393</v>
      </c>
      <c r="E306" t="s">
        <v>816</v>
      </c>
      <c r="F306">
        <v>2020</v>
      </c>
      <c r="H306">
        <v>3</v>
      </c>
      <c r="M306" t="s">
        <v>725</v>
      </c>
      <c r="O306" t="s">
        <v>375</v>
      </c>
      <c r="P306" t="s">
        <v>396</v>
      </c>
      <c r="Q306" t="s">
        <v>376</v>
      </c>
      <c r="S306" t="s">
        <v>891</v>
      </c>
      <c r="T306" t="s">
        <v>95</v>
      </c>
      <c r="U306" t="s">
        <v>377</v>
      </c>
      <c r="V306" t="s">
        <v>377</v>
      </c>
      <c r="AK306" t="s">
        <v>725</v>
      </c>
      <c r="AL306" t="s">
        <v>149</v>
      </c>
      <c r="AN306" t="s">
        <v>175</v>
      </c>
      <c r="AO306" t="s">
        <v>174</v>
      </c>
      <c r="AP306" t="s">
        <v>694</v>
      </c>
    </row>
    <row r="307" spans="1:42" x14ac:dyDescent="0.25">
      <c r="A307">
        <v>267</v>
      </c>
      <c r="B307" t="s">
        <v>96</v>
      </c>
      <c r="C307" t="s">
        <v>97</v>
      </c>
      <c r="D307" t="s">
        <v>393</v>
      </c>
      <c r="E307" t="s">
        <v>816</v>
      </c>
      <c r="F307">
        <v>2020</v>
      </c>
      <c r="H307">
        <v>3</v>
      </c>
      <c r="M307" t="s">
        <v>725</v>
      </c>
      <c r="O307" t="s">
        <v>375</v>
      </c>
      <c r="P307" t="s">
        <v>396</v>
      </c>
      <c r="Q307" t="s">
        <v>376</v>
      </c>
      <c r="S307" t="s">
        <v>891</v>
      </c>
      <c r="T307" t="s">
        <v>95</v>
      </c>
      <c r="U307" t="s">
        <v>377</v>
      </c>
      <c r="V307" t="s">
        <v>377</v>
      </c>
      <c r="AK307" t="s">
        <v>725</v>
      </c>
      <c r="AL307" t="s">
        <v>152</v>
      </c>
      <c r="AN307" t="s">
        <v>175</v>
      </c>
      <c r="AO307" t="s">
        <v>174</v>
      </c>
      <c r="AP307" t="s">
        <v>694</v>
      </c>
    </row>
    <row r="308" spans="1:42" x14ac:dyDescent="0.25">
      <c r="A308">
        <v>267</v>
      </c>
      <c r="B308" t="s">
        <v>96</v>
      </c>
      <c r="C308" t="s">
        <v>97</v>
      </c>
      <c r="D308" t="s">
        <v>393</v>
      </c>
      <c r="E308" t="s">
        <v>816</v>
      </c>
      <c r="F308">
        <v>2020</v>
      </c>
      <c r="H308">
        <v>3</v>
      </c>
      <c r="M308" t="s">
        <v>725</v>
      </c>
      <c r="O308" t="s">
        <v>375</v>
      </c>
      <c r="P308" t="s">
        <v>396</v>
      </c>
      <c r="Q308" t="s">
        <v>376</v>
      </c>
      <c r="S308" t="s">
        <v>891</v>
      </c>
      <c r="T308" t="s">
        <v>95</v>
      </c>
      <c r="U308" t="s">
        <v>377</v>
      </c>
      <c r="V308" t="s">
        <v>377</v>
      </c>
      <c r="AK308" t="s">
        <v>725</v>
      </c>
      <c r="AL308" t="s">
        <v>153</v>
      </c>
      <c r="AN308" t="s">
        <v>175</v>
      </c>
      <c r="AO308" t="s">
        <v>174</v>
      </c>
      <c r="AP308" t="s">
        <v>694</v>
      </c>
    </row>
    <row r="309" spans="1:42" x14ac:dyDescent="0.25">
      <c r="A309">
        <v>267</v>
      </c>
      <c r="B309" t="s">
        <v>96</v>
      </c>
      <c r="C309" t="s">
        <v>97</v>
      </c>
      <c r="D309" t="s">
        <v>393</v>
      </c>
      <c r="E309" t="s">
        <v>816</v>
      </c>
      <c r="F309">
        <v>2020</v>
      </c>
      <c r="H309">
        <v>3</v>
      </c>
      <c r="M309" t="s">
        <v>725</v>
      </c>
      <c r="O309" t="s">
        <v>375</v>
      </c>
      <c r="P309" t="s">
        <v>396</v>
      </c>
      <c r="Q309" t="s">
        <v>376</v>
      </c>
      <c r="S309" t="s">
        <v>891</v>
      </c>
      <c r="T309" t="s">
        <v>95</v>
      </c>
      <c r="U309" t="s">
        <v>377</v>
      </c>
      <c r="V309" t="s">
        <v>377</v>
      </c>
      <c r="AK309" t="s">
        <v>725</v>
      </c>
      <c r="AL309" t="s">
        <v>150</v>
      </c>
      <c r="AN309" t="s">
        <v>175</v>
      </c>
      <c r="AO309" t="s">
        <v>174</v>
      </c>
      <c r="AP309" t="s">
        <v>694</v>
      </c>
    </row>
    <row r="310" spans="1:42" x14ac:dyDescent="0.25">
      <c r="A310">
        <v>267</v>
      </c>
      <c r="B310" t="s">
        <v>96</v>
      </c>
      <c r="C310" t="s">
        <v>97</v>
      </c>
      <c r="D310" t="s">
        <v>393</v>
      </c>
      <c r="E310" t="s">
        <v>816</v>
      </c>
      <c r="F310">
        <v>2020</v>
      </c>
      <c r="H310">
        <v>3</v>
      </c>
      <c r="M310" t="s">
        <v>725</v>
      </c>
      <c r="O310" t="s">
        <v>375</v>
      </c>
      <c r="P310" t="s">
        <v>396</v>
      </c>
      <c r="Q310" t="s">
        <v>376</v>
      </c>
      <c r="S310" t="s">
        <v>891</v>
      </c>
      <c r="T310" t="s">
        <v>95</v>
      </c>
      <c r="U310" t="s">
        <v>377</v>
      </c>
      <c r="V310" t="s">
        <v>377</v>
      </c>
      <c r="AK310" t="s">
        <v>725</v>
      </c>
      <c r="AL310" t="s">
        <v>156</v>
      </c>
      <c r="AN310" t="s">
        <v>175</v>
      </c>
      <c r="AO310" t="s">
        <v>174</v>
      </c>
      <c r="AP310" t="s">
        <v>694</v>
      </c>
    </row>
    <row r="311" spans="1:42" x14ac:dyDescent="0.25">
      <c r="A311">
        <v>267</v>
      </c>
      <c r="B311" t="s">
        <v>96</v>
      </c>
      <c r="C311" t="s">
        <v>97</v>
      </c>
      <c r="D311" t="s">
        <v>393</v>
      </c>
      <c r="E311" t="s">
        <v>816</v>
      </c>
      <c r="F311">
        <v>2020</v>
      </c>
      <c r="H311">
        <v>3</v>
      </c>
      <c r="M311" t="s">
        <v>725</v>
      </c>
      <c r="O311" t="s">
        <v>375</v>
      </c>
      <c r="P311" t="s">
        <v>396</v>
      </c>
      <c r="Q311" t="s">
        <v>376</v>
      </c>
      <c r="S311" t="s">
        <v>891</v>
      </c>
      <c r="T311" t="s">
        <v>95</v>
      </c>
      <c r="U311" t="s">
        <v>377</v>
      </c>
      <c r="V311" t="s">
        <v>377</v>
      </c>
      <c r="AK311" t="s">
        <v>725</v>
      </c>
      <c r="AL311" t="s">
        <v>141</v>
      </c>
      <c r="AN311" t="s">
        <v>175</v>
      </c>
      <c r="AO311" t="s">
        <v>174</v>
      </c>
      <c r="AP311" t="s">
        <v>694</v>
      </c>
    </row>
    <row r="312" spans="1:42" x14ac:dyDescent="0.25">
      <c r="A312">
        <v>267</v>
      </c>
      <c r="B312" t="s">
        <v>96</v>
      </c>
      <c r="C312" t="s">
        <v>97</v>
      </c>
      <c r="D312" t="s">
        <v>393</v>
      </c>
      <c r="E312" t="s">
        <v>816</v>
      </c>
      <c r="F312">
        <v>2020</v>
      </c>
      <c r="H312">
        <v>3</v>
      </c>
      <c r="M312" t="s">
        <v>725</v>
      </c>
      <c r="O312" t="s">
        <v>375</v>
      </c>
      <c r="P312" t="s">
        <v>396</v>
      </c>
      <c r="Q312" t="s">
        <v>376</v>
      </c>
      <c r="S312" t="s">
        <v>891</v>
      </c>
      <c r="T312" t="s">
        <v>95</v>
      </c>
      <c r="U312" t="s">
        <v>377</v>
      </c>
      <c r="V312" t="s">
        <v>377</v>
      </c>
      <c r="AK312" t="s">
        <v>725</v>
      </c>
      <c r="AL312" t="s">
        <v>140</v>
      </c>
      <c r="AN312" t="s">
        <v>175</v>
      </c>
      <c r="AO312" t="s">
        <v>174</v>
      </c>
      <c r="AP312" t="s">
        <v>694</v>
      </c>
    </row>
    <row r="313" spans="1:42" x14ac:dyDescent="0.25">
      <c r="A313">
        <v>267</v>
      </c>
      <c r="B313" t="s">
        <v>96</v>
      </c>
      <c r="C313" t="s">
        <v>97</v>
      </c>
      <c r="D313" t="s">
        <v>393</v>
      </c>
      <c r="E313" t="s">
        <v>816</v>
      </c>
      <c r="F313">
        <v>2020</v>
      </c>
      <c r="H313">
        <v>3</v>
      </c>
      <c r="M313" t="s">
        <v>725</v>
      </c>
      <c r="O313" t="s">
        <v>375</v>
      </c>
      <c r="P313" t="s">
        <v>396</v>
      </c>
      <c r="Q313" t="s">
        <v>376</v>
      </c>
      <c r="S313" t="s">
        <v>891</v>
      </c>
      <c r="T313" t="s">
        <v>95</v>
      </c>
      <c r="U313" t="s">
        <v>377</v>
      </c>
      <c r="V313" t="s">
        <v>377</v>
      </c>
      <c r="AK313" t="s">
        <v>725</v>
      </c>
      <c r="AL313" t="s">
        <v>143</v>
      </c>
      <c r="AN313" t="s">
        <v>175</v>
      </c>
      <c r="AO313" t="s">
        <v>174</v>
      </c>
      <c r="AP313" t="s">
        <v>694</v>
      </c>
    </row>
    <row r="314" spans="1:42" x14ac:dyDescent="0.25">
      <c r="A314">
        <v>267</v>
      </c>
      <c r="B314" t="s">
        <v>96</v>
      </c>
      <c r="C314" t="s">
        <v>97</v>
      </c>
      <c r="D314" t="s">
        <v>393</v>
      </c>
      <c r="E314" t="s">
        <v>816</v>
      </c>
      <c r="F314">
        <v>2020</v>
      </c>
      <c r="H314">
        <v>3</v>
      </c>
      <c r="M314" t="s">
        <v>725</v>
      </c>
      <c r="O314" t="s">
        <v>375</v>
      </c>
      <c r="P314" t="s">
        <v>396</v>
      </c>
      <c r="Q314" t="s">
        <v>376</v>
      </c>
      <c r="S314" t="s">
        <v>891</v>
      </c>
      <c r="T314" t="s">
        <v>95</v>
      </c>
      <c r="U314" t="s">
        <v>377</v>
      </c>
      <c r="V314" t="s">
        <v>377</v>
      </c>
      <c r="AK314" t="s">
        <v>725</v>
      </c>
      <c r="AL314" t="s">
        <v>144</v>
      </c>
      <c r="AN314" t="s">
        <v>175</v>
      </c>
      <c r="AO314" t="s">
        <v>174</v>
      </c>
      <c r="AP314" t="s">
        <v>694</v>
      </c>
    </row>
    <row r="315" spans="1:42" x14ac:dyDescent="0.25">
      <c r="A315">
        <v>267</v>
      </c>
      <c r="B315" t="s">
        <v>96</v>
      </c>
      <c r="C315" t="s">
        <v>97</v>
      </c>
      <c r="D315" t="s">
        <v>393</v>
      </c>
      <c r="E315" t="s">
        <v>816</v>
      </c>
      <c r="F315">
        <v>2020</v>
      </c>
      <c r="H315">
        <v>3</v>
      </c>
      <c r="M315" t="s">
        <v>725</v>
      </c>
      <c r="O315" t="s">
        <v>375</v>
      </c>
      <c r="P315" t="s">
        <v>396</v>
      </c>
      <c r="Q315" t="s">
        <v>376</v>
      </c>
      <c r="S315" t="s">
        <v>891</v>
      </c>
      <c r="T315" t="s">
        <v>95</v>
      </c>
      <c r="U315" t="s">
        <v>377</v>
      </c>
      <c r="V315" t="s">
        <v>377</v>
      </c>
      <c r="AK315" t="s">
        <v>725</v>
      </c>
      <c r="AL315" t="s">
        <v>145</v>
      </c>
      <c r="AN315" t="s">
        <v>175</v>
      </c>
      <c r="AO315" t="s">
        <v>174</v>
      </c>
      <c r="AP315" t="s">
        <v>694</v>
      </c>
    </row>
    <row r="316" spans="1:42" x14ac:dyDescent="0.25">
      <c r="A316">
        <v>276</v>
      </c>
      <c r="B316" t="s">
        <v>290</v>
      </c>
      <c r="C316" t="s">
        <v>291</v>
      </c>
      <c r="D316" t="s">
        <v>393</v>
      </c>
      <c r="E316" t="s">
        <v>908</v>
      </c>
      <c r="F316">
        <v>2021</v>
      </c>
      <c r="H316">
        <v>3</v>
      </c>
      <c r="M316" t="s">
        <v>909</v>
      </c>
      <c r="N316" t="s">
        <v>374</v>
      </c>
      <c r="O316" t="s">
        <v>375</v>
      </c>
      <c r="P316" t="s">
        <v>396</v>
      </c>
      <c r="Q316" t="s">
        <v>376</v>
      </c>
      <c r="R316" t="s">
        <v>910</v>
      </c>
      <c r="S316" t="s">
        <v>184</v>
      </c>
      <c r="T316" t="s">
        <v>76</v>
      </c>
      <c r="U316" t="s">
        <v>377</v>
      </c>
      <c r="V316" t="s">
        <v>377</v>
      </c>
      <c r="W316" t="s">
        <v>378</v>
      </c>
      <c r="X316" t="s">
        <v>379</v>
      </c>
      <c r="AB316" t="s">
        <v>383</v>
      </c>
      <c r="AK316" t="s">
        <v>909</v>
      </c>
      <c r="AL316" t="s">
        <v>149</v>
      </c>
      <c r="AN316" t="s">
        <v>185</v>
      </c>
      <c r="AO316" t="s">
        <v>184</v>
      </c>
      <c r="AP316" t="s">
        <v>76</v>
      </c>
    </row>
    <row r="317" spans="1:42" x14ac:dyDescent="0.25">
      <c r="A317">
        <v>276</v>
      </c>
      <c r="B317" t="s">
        <v>290</v>
      </c>
      <c r="C317" t="s">
        <v>291</v>
      </c>
      <c r="D317" t="s">
        <v>393</v>
      </c>
      <c r="E317" t="s">
        <v>908</v>
      </c>
      <c r="F317">
        <v>2021</v>
      </c>
      <c r="H317">
        <v>3</v>
      </c>
      <c r="M317" t="s">
        <v>911</v>
      </c>
      <c r="N317" t="s">
        <v>374</v>
      </c>
      <c r="O317" t="s">
        <v>375</v>
      </c>
      <c r="P317" t="s">
        <v>396</v>
      </c>
      <c r="Q317" t="s">
        <v>376</v>
      </c>
      <c r="R317" t="s">
        <v>912</v>
      </c>
      <c r="S317" t="s">
        <v>216</v>
      </c>
      <c r="T317" t="s">
        <v>298</v>
      </c>
      <c r="U317" t="s">
        <v>377</v>
      </c>
      <c r="V317" t="s">
        <v>377</v>
      </c>
      <c r="W317" t="s">
        <v>378</v>
      </c>
      <c r="X317" t="s">
        <v>379</v>
      </c>
      <c r="AB317" t="s">
        <v>383</v>
      </c>
      <c r="AK317" t="s">
        <v>911</v>
      </c>
      <c r="AL317" t="s">
        <v>149</v>
      </c>
      <c r="AN317" t="s">
        <v>160</v>
      </c>
    </row>
    <row r="318" spans="1:42" x14ac:dyDescent="0.25">
      <c r="A318">
        <v>276</v>
      </c>
      <c r="B318" t="s">
        <v>290</v>
      </c>
      <c r="C318" t="s">
        <v>291</v>
      </c>
      <c r="D318" t="s">
        <v>393</v>
      </c>
      <c r="E318" t="s">
        <v>908</v>
      </c>
      <c r="F318">
        <v>2021</v>
      </c>
      <c r="H318">
        <v>3</v>
      </c>
      <c r="M318" t="s">
        <v>913</v>
      </c>
      <c r="N318" t="s">
        <v>374</v>
      </c>
      <c r="O318" t="s">
        <v>375</v>
      </c>
      <c r="P318" t="s">
        <v>396</v>
      </c>
      <c r="Q318" t="s">
        <v>376</v>
      </c>
      <c r="R318" t="s">
        <v>914</v>
      </c>
      <c r="S318" t="s">
        <v>915</v>
      </c>
      <c r="T318" t="s">
        <v>95</v>
      </c>
      <c r="U318" t="s">
        <v>377</v>
      </c>
      <c r="V318" t="s">
        <v>377</v>
      </c>
      <c r="W318" t="s">
        <v>378</v>
      </c>
      <c r="X318" t="s">
        <v>379</v>
      </c>
      <c r="AB318" t="s">
        <v>383</v>
      </c>
      <c r="AK318" t="s">
        <v>913</v>
      </c>
      <c r="AL318" t="s">
        <v>150</v>
      </c>
      <c r="AN318" t="s">
        <v>175</v>
      </c>
      <c r="AO318" t="s">
        <v>174</v>
      </c>
      <c r="AP318" t="s">
        <v>694</v>
      </c>
    </row>
    <row r="319" spans="1:42" x14ac:dyDescent="0.25">
      <c r="A319">
        <v>277</v>
      </c>
      <c r="B319" t="s">
        <v>294</v>
      </c>
      <c r="C319" t="s">
        <v>295</v>
      </c>
      <c r="D319" t="s">
        <v>393</v>
      </c>
      <c r="E319" t="s">
        <v>816</v>
      </c>
      <c r="F319">
        <v>2020</v>
      </c>
      <c r="H319">
        <v>3</v>
      </c>
      <c r="M319" t="s">
        <v>858</v>
      </c>
      <c r="O319" t="s">
        <v>375</v>
      </c>
      <c r="P319" t="s">
        <v>396</v>
      </c>
      <c r="Q319" t="s">
        <v>376</v>
      </c>
      <c r="S319" t="s">
        <v>859</v>
      </c>
      <c r="T319" t="s">
        <v>76</v>
      </c>
      <c r="U319" t="s">
        <v>377</v>
      </c>
      <c r="V319" t="s">
        <v>377</v>
      </c>
      <c r="AK319" t="s">
        <v>858</v>
      </c>
      <c r="AL319" t="s">
        <v>153</v>
      </c>
      <c r="AN319" t="s">
        <v>160</v>
      </c>
    </row>
    <row r="320" spans="1:42" x14ac:dyDescent="0.25">
      <c r="A320">
        <v>277</v>
      </c>
      <c r="B320" t="s">
        <v>294</v>
      </c>
      <c r="C320" t="s">
        <v>295</v>
      </c>
      <c r="D320" t="s">
        <v>393</v>
      </c>
      <c r="E320" t="s">
        <v>816</v>
      </c>
      <c r="F320">
        <v>2020</v>
      </c>
      <c r="H320">
        <v>3</v>
      </c>
      <c r="M320" t="s">
        <v>858</v>
      </c>
      <c r="O320" t="s">
        <v>375</v>
      </c>
      <c r="P320" t="s">
        <v>396</v>
      </c>
      <c r="Q320" t="s">
        <v>376</v>
      </c>
      <c r="S320" t="s">
        <v>859</v>
      </c>
      <c r="T320" t="s">
        <v>76</v>
      </c>
      <c r="U320" t="s">
        <v>377</v>
      </c>
      <c r="V320" t="s">
        <v>377</v>
      </c>
      <c r="AK320" t="s">
        <v>858</v>
      </c>
      <c r="AL320" t="s">
        <v>140</v>
      </c>
      <c r="AN320" t="s">
        <v>160</v>
      </c>
    </row>
    <row r="321" spans="1:42" x14ac:dyDescent="0.25">
      <c r="A321">
        <v>277</v>
      </c>
      <c r="B321" t="s">
        <v>294</v>
      </c>
      <c r="C321" t="s">
        <v>295</v>
      </c>
      <c r="D321" t="s">
        <v>393</v>
      </c>
      <c r="E321" t="s">
        <v>816</v>
      </c>
      <c r="F321">
        <v>2020</v>
      </c>
      <c r="H321">
        <v>3</v>
      </c>
      <c r="M321" t="s">
        <v>866</v>
      </c>
      <c r="O321" t="s">
        <v>375</v>
      </c>
      <c r="P321" t="s">
        <v>396</v>
      </c>
      <c r="Q321" t="s">
        <v>376</v>
      </c>
      <c r="S321" t="s">
        <v>867</v>
      </c>
      <c r="T321" t="s">
        <v>694</v>
      </c>
      <c r="U321" t="s">
        <v>377</v>
      </c>
      <c r="V321" t="s">
        <v>377</v>
      </c>
      <c r="AK321" t="s">
        <v>866</v>
      </c>
      <c r="AL321" t="s">
        <v>153</v>
      </c>
      <c r="AN321" t="s">
        <v>175</v>
      </c>
      <c r="AO321" t="s">
        <v>174</v>
      </c>
      <c r="AP321" t="s">
        <v>694</v>
      </c>
    </row>
    <row r="322" spans="1:42" x14ac:dyDescent="0.25">
      <c r="A322">
        <v>277</v>
      </c>
      <c r="B322" t="s">
        <v>294</v>
      </c>
      <c r="C322" t="s">
        <v>295</v>
      </c>
      <c r="D322" t="s">
        <v>393</v>
      </c>
      <c r="E322" t="s">
        <v>816</v>
      </c>
      <c r="F322">
        <v>2020</v>
      </c>
      <c r="H322">
        <v>3</v>
      </c>
      <c r="M322" t="s">
        <v>866</v>
      </c>
      <c r="O322" t="s">
        <v>375</v>
      </c>
      <c r="P322" t="s">
        <v>396</v>
      </c>
      <c r="Q322" t="s">
        <v>376</v>
      </c>
      <c r="S322" t="s">
        <v>867</v>
      </c>
      <c r="T322" t="s">
        <v>694</v>
      </c>
      <c r="U322" t="s">
        <v>377</v>
      </c>
      <c r="V322" t="s">
        <v>377</v>
      </c>
      <c r="AK322" t="s">
        <v>866</v>
      </c>
      <c r="AL322" t="s">
        <v>140</v>
      </c>
      <c r="AN322" t="s">
        <v>175</v>
      </c>
      <c r="AO322" t="s">
        <v>174</v>
      </c>
      <c r="AP322" t="s">
        <v>694</v>
      </c>
    </row>
    <row r="323" spans="1:42" x14ac:dyDescent="0.25">
      <c r="A323">
        <v>277</v>
      </c>
      <c r="B323" t="s">
        <v>294</v>
      </c>
      <c r="C323" t="s">
        <v>295</v>
      </c>
      <c r="D323" t="s">
        <v>393</v>
      </c>
      <c r="E323" t="s">
        <v>816</v>
      </c>
      <c r="F323">
        <v>2020</v>
      </c>
      <c r="H323">
        <v>3</v>
      </c>
      <c r="M323" t="s">
        <v>731</v>
      </c>
      <c r="O323" t="s">
        <v>375</v>
      </c>
      <c r="P323" t="s">
        <v>396</v>
      </c>
      <c r="Q323" t="s">
        <v>376</v>
      </c>
      <c r="S323" t="s">
        <v>188</v>
      </c>
      <c r="T323" t="s">
        <v>692</v>
      </c>
      <c r="U323" t="s">
        <v>377</v>
      </c>
      <c r="V323" t="s">
        <v>377</v>
      </c>
      <c r="AK323" t="s">
        <v>731</v>
      </c>
      <c r="AL323" t="s">
        <v>153</v>
      </c>
      <c r="AN323" t="s">
        <v>189</v>
      </c>
      <c r="AO323" t="s">
        <v>188</v>
      </c>
      <c r="AP323" t="s">
        <v>692</v>
      </c>
    </row>
    <row r="324" spans="1:42" x14ac:dyDescent="0.25">
      <c r="A324">
        <v>277</v>
      </c>
      <c r="B324" t="s">
        <v>294</v>
      </c>
      <c r="C324" t="s">
        <v>295</v>
      </c>
      <c r="D324" t="s">
        <v>393</v>
      </c>
      <c r="E324" t="s">
        <v>816</v>
      </c>
      <c r="F324">
        <v>2020</v>
      </c>
      <c r="H324">
        <v>3</v>
      </c>
      <c r="M324" t="s">
        <v>731</v>
      </c>
      <c r="O324" t="s">
        <v>375</v>
      </c>
      <c r="P324" t="s">
        <v>396</v>
      </c>
      <c r="Q324" t="s">
        <v>376</v>
      </c>
      <c r="S324" t="s">
        <v>188</v>
      </c>
      <c r="T324" t="s">
        <v>692</v>
      </c>
      <c r="U324" t="s">
        <v>377</v>
      </c>
      <c r="V324" t="s">
        <v>377</v>
      </c>
      <c r="AK324" t="s">
        <v>731</v>
      </c>
      <c r="AL324" t="s">
        <v>140</v>
      </c>
      <c r="AN324" t="s">
        <v>189</v>
      </c>
      <c r="AO324" t="s">
        <v>188</v>
      </c>
      <c r="AP324" t="s">
        <v>692</v>
      </c>
    </row>
    <row r="325" spans="1:42" x14ac:dyDescent="0.25">
      <c r="A325">
        <v>281</v>
      </c>
      <c r="B325" t="s">
        <v>100</v>
      </c>
      <c r="C325" t="s">
        <v>101</v>
      </c>
      <c r="D325" t="s">
        <v>393</v>
      </c>
      <c r="E325" t="s">
        <v>843</v>
      </c>
      <c r="F325">
        <v>2020</v>
      </c>
      <c r="H325">
        <v>3</v>
      </c>
      <c r="M325" t="s">
        <v>726</v>
      </c>
      <c r="N325" t="s">
        <v>374</v>
      </c>
      <c r="O325" t="s">
        <v>375</v>
      </c>
      <c r="P325" t="s">
        <v>396</v>
      </c>
      <c r="Q325" t="s">
        <v>376</v>
      </c>
      <c r="R325" t="s">
        <v>175</v>
      </c>
      <c r="S325" t="s">
        <v>897</v>
      </c>
      <c r="T325" t="s">
        <v>360</v>
      </c>
      <c r="U325" t="s">
        <v>377</v>
      </c>
      <c r="V325" t="s">
        <v>377</v>
      </c>
      <c r="AK325" t="s">
        <v>726</v>
      </c>
      <c r="AL325" t="s">
        <v>149</v>
      </c>
      <c r="AN325" t="s">
        <v>175</v>
      </c>
      <c r="AO325" t="s">
        <v>174</v>
      </c>
      <c r="AP325" t="s">
        <v>694</v>
      </c>
    </row>
    <row r="326" spans="1:42" x14ac:dyDescent="0.25">
      <c r="A326">
        <v>281</v>
      </c>
      <c r="B326" t="s">
        <v>100</v>
      </c>
      <c r="C326" t="s">
        <v>101</v>
      </c>
      <c r="D326" t="s">
        <v>393</v>
      </c>
      <c r="E326" t="s">
        <v>843</v>
      </c>
      <c r="F326">
        <v>2020</v>
      </c>
      <c r="H326">
        <v>3</v>
      </c>
      <c r="M326" t="s">
        <v>726</v>
      </c>
      <c r="N326" t="s">
        <v>374</v>
      </c>
      <c r="O326" t="s">
        <v>375</v>
      </c>
      <c r="P326" t="s">
        <v>396</v>
      </c>
      <c r="Q326" t="s">
        <v>376</v>
      </c>
      <c r="R326" t="s">
        <v>175</v>
      </c>
      <c r="S326" t="s">
        <v>897</v>
      </c>
      <c r="T326" t="s">
        <v>360</v>
      </c>
      <c r="U326" t="s">
        <v>377</v>
      </c>
      <c r="V326" t="s">
        <v>377</v>
      </c>
      <c r="AK326" t="s">
        <v>726</v>
      </c>
      <c r="AL326" t="s">
        <v>150</v>
      </c>
      <c r="AN326" t="s">
        <v>175</v>
      </c>
      <c r="AO326" t="s">
        <v>174</v>
      </c>
      <c r="AP326" t="s">
        <v>694</v>
      </c>
    </row>
    <row r="327" spans="1:42" x14ac:dyDescent="0.25">
      <c r="A327">
        <v>281</v>
      </c>
      <c r="B327" t="s">
        <v>100</v>
      </c>
      <c r="C327" t="s">
        <v>101</v>
      </c>
      <c r="D327" t="s">
        <v>393</v>
      </c>
      <c r="E327" t="s">
        <v>843</v>
      </c>
      <c r="F327">
        <v>2020</v>
      </c>
      <c r="H327">
        <v>3</v>
      </c>
      <c r="M327" t="s">
        <v>726</v>
      </c>
      <c r="N327" t="s">
        <v>374</v>
      </c>
      <c r="O327" t="s">
        <v>375</v>
      </c>
      <c r="P327" t="s">
        <v>396</v>
      </c>
      <c r="Q327" t="s">
        <v>376</v>
      </c>
      <c r="R327" t="s">
        <v>175</v>
      </c>
      <c r="S327" t="s">
        <v>897</v>
      </c>
      <c r="T327" t="s">
        <v>360</v>
      </c>
      <c r="U327" t="s">
        <v>377</v>
      </c>
      <c r="V327" t="s">
        <v>377</v>
      </c>
      <c r="AK327" t="s">
        <v>726</v>
      </c>
      <c r="AL327" t="s">
        <v>155</v>
      </c>
      <c r="AN327" t="s">
        <v>175</v>
      </c>
      <c r="AO327" t="s">
        <v>174</v>
      </c>
      <c r="AP327" t="s">
        <v>694</v>
      </c>
    </row>
    <row r="328" spans="1:42" x14ac:dyDescent="0.25">
      <c r="A328">
        <v>281</v>
      </c>
      <c r="B328" t="s">
        <v>100</v>
      </c>
      <c r="C328" t="s">
        <v>101</v>
      </c>
      <c r="D328" t="s">
        <v>393</v>
      </c>
      <c r="E328" t="s">
        <v>843</v>
      </c>
      <c r="F328">
        <v>2020</v>
      </c>
      <c r="H328">
        <v>3</v>
      </c>
      <c r="M328" t="s">
        <v>726</v>
      </c>
      <c r="N328" t="s">
        <v>374</v>
      </c>
      <c r="O328" t="s">
        <v>375</v>
      </c>
      <c r="P328" t="s">
        <v>396</v>
      </c>
      <c r="Q328" t="s">
        <v>376</v>
      </c>
      <c r="R328" t="s">
        <v>175</v>
      </c>
      <c r="S328" t="s">
        <v>897</v>
      </c>
      <c r="T328" t="s">
        <v>360</v>
      </c>
      <c r="U328" t="s">
        <v>377</v>
      </c>
      <c r="V328" t="s">
        <v>377</v>
      </c>
      <c r="AK328" t="s">
        <v>726</v>
      </c>
      <c r="AL328" t="s">
        <v>141</v>
      </c>
      <c r="AN328" t="s">
        <v>175</v>
      </c>
      <c r="AO328" t="s">
        <v>174</v>
      </c>
      <c r="AP328" t="s">
        <v>694</v>
      </c>
    </row>
    <row r="329" spans="1:42" x14ac:dyDescent="0.25">
      <c r="A329">
        <v>281</v>
      </c>
      <c r="B329" t="s">
        <v>100</v>
      </c>
      <c r="C329" t="s">
        <v>101</v>
      </c>
      <c r="D329" t="s">
        <v>393</v>
      </c>
      <c r="E329" t="s">
        <v>843</v>
      </c>
      <c r="F329">
        <v>2020</v>
      </c>
      <c r="H329">
        <v>3</v>
      </c>
      <c r="M329" t="s">
        <v>698</v>
      </c>
      <c r="N329" t="s">
        <v>374</v>
      </c>
      <c r="O329" t="s">
        <v>375</v>
      </c>
      <c r="P329" t="s">
        <v>396</v>
      </c>
      <c r="Q329" t="s">
        <v>376</v>
      </c>
      <c r="R329" t="s">
        <v>185</v>
      </c>
      <c r="S329" t="s">
        <v>833</v>
      </c>
      <c r="T329" t="s">
        <v>76</v>
      </c>
      <c r="U329" t="s">
        <v>377</v>
      </c>
      <c r="V329" t="s">
        <v>377</v>
      </c>
      <c r="AK329" t="s">
        <v>698</v>
      </c>
      <c r="AL329" t="s">
        <v>149</v>
      </c>
      <c r="AN329" t="s">
        <v>185</v>
      </c>
      <c r="AO329" t="s">
        <v>184</v>
      </c>
      <c r="AP329" t="s">
        <v>76</v>
      </c>
    </row>
    <row r="330" spans="1:42" x14ac:dyDescent="0.25">
      <c r="A330">
        <v>281</v>
      </c>
      <c r="B330" t="s">
        <v>100</v>
      </c>
      <c r="C330" t="s">
        <v>101</v>
      </c>
      <c r="D330" t="s">
        <v>393</v>
      </c>
      <c r="E330" t="s">
        <v>843</v>
      </c>
      <c r="F330">
        <v>2020</v>
      </c>
      <c r="H330">
        <v>3</v>
      </c>
      <c r="M330" t="s">
        <v>698</v>
      </c>
      <c r="N330" t="s">
        <v>374</v>
      </c>
      <c r="O330" t="s">
        <v>375</v>
      </c>
      <c r="P330" t="s">
        <v>396</v>
      </c>
      <c r="Q330" t="s">
        <v>376</v>
      </c>
      <c r="R330" t="s">
        <v>185</v>
      </c>
      <c r="S330" t="s">
        <v>833</v>
      </c>
      <c r="T330" t="s">
        <v>76</v>
      </c>
      <c r="U330" t="s">
        <v>377</v>
      </c>
      <c r="V330" t="s">
        <v>377</v>
      </c>
      <c r="AK330" t="s">
        <v>698</v>
      </c>
      <c r="AL330" t="s">
        <v>153</v>
      </c>
      <c r="AN330" t="s">
        <v>185</v>
      </c>
      <c r="AO330" t="s">
        <v>184</v>
      </c>
      <c r="AP330" t="s">
        <v>76</v>
      </c>
    </row>
    <row r="331" spans="1:42" x14ac:dyDescent="0.25">
      <c r="A331">
        <v>281</v>
      </c>
      <c r="B331" t="s">
        <v>100</v>
      </c>
      <c r="C331" t="s">
        <v>101</v>
      </c>
      <c r="D331" t="s">
        <v>393</v>
      </c>
      <c r="E331" t="s">
        <v>843</v>
      </c>
      <c r="F331">
        <v>2020</v>
      </c>
      <c r="H331">
        <v>3</v>
      </c>
      <c r="M331" t="s">
        <v>698</v>
      </c>
      <c r="N331" t="s">
        <v>374</v>
      </c>
      <c r="O331" t="s">
        <v>375</v>
      </c>
      <c r="P331" t="s">
        <v>396</v>
      </c>
      <c r="Q331" t="s">
        <v>376</v>
      </c>
      <c r="R331" t="s">
        <v>185</v>
      </c>
      <c r="S331" t="s">
        <v>833</v>
      </c>
      <c r="T331" t="s">
        <v>76</v>
      </c>
      <c r="U331" t="s">
        <v>377</v>
      </c>
      <c r="V331" t="s">
        <v>377</v>
      </c>
      <c r="AK331" t="s">
        <v>698</v>
      </c>
      <c r="AL331" t="s">
        <v>150</v>
      </c>
      <c r="AN331" t="s">
        <v>185</v>
      </c>
      <c r="AO331" t="s">
        <v>184</v>
      </c>
      <c r="AP331" t="s">
        <v>76</v>
      </c>
    </row>
    <row r="332" spans="1:42" x14ac:dyDescent="0.25">
      <c r="A332">
        <v>281</v>
      </c>
      <c r="B332" t="s">
        <v>100</v>
      </c>
      <c r="C332" t="s">
        <v>101</v>
      </c>
      <c r="D332" t="s">
        <v>393</v>
      </c>
      <c r="E332" t="s">
        <v>843</v>
      </c>
      <c r="F332">
        <v>2020</v>
      </c>
      <c r="H332">
        <v>3</v>
      </c>
      <c r="M332" t="s">
        <v>698</v>
      </c>
      <c r="N332" t="s">
        <v>374</v>
      </c>
      <c r="O332" t="s">
        <v>375</v>
      </c>
      <c r="P332" t="s">
        <v>396</v>
      </c>
      <c r="Q332" t="s">
        <v>376</v>
      </c>
      <c r="R332" t="s">
        <v>185</v>
      </c>
      <c r="S332" t="s">
        <v>833</v>
      </c>
      <c r="T332" t="s">
        <v>76</v>
      </c>
      <c r="U332" t="s">
        <v>377</v>
      </c>
      <c r="V332" t="s">
        <v>377</v>
      </c>
      <c r="AK332" t="s">
        <v>698</v>
      </c>
      <c r="AL332" t="s">
        <v>155</v>
      </c>
      <c r="AN332" t="s">
        <v>185</v>
      </c>
      <c r="AO332" t="s">
        <v>184</v>
      </c>
      <c r="AP332" t="s">
        <v>76</v>
      </c>
    </row>
    <row r="333" spans="1:42" x14ac:dyDescent="0.25">
      <c r="A333">
        <v>281</v>
      </c>
      <c r="B333" t="s">
        <v>100</v>
      </c>
      <c r="C333" t="s">
        <v>101</v>
      </c>
      <c r="D333" t="s">
        <v>393</v>
      </c>
      <c r="E333" t="s">
        <v>843</v>
      </c>
      <c r="F333">
        <v>2020</v>
      </c>
      <c r="H333">
        <v>3</v>
      </c>
      <c r="M333" t="s">
        <v>698</v>
      </c>
      <c r="N333" t="s">
        <v>374</v>
      </c>
      <c r="O333" t="s">
        <v>375</v>
      </c>
      <c r="P333" t="s">
        <v>396</v>
      </c>
      <c r="Q333" t="s">
        <v>376</v>
      </c>
      <c r="R333" t="s">
        <v>185</v>
      </c>
      <c r="S333" t="s">
        <v>833</v>
      </c>
      <c r="T333" t="s">
        <v>76</v>
      </c>
      <c r="U333" t="s">
        <v>377</v>
      </c>
      <c r="V333" t="s">
        <v>377</v>
      </c>
      <c r="AK333" t="s">
        <v>698</v>
      </c>
      <c r="AL333" t="s">
        <v>141</v>
      </c>
      <c r="AN333" t="s">
        <v>185</v>
      </c>
      <c r="AO333" t="s">
        <v>184</v>
      </c>
      <c r="AP333" t="s">
        <v>76</v>
      </c>
    </row>
    <row r="334" spans="1:42" x14ac:dyDescent="0.25">
      <c r="A334">
        <v>281</v>
      </c>
      <c r="B334" t="s">
        <v>100</v>
      </c>
      <c r="C334" t="s">
        <v>101</v>
      </c>
      <c r="D334" t="s">
        <v>393</v>
      </c>
      <c r="E334" t="s">
        <v>843</v>
      </c>
      <c r="F334">
        <v>2020</v>
      </c>
      <c r="H334">
        <v>3</v>
      </c>
      <c r="M334" t="s">
        <v>698</v>
      </c>
      <c r="N334" t="s">
        <v>374</v>
      </c>
      <c r="O334" t="s">
        <v>375</v>
      </c>
      <c r="P334" t="s">
        <v>396</v>
      </c>
      <c r="Q334" t="s">
        <v>376</v>
      </c>
      <c r="R334" t="s">
        <v>185</v>
      </c>
      <c r="S334" t="s">
        <v>833</v>
      </c>
      <c r="T334" t="s">
        <v>76</v>
      </c>
      <c r="U334" t="s">
        <v>377</v>
      </c>
      <c r="V334" t="s">
        <v>377</v>
      </c>
      <c r="AK334" t="s">
        <v>698</v>
      </c>
      <c r="AL334" t="s">
        <v>144</v>
      </c>
      <c r="AN334" t="s">
        <v>185</v>
      </c>
      <c r="AO334" t="s">
        <v>184</v>
      </c>
      <c r="AP334" t="s">
        <v>76</v>
      </c>
    </row>
    <row r="335" spans="1:42" x14ac:dyDescent="0.25">
      <c r="A335">
        <v>281</v>
      </c>
      <c r="B335" t="s">
        <v>100</v>
      </c>
      <c r="C335" t="s">
        <v>101</v>
      </c>
      <c r="D335" t="s">
        <v>393</v>
      </c>
      <c r="E335" t="s">
        <v>843</v>
      </c>
      <c r="F335">
        <v>2020</v>
      </c>
      <c r="H335">
        <v>3</v>
      </c>
      <c r="M335" t="s">
        <v>727</v>
      </c>
      <c r="N335" t="s">
        <v>374</v>
      </c>
      <c r="O335" t="s">
        <v>375</v>
      </c>
      <c r="P335" t="s">
        <v>396</v>
      </c>
      <c r="Q335" t="s">
        <v>376</v>
      </c>
      <c r="R335" t="s">
        <v>817</v>
      </c>
      <c r="S335" t="s">
        <v>916</v>
      </c>
      <c r="T335" t="s">
        <v>298</v>
      </c>
      <c r="U335" t="s">
        <v>377</v>
      </c>
      <c r="V335" t="s">
        <v>377</v>
      </c>
      <c r="AK335" t="s">
        <v>727</v>
      </c>
      <c r="AL335" t="s">
        <v>153</v>
      </c>
      <c r="AN335" t="s">
        <v>189</v>
      </c>
      <c r="AO335" t="s">
        <v>188</v>
      </c>
      <c r="AP335" t="s">
        <v>692</v>
      </c>
    </row>
    <row r="336" spans="1:42" x14ac:dyDescent="0.25">
      <c r="A336">
        <v>281</v>
      </c>
      <c r="B336" t="s">
        <v>100</v>
      </c>
      <c r="C336" t="s">
        <v>101</v>
      </c>
      <c r="D336" t="s">
        <v>393</v>
      </c>
      <c r="E336" t="s">
        <v>843</v>
      </c>
      <c r="F336">
        <v>2020</v>
      </c>
      <c r="H336">
        <v>3</v>
      </c>
      <c r="M336" t="s">
        <v>727</v>
      </c>
      <c r="N336" t="s">
        <v>374</v>
      </c>
      <c r="O336" t="s">
        <v>375</v>
      </c>
      <c r="P336" t="s">
        <v>396</v>
      </c>
      <c r="Q336" t="s">
        <v>376</v>
      </c>
      <c r="R336" t="s">
        <v>817</v>
      </c>
      <c r="S336" t="s">
        <v>916</v>
      </c>
      <c r="T336" t="s">
        <v>298</v>
      </c>
      <c r="U336" t="s">
        <v>377</v>
      </c>
      <c r="V336" t="s">
        <v>377</v>
      </c>
      <c r="AK336" t="s">
        <v>727</v>
      </c>
      <c r="AL336" t="s">
        <v>150</v>
      </c>
      <c r="AN336" t="s">
        <v>189</v>
      </c>
      <c r="AO336" t="s">
        <v>188</v>
      </c>
      <c r="AP336" t="s">
        <v>692</v>
      </c>
    </row>
    <row r="337" spans="1:42" x14ac:dyDescent="0.25">
      <c r="A337">
        <v>281</v>
      </c>
      <c r="B337" t="s">
        <v>100</v>
      </c>
      <c r="C337" t="s">
        <v>101</v>
      </c>
      <c r="D337" t="s">
        <v>393</v>
      </c>
      <c r="E337" t="s">
        <v>843</v>
      </c>
      <c r="F337">
        <v>2020</v>
      </c>
      <c r="H337">
        <v>3</v>
      </c>
      <c r="M337" t="s">
        <v>727</v>
      </c>
      <c r="N337" t="s">
        <v>374</v>
      </c>
      <c r="O337" t="s">
        <v>375</v>
      </c>
      <c r="P337" t="s">
        <v>396</v>
      </c>
      <c r="Q337" t="s">
        <v>376</v>
      </c>
      <c r="R337" t="s">
        <v>817</v>
      </c>
      <c r="S337" t="s">
        <v>916</v>
      </c>
      <c r="T337" t="s">
        <v>298</v>
      </c>
      <c r="U337" t="s">
        <v>377</v>
      </c>
      <c r="V337" t="s">
        <v>377</v>
      </c>
      <c r="AK337" t="s">
        <v>727</v>
      </c>
      <c r="AL337" t="s">
        <v>141</v>
      </c>
      <c r="AN337" t="s">
        <v>189</v>
      </c>
      <c r="AO337" t="s">
        <v>188</v>
      </c>
      <c r="AP337" t="s">
        <v>692</v>
      </c>
    </row>
    <row r="338" spans="1:42" x14ac:dyDescent="0.25">
      <c r="A338">
        <v>281</v>
      </c>
      <c r="B338" t="s">
        <v>100</v>
      </c>
      <c r="C338" t="s">
        <v>101</v>
      </c>
      <c r="D338" t="s">
        <v>393</v>
      </c>
      <c r="E338" t="s">
        <v>843</v>
      </c>
      <c r="F338">
        <v>2020</v>
      </c>
      <c r="H338">
        <v>3</v>
      </c>
      <c r="M338" t="s">
        <v>727</v>
      </c>
      <c r="N338" t="s">
        <v>374</v>
      </c>
      <c r="O338" t="s">
        <v>375</v>
      </c>
      <c r="P338" t="s">
        <v>396</v>
      </c>
      <c r="Q338" t="s">
        <v>376</v>
      </c>
      <c r="R338" t="s">
        <v>817</v>
      </c>
      <c r="S338" t="s">
        <v>916</v>
      </c>
      <c r="T338" t="s">
        <v>298</v>
      </c>
      <c r="U338" t="s">
        <v>377</v>
      </c>
      <c r="V338" t="s">
        <v>377</v>
      </c>
      <c r="AK338" t="s">
        <v>727</v>
      </c>
      <c r="AL338" t="s">
        <v>144</v>
      </c>
      <c r="AN338" t="s">
        <v>189</v>
      </c>
      <c r="AO338" t="s">
        <v>188</v>
      </c>
      <c r="AP338" t="s">
        <v>692</v>
      </c>
    </row>
    <row r="339" spans="1:42" x14ac:dyDescent="0.25">
      <c r="A339">
        <v>281</v>
      </c>
      <c r="B339" t="s">
        <v>100</v>
      </c>
      <c r="C339" t="s">
        <v>101</v>
      </c>
      <c r="D339" t="s">
        <v>393</v>
      </c>
      <c r="E339" t="s">
        <v>843</v>
      </c>
      <c r="F339">
        <v>2020</v>
      </c>
      <c r="H339">
        <v>3</v>
      </c>
      <c r="M339" t="s">
        <v>728</v>
      </c>
      <c r="N339" t="s">
        <v>374</v>
      </c>
      <c r="O339" t="s">
        <v>375</v>
      </c>
      <c r="P339" t="s">
        <v>396</v>
      </c>
      <c r="Q339" t="s">
        <v>376</v>
      </c>
      <c r="R339" t="s">
        <v>179</v>
      </c>
      <c r="S339" t="s">
        <v>917</v>
      </c>
      <c r="T339" t="s">
        <v>482</v>
      </c>
      <c r="U339" t="s">
        <v>377</v>
      </c>
      <c r="V339" t="s">
        <v>377</v>
      </c>
      <c r="AK339" t="s">
        <v>728</v>
      </c>
      <c r="AL339" t="s">
        <v>150</v>
      </c>
      <c r="AN339" t="s">
        <v>179</v>
      </c>
      <c r="AO339" t="s">
        <v>178</v>
      </c>
      <c r="AP339" t="s">
        <v>482</v>
      </c>
    </row>
    <row r="340" spans="1:42" x14ac:dyDescent="0.25">
      <c r="A340">
        <v>308</v>
      </c>
      <c r="B340" t="s">
        <v>103</v>
      </c>
      <c r="C340" t="s">
        <v>104</v>
      </c>
      <c r="E340" t="s">
        <v>918</v>
      </c>
      <c r="H340">
        <v>3</v>
      </c>
      <c r="M340" t="s">
        <v>702</v>
      </c>
      <c r="O340" t="s">
        <v>375</v>
      </c>
      <c r="P340" t="s">
        <v>396</v>
      </c>
      <c r="Q340" t="s">
        <v>376</v>
      </c>
      <c r="S340" t="s">
        <v>184</v>
      </c>
      <c r="T340" t="s">
        <v>76</v>
      </c>
      <c r="U340" t="s">
        <v>377</v>
      </c>
      <c r="V340" t="s">
        <v>377</v>
      </c>
      <c r="AK340" t="s">
        <v>702</v>
      </c>
      <c r="AL340" t="s">
        <v>153</v>
      </c>
      <c r="AN340" t="s">
        <v>185</v>
      </c>
      <c r="AO340" t="s">
        <v>184</v>
      </c>
      <c r="AP340" t="s">
        <v>76</v>
      </c>
    </row>
    <row r="341" spans="1:42" x14ac:dyDescent="0.25">
      <c r="A341">
        <v>308</v>
      </c>
      <c r="B341" t="s">
        <v>103</v>
      </c>
      <c r="C341" t="s">
        <v>104</v>
      </c>
      <c r="E341" t="s">
        <v>918</v>
      </c>
      <c r="H341">
        <v>3</v>
      </c>
      <c r="M341" t="s">
        <v>702</v>
      </c>
      <c r="O341" t="s">
        <v>375</v>
      </c>
      <c r="P341" t="s">
        <v>396</v>
      </c>
      <c r="Q341" t="s">
        <v>376</v>
      </c>
      <c r="S341" t="s">
        <v>184</v>
      </c>
      <c r="T341" t="s">
        <v>76</v>
      </c>
      <c r="U341" t="s">
        <v>377</v>
      </c>
      <c r="V341" t="s">
        <v>377</v>
      </c>
      <c r="AK341" t="s">
        <v>702</v>
      </c>
      <c r="AL341" t="s">
        <v>156</v>
      </c>
      <c r="AN341" t="s">
        <v>185</v>
      </c>
      <c r="AO341" t="s">
        <v>184</v>
      </c>
      <c r="AP341" t="s">
        <v>76</v>
      </c>
    </row>
    <row r="342" spans="1:42" x14ac:dyDescent="0.25">
      <c r="A342">
        <v>308</v>
      </c>
      <c r="B342" t="s">
        <v>103</v>
      </c>
      <c r="C342" t="s">
        <v>104</v>
      </c>
      <c r="E342" t="s">
        <v>918</v>
      </c>
      <c r="H342">
        <v>3</v>
      </c>
      <c r="M342" t="s">
        <v>702</v>
      </c>
      <c r="O342" t="s">
        <v>375</v>
      </c>
      <c r="P342" t="s">
        <v>396</v>
      </c>
      <c r="Q342" t="s">
        <v>376</v>
      </c>
      <c r="S342" t="s">
        <v>184</v>
      </c>
      <c r="T342" t="s">
        <v>76</v>
      </c>
      <c r="U342" t="s">
        <v>377</v>
      </c>
      <c r="V342" t="s">
        <v>377</v>
      </c>
      <c r="AK342" t="s">
        <v>702</v>
      </c>
      <c r="AL342" t="s">
        <v>151</v>
      </c>
      <c r="AN342" t="s">
        <v>185</v>
      </c>
      <c r="AO342" t="s">
        <v>184</v>
      </c>
      <c r="AP342" t="s">
        <v>76</v>
      </c>
    </row>
    <row r="343" spans="1:42" x14ac:dyDescent="0.25">
      <c r="A343">
        <v>308</v>
      </c>
      <c r="B343" t="s">
        <v>103</v>
      </c>
      <c r="C343" t="s">
        <v>104</v>
      </c>
      <c r="E343" t="s">
        <v>918</v>
      </c>
      <c r="H343">
        <v>3</v>
      </c>
      <c r="M343" t="s">
        <v>702</v>
      </c>
      <c r="O343" t="s">
        <v>375</v>
      </c>
      <c r="P343" t="s">
        <v>396</v>
      </c>
      <c r="Q343" t="s">
        <v>376</v>
      </c>
      <c r="S343" t="s">
        <v>184</v>
      </c>
      <c r="T343" t="s">
        <v>76</v>
      </c>
      <c r="U343" t="s">
        <v>377</v>
      </c>
      <c r="V343" t="s">
        <v>377</v>
      </c>
      <c r="AK343" t="s">
        <v>702</v>
      </c>
      <c r="AL343" t="s">
        <v>140</v>
      </c>
      <c r="AN343" t="s">
        <v>185</v>
      </c>
      <c r="AO343" t="s">
        <v>184</v>
      </c>
      <c r="AP343" t="s">
        <v>76</v>
      </c>
    </row>
    <row r="344" spans="1:42" x14ac:dyDescent="0.25">
      <c r="A344">
        <v>308</v>
      </c>
      <c r="B344" t="s">
        <v>103</v>
      </c>
      <c r="C344" t="s">
        <v>104</v>
      </c>
      <c r="E344" t="s">
        <v>918</v>
      </c>
      <c r="H344">
        <v>3</v>
      </c>
      <c r="M344" t="s">
        <v>702</v>
      </c>
      <c r="O344" t="s">
        <v>375</v>
      </c>
      <c r="P344" t="s">
        <v>396</v>
      </c>
      <c r="Q344" t="s">
        <v>376</v>
      </c>
      <c r="S344" t="s">
        <v>184</v>
      </c>
      <c r="T344" t="s">
        <v>76</v>
      </c>
      <c r="U344" t="s">
        <v>377</v>
      </c>
      <c r="V344" t="s">
        <v>377</v>
      </c>
      <c r="AK344" t="s">
        <v>702</v>
      </c>
      <c r="AL344" t="s">
        <v>144</v>
      </c>
      <c r="AN344" t="s">
        <v>185</v>
      </c>
      <c r="AO344" t="s">
        <v>184</v>
      </c>
      <c r="AP344" t="s">
        <v>76</v>
      </c>
    </row>
    <row r="345" spans="1:42" x14ac:dyDescent="0.25">
      <c r="A345">
        <v>308</v>
      </c>
      <c r="B345" t="s">
        <v>103</v>
      </c>
      <c r="C345" t="s">
        <v>104</v>
      </c>
      <c r="E345" t="s">
        <v>918</v>
      </c>
      <c r="H345">
        <v>3</v>
      </c>
      <c r="M345" t="s">
        <v>729</v>
      </c>
      <c r="O345" t="s">
        <v>375</v>
      </c>
      <c r="P345" t="s">
        <v>396</v>
      </c>
      <c r="Q345" t="s">
        <v>376</v>
      </c>
      <c r="S345" t="s">
        <v>919</v>
      </c>
      <c r="T345" t="s">
        <v>692</v>
      </c>
      <c r="U345" t="s">
        <v>377</v>
      </c>
      <c r="V345" t="s">
        <v>377</v>
      </c>
      <c r="AK345" t="s">
        <v>729</v>
      </c>
      <c r="AL345" t="s">
        <v>153</v>
      </c>
      <c r="AN345" t="s">
        <v>189</v>
      </c>
      <c r="AO345" t="s">
        <v>188</v>
      </c>
      <c r="AP345" t="s">
        <v>692</v>
      </c>
    </row>
    <row r="346" spans="1:42" x14ac:dyDescent="0.25">
      <c r="A346">
        <v>308</v>
      </c>
      <c r="B346" t="s">
        <v>103</v>
      </c>
      <c r="C346" t="s">
        <v>104</v>
      </c>
      <c r="E346" t="s">
        <v>918</v>
      </c>
      <c r="H346">
        <v>3</v>
      </c>
      <c r="M346" t="s">
        <v>729</v>
      </c>
      <c r="O346" t="s">
        <v>375</v>
      </c>
      <c r="P346" t="s">
        <v>396</v>
      </c>
      <c r="Q346" t="s">
        <v>376</v>
      </c>
      <c r="S346" t="s">
        <v>919</v>
      </c>
      <c r="T346" t="s">
        <v>692</v>
      </c>
      <c r="U346" t="s">
        <v>377</v>
      </c>
      <c r="V346" t="s">
        <v>377</v>
      </c>
      <c r="AK346" t="s">
        <v>729</v>
      </c>
      <c r="AL346" t="s">
        <v>156</v>
      </c>
      <c r="AN346" t="s">
        <v>189</v>
      </c>
      <c r="AO346" t="s">
        <v>188</v>
      </c>
      <c r="AP346" t="s">
        <v>692</v>
      </c>
    </row>
    <row r="347" spans="1:42" x14ac:dyDescent="0.25">
      <c r="A347">
        <v>308</v>
      </c>
      <c r="B347" t="s">
        <v>103</v>
      </c>
      <c r="C347" t="s">
        <v>104</v>
      </c>
      <c r="E347" t="s">
        <v>918</v>
      </c>
      <c r="H347">
        <v>3</v>
      </c>
      <c r="M347" t="s">
        <v>729</v>
      </c>
      <c r="O347" t="s">
        <v>375</v>
      </c>
      <c r="P347" t="s">
        <v>396</v>
      </c>
      <c r="Q347" t="s">
        <v>376</v>
      </c>
      <c r="S347" t="s">
        <v>919</v>
      </c>
      <c r="T347" t="s">
        <v>692</v>
      </c>
      <c r="U347" t="s">
        <v>377</v>
      </c>
      <c r="V347" t="s">
        <v>377</v>
      </c>
      <c r="AK347" t="s">
        <v>729</v>
      </c>
      <c r="AL347" t="s">
        <v>151</v>
      </c>
      <c r="AN347" t="s">
        <v>189</v>
      </c>
      <c r="AO347" t="s">
        <v>188</v>
      </c>
      <c r="AP347" t="s">
        <v>692</v>
      </c>
    </row>
    <row r="348" spans="1:42" x14ac:dyDescent="0.25">
      <c r="A348">
        <v>308</v>
      </c>
      <c r="B348" t="s">
        <v>103</v>
      </c>
      <c r="C348" t="s">
        <v>104</v>
      </c>
      <c r="E348" t="s">
        <v>918</v>
      </c>
      <c r="H348">
        <v>3</v>
      </c>
      <c r="M348" t="s">
        <v>729</v>
      </c>
      <c r="O348" t="s">
        <v>375</v>
      </c>
      <c r="P348" t="s">
        <v>396</v>
      </c>
      <c r="Q348" t="s">
        <v>376</v>
      </c>
      <c r="S348" t="s">
        <v>919</v>
      </c>
      <c r="T348" t="s">
        <v>692</v>
      </c>
      <c r="U348" t="s">
        <v>377</v>
      </c>
      <c r="V348" t="s">
        <v>377</v>
      </c>
      <c r="AK348" t="s">
        <v>729</v>
      </c>
      <c r="AL348" t="s">
        <v>140</v>
      </c>
      <c r="AN348" t="s">
        <v>189</v>
      </c>
      <c r="AO348" t="s">
        <v>188</v>
      </c>
      <c r="AP348" t="s">
        <v>692</v>
      </c>
    </row>
    <row r="349" spans="1:42" x14ac:dyDescent="0.25">
      <c r="A349">
        <v>308</v>
      </c>
      <c r="B349" t="s">
        <v>103</v>
      </c>
      <c r="C349" t="s">
        <v>104</v>
      </c>
      <c r="E349" t="s">
        <v>918</v>
      </c>
      <c r="H349">
        <v>3</v>
      </c>
      <c r="M349" t="s">
        <v>729</v>
      </c>
      <c r="O349" t="s">
        <v>375</v>
      </c>
      <c r="P349" t="s">
        <v>396</v>
      </c>
      <c r="Q349" t="s">
        <v>376</v>
      </c>
      <c r="S349" t="s">
        <v>919</v>
      </c>
      <c r="T349" t="s">
        <v>692</v>
      </c>
      <c r="U349" t="s">
        <v>377</v>
      </c>
      <c r="V349" t="s">
        <v>377</v>
      </c>
      <c r="AK349" t="s">
        <v>729</v>
      </c>
      <c r="AL349" t="s">
        <v>144</v>
      </c>
      <c r="AN349" t="s">
        <v>189</v>
      </c>
      <c r="AO349" t="s">
        <v>188</v>
      </c>
      <c r="AP349" t="s">
        <v>692</v>
      </c>
    </row>
    <row r="350" spans="1:42" x14ac:dyDescent="0.25">
      <c r="A350">
        <v>308</v>
      </c>
      <c r="B350" t="s">
        <v>103</v>
      </c>
      <c r="C350" t="s">
        <v>104</v>
      </c>
      <c r="E350" t="s">
        <v>918</v>
      </c>
      <c r="H350">
        <v>3</v>
      </c>
      <c r="M350" t="s">
        <v>730</v>
      </c>
      <c r="O350" t="s">
        <v>375</v>
      </c>
      <c r="P350" t="s">
        <v>396</v>
      </c>
      <c r="Q350" t="s">
        <v>376</v>
      </c>
      <c r="S350" t="s">
        <v>174</v>
      </c>
      <c r="T350" t="s">
        <v>95</v>
      </c>
      <c r="U350" t="s">
        <v>377</v>
      </c>
      <c r="V350" t="s">
        <v>377</v>
      </c>
      <c r="AK350" t="s">
        <v>730</v>
      </c>
      <c r="AL350" t="s">
        <v>153</v>
      </c>
      <c r="AN350" t="s">
        <v>175</v>
      </c>
      <c r="AO350" t="s">
        <v>174</v>
      </c>
      <c r="AP350" t="s">
        <v>694</v>
      </c>
    </row>
    <row r="351" spans="1:42" x14ac:dyDescent="0.25">
      <c r="A351">
        <v>308</v>
      </c>
      <c r="B351" t="s">
        <v>103</v>
      </c>
      <c r="C351" t="s">
        <v>104</v>
      </c>
      <c r="E351" t="s">
        <v>918</v>
      </c>
      <c r="H351">
        <v>3</v>
      </c>
      <c r="M351" t="s">
        <v>730</v>
      </c>
      <c r="O351" t="s">
        <v>375</v>
      </c>
      <c r="P351" t="s">
        <v>396</v>
      </c>
      <c r="Q351" t="s">
        <v>376</v>
      </c>
      <c r="S351" t="s">
        <v>174</v>
      </c>
      <c r="T351" t="s">
        <v>95</v>
      </c>
      <c r="U351" t="s">
        <v>377</v>
      </c>
      <c r="V351" t="s">
        <v>377</v>
      </c>
      <c r="AK351" t="s">
        <v>730</v>
      </c>
      <c r="AL351" t="s">
        <v>156</v>
      </c>
      <c r="AN351" t="s">
        <v>175</v>
      </c>
      <c r="AO351" t="s">
        <v>174</v>
      </c>
      <c r="AP351" t="s">
        <v>694</v>
      </c>
    </row>
    <row r="352" spans="1:42" x14ac:dyDescent="0.25">
      <c r="A352">
        <v>308</v>
      </c>
      <c r="B352" t="s">
        <v>103</v>
      </c>
      <c r="C352" t="s">
        <v>104</v>
      </c>
      <c r="E352" t="s">
        <v>918</v>
      </c>
      <c r="H352">
        <v>3</v>
      </c>
      <c r="M352" t="s">
        <v>730</v>
      </c>
      <c r="O352" t="s">
        <v>375</v>
      </c>
      <c r="P352" t="s">
        <v>396</v>
      </c>
      <c r="Q352" t="s">
        <v>376</v>
      </c>
      <c r="S352" t="s">
        <v>174</v>
      </c>
      <c r="T352" t="s">
        <v>95</v>
      </c>
      <c r="U352" t="s">
        <v>377</v>
      </c>
      <c r="V352" t="s">
        <v>377</v>
      </c>
      <c r="AK352" t="s">
        <v>730</v>
      </c>
      <c r="AL352" t="s">
        <v>151</v>
      </c>
      <c r="AN352" t="s">
        <v>175</v>
      </c>
      <c r="AO352" t="s">
        <v>174</v>
      </c>
      <c r="AP352" t="s">
        <v>694</v>
      </c>
    </row>
    <row r="353" spans="1:42" x14ac:dyDescent="0.25">
      <c r="A353">
        <v>308</v>
      </c>
      <c r="B353" t="s">
        <v>103</v>
      </c>
      <c r="C353" t="s">
        <v>104</v>
      </c>
      <c r="E353" t="s">
        <v>918</v>
      </c>
      <c r="H353">
        <v>3</v>
      </c>
      <c r="M353" t="s">
        <v>730</v>
      </c>
      <c r="O353" t="s">
        <v>375</v>
      </c>
      <c r="P353" t="s">
        <v>396</v>
      </c>
      <c r="Q353" t="s">
        <v>376</v>
      </c>
      <c r="S353" t="s">
        <v>174</v>
      </c>
      <c r="T353" t="s">
        <v>95</v>
      </c>
      <c r="U353" t="s">
        <v>377</v>
      </c>
      <c r="V353" t="s">
        <v>377</v>
      </c>
      <c r="AK353" t="s">
        <v>730</v>
      </c>
      <c r="AL353" t="s">
        <v>140</v>
      </c>
      <c r="AN353" t="s">
        <v>175</v>
      </c>
      <c r="AO353" t="s">
        <v>174</v>
      </c>
      <c r="AP353" t="s">
        <v>694</v>
      </c>
    </row>
    <row r="354" spans="1:42" x14ac:dyDescent="0.25">
      <c r="A354">
        <v>308</v>
      </c>
      <c r="B354" t="s">
        <v>103</v>
      </c>
      <c r="C354" t="s">
        <v>104</v>
      </c>
      <c r="E354" t="s">
        <v>918</v>
      </c>
      <c r="H354">
        <v>3</v>
      </c>
      <c r="M354" t="s">
        <v>730</v>
      </c>
      <c r="O354" t="s">
        <v>375</v>
      </c>
      <c r="P354" t="s">
        <v>396</v>
      </c>
      <c r="Q354" t="s">
        <v>376</v>
      </c>
      <c r="S354" t="s">
        <v>174</v>
      </c>
      <c r="T354" t="s">
        <v>95</v>
      </c>
      <c r="U354" t="s">
        <v>377</v>
      </c>
      <c r="V354" t="s">
        <v>377</v>
      </c>
      <c r="AK354" t="s">
        <v>730</v>
      </c>
      <c r="AL354" t="s">
        <v>144</v>
      </c>
      <c r="AN354" t="s">
        <v>175</v>
      </c>
      <c r="AO354" t="s">
        <v>174</v>
      </c>
      <c r="AP354" t="s">
        <v>694</v>
      </c>
    </row>
    <row r="355" spans="1:42" x14ac:dyDescent="0.25">
      <c r="A355">
        <v>312</v>
      </c>
      <c r="B355" t="s">
        <v>106</v>
      </c>
      <c r="C355" t="s">
        <v>107</v>
      </c>
      <c r="D355" t="s">
        <v>393</v>
      </c>
      <c r="E355" t="s">
        <v>920</v>
      </c>
      <c r="F355">
        <v>2021</v>
      </c>
      <c r="H355">
        <v>3</v>
      </c>
      <c r="M355" t="s">
        <v>707</v>
      </c>
      <c r="O355" t="s">
        <v>375</v>
      </c>
      <c r="P355" t="s">
        <v>396</v>
      </c>
      <c r="Q355" t="s">
        <v>376</v>
      </c>
      <c r="S355" t="s">
        <v>871</v>
      </c>
      <c r="T355" t="s">
        <v>76</v>
      </c>
      <c r="U355" t="s">
        <v>377</v>
      </c>
      <c r="V355" t="s">
        <v>377</v>
      </c>
      <c r="X355" t="s">
        <v>379</v>
      </c>
      <c r="Y355" t="s">
        <v>380</v>
      </c>
      <c r="AC355" t="s">
        <v>384</v>
      </c>
      <c r="AE355" t="s">
        <v>386</v>
      </c>
      <c r="AK355" t="s">
        <v>707</v>
      </c>
      <c r="AL355" t="s">
        <v>141</v>
      </c>
      <c r="AN355" t="s">
        <v>185</v>
      </c>
      <c r="AO355" t="s">
        <v>184</v>
      </c>
      <c r="AP355" t="s">
        <v>76</v>
      </c>
    </row>
    <row r="356" spans="1:42" x14ac:dyDescent="0.25">
      <c r="A356">
        <v>312</v>
      </c>
      <c r="B356" t="s">
        <v>106</v>
      </c>
      <c r="C356" t="s">
        <v>107</v>
      </c>
      <c r="D356" t="s">
        <v>393</v>
      </c>
      <c r="E356" t="s">
        <v>920</v>
      </c>
      <c r="F356">
        <v>2021</v>
      </c>
      <c r="H356">
        <v>3</v>
      </c>
      <c r="M356" t="s">
        <v>707</v>
      </c>
      <c r="O356" t="s">
        <v>375</v>
      </c>
      <c r="P356" t="s">
        <v>396</v>
      </c>
      <c r="Q356" t="s">
        <v>376</v>
      </c>
      <c r="S356" t="s">
        <v>871</v>
      </c>
      <c r="T356" t="s">
        <v>76</v>
      </c>
      <c r="U356" t="s">
        <v>377</v>
      </c>
      <c r="V356" t="s">
        <v>377</v>
      </c>
      <c r="X356" t="s">
        <v>379</v>
      </c>
      <c r="Y356" t="s">
        <v>380</v>
      </c>
      <c r="AC356" t="s">
        <v>384</v>
      </c>
      <c r="AE356" t="s">
        <v>386</v>
      </c>
      <c r="AK356" t="s">
        <v>707</v>
      </c>
      <c r="AL356" t="s">
        <v>144</v>
      </c>
      <c r="AN356" t="s">
        <v>185</v>
      </c>
      <c r="AO356" t="s">
        <v>184</v>
      </c>
      <c r="AP356" t="s">
        <v>76</v>
      </c>
    </row>
    <row r="357" spans="1:42" x14ac:dyDescent="0.25">
      <c r="A357">
        <v>312</v>
      </c>
      <c r="B357" t="s">
        <v>106</v>
      </c>
      <c r="C357" t="s">
        <v>107</v>
      </c>
      <c r="D357" t="s">
        <v>393</v>
      </c>
      <c r="E357" t="s">
        <v>920</v>
      </c>
      <c r="F357">
        <v>2021</v>
      </c>
      <c r="H357">
        <v>3</v>
      </c>
      <c r="M357" t="s">
        <v>731</v>
      </c>
      <c r="O357" t="s">
        <v>375</v>
      </c>
      <c r="P357" t="s">
        <v>396</v>
      </c>
      <c r="Q357" t="s">
        <v>376</v>
      </c>
      <c r="S357" t="s">
        <v>188</v>
      </c>
      <c r="T357" t="s">
        <v>692</v>
      </c>
      <c r="U357" t="s">
        <v>377</v>
      </c>
      <c r="V357" t="s">
        <v>377</v>
      </c>
      <c r="X357" t="s">
        <v>379</v>
      </c>
      <c r="Y357" t="s">
        <v>380</v>
      </c>
      <c r="AC357" t="s">
        <v>384</v>
      </c>
      <c r="AE357" t="s">
        <v>386</v>
      </c>
      <c r="AK357" t="s">
        <v>731</v>
      </c>
      <c r="AL357" t="s">
        <v>141</v>
      </c>
      <c r="AN357" t="s">
        <v>189</v>
      </c>
      <c r="AO357" t="s">
        <v>188</v>
      </c>
      <c r="AP357" t="s">
        <v>692</v>
      </c>
    </row>
    <row r="358" spans="1:42" x14ac:dyDescent="0.25">
      <c r="A358">
        <v>312</v>
      </c>
      <c r="B358" t="s">
        <v>106</v>
      </c>
      <c r="C358" t="s">
        <v>107</v>
      </c>
      <c r="D358" t="s">
        <v>393</v>
      </c>
      <c r="E358" t="s">
        <v>920</v>
      </c>
      <c r="F358">
        <v>2021</v>
      </c>
      <c r="H358">
        <v>3</v>
      </c>
      <c r="M358" t="s">
        <v>731</v>
      </c>
      <c r="O358" t="s">
        <v>375</v>
      </c>
      <c r="P358" t="s">
        <v>396</v>
      </c>
      <c r="Q358" t="s">
        <v>376</v>
      </c>
      <c r="S358" t="s">
        <v>188</v>
      </c>
      <c r="T358" t="s">
        <v>692</v>
      </c>
      <c r="U358" t="s">
        <v>377</v>
      </c>
      <c r="V358" t="s">
        <v>377</v>
      </c>
      <c r="X358" t="s">
        <v>379</v>
      </c>
      <c r="Y358" t="s">
        <v>380</v>
      </c>
      <c r="AC358" t="s">
        <v>384</v>
      </c>
      <c r="AE358" t="s">
        <v>386</v>
      </c>
      <c r="AK358" t="s">
        <v>731</v>
      </c>
      <c r="AL358" t="s">
        <v>144</v>
      </c>
      <c r="AN358" t="s">
        <v>189</v>
      </c>
      <c r="AO358" t="s">
        <v>188</v>
      </c>
      <c r="AP358" t="s">
        <v>692</v>
      </c>
    </row>
    <row r="359" spans="1:42" x14ac:dyDescent="0.25">
      <c r="A359">
        <v>312</v>
      </c>
      <c r="B359" t="s">
        <v>106</v>
      </c>
      <c r="C359" t="s">
        <v>107</v>
      </c>
      <c r="D359" t="s">
        <v>393</v>
      </c>
      <c r="E359" t="s">
        <v>920</v>
      </c>
      <c r="F359">
        <v>2021</v>
      </c>
      <c r="H359">
        <v>3</v>
      </c>
      <c r="M359" t="s">
        <v>732</v>
      </c>
      <c r="P359" t="s">
        <v>396</v>
      </c>
      <c r="Q359" t="s">
        <v>376</v>
      </c>
      <c r="T359" t="s">
        <v>694</v>
      </c>
      <c r="U359" t="s">
        <v>377</v>
      </c>
      <c r="V359" t="s">
        <v>377</v>
      </c>
      <c r="X359" t="s">
        <v>379</v>
      </c>
      <c r="Y359" t="s">
        <v>380</v>
      </c>
      <c r="AC359" t="s">
        <v>384</v>
      </c>
      <c r="AE359" t="s">
        <v>386</v>
      </c>
      <c r="AK359" t="s">
        <v>732</v>
      </c>
      <c r="AL359" t="s">
        <v>141</v>
      </c>
      <c r="AN359" t="s">
        <v>159</v>
      </c>
    </row>
    <row r="360" spans="1:42" x14ac:dyDescent="0.25">
      <c r="A360">
        <v>312</v>
      </c>
      <c r="B360" t="s">
        <v>106</v>
      </c>
      <c r="C360" t="s">
        <v>107</v>
      </c>
      <c r="D360" t="s">
        <v>393</v>
      </c>
      <c r="E360" t="s">
        <v>920</v>
      </c>
      <c r="F360">
        <v>2021</v>
      </c>
      <c r="H360">
        <v>3</v>
      </c>
      <c r="M360" t="s">
        <v>732</v>
      </c>
      <c r="P360" t="s">
        <v>396</v>
      </c>
      <c r="Q360" t="s">
        <v>376</v>
      </c>
      <c r="T360" t="s">
        <v>694</v>
      </c>
      <c r="U360" t="s">
        <v>377</v>
      </c>
      <c r="V360" t="s">
        <v>377</v>
      </c>
      <c r="X360" t="s">
        <v>379</v>
      </c>
      <c r="Y360" t="s">
        <v>380</v>
      </c>
      <c r="AC360" t="s">
        <v>384</v>
      </c>
      <c r="AE360" t="s">
        <v>386</v>
      </c>
      <c r="AK360" t="s">
        <v>732</v>
      </c>
      <c r="AL360" t="s">
        <v>144</v>
      </c>
      <c r="AN360" t="s">
        <v>159</v>
      </c>
    </row>
    <row r="361" spans="1:42" x14ac:dyDescent="0.25">
      <c r="A361">
        <v>342</v>
      </c>
      <c r="B361" t="s">
        <v>110</v>
      </c>
      <c r="C361" t="s">
        <v>111</v>
      </c>
      <c r="F361">
        <v>2012</v>
      </c>
      <c r="H361">
        <v>3</v>
      </c>
      <c r="M361" t="s">
        <v>733</v>
      </c>
      <c r="O361" t="s">
        <v>375</v>
      </c>
      <c r="P361" t="s">
        <v>396</v>
      </c>
      <c r="Q361" t="s">
        <v>376</v>
      </c>
      <c r="S361" t="s">
        <v>921</v>
      </c>
      <c r="T361" t="s">
        <v>360</v>
      </c>
      <c r="U361" t="s">
        <v>377</v>
      </c>
      <c r="V361" t="s">
        <v>377</v>
      </c>
      <c r="AK361" t="s">
        <v>733</v>
      </c>
      <c r="AL361" t="s">
        <v>149</v>
      </c>
      <c r="AN361" t="s">
        <v>175</v>
      </c>
      <c r="AO361" t="s">
        <v>174</v>
      </c>
      <c r="AP361" t="s">
        <v>694</v>
      </c>
    </row>
    <row r="362" spans="1:42" x14ac:dyDescent="0.25">
      <c r="A362">
        <v>342</v>
      </c>
      <c r="B362" t="s">
        <v>110</v>
      </c>
      <c r="C362" t="s">
        <v>111</v>
      </c>
      <c r="F362">
        <v>2012</v>
      </c>
      <c r="H362">
        <v>3</v>
      </c>
      <c r="M362" t="s">
        <v>733</v>
      </c>
      <c r="O362" t="s">
        <v>375</v>
      </c>
      <c r="P362" t="s">
        <v>396</v>
      </c>
      <c r="Q362" t="s">
        <v>376</v>
      </c>
      <c r="S362" t="s">
        <v>921</v>
      </c>
      <c r="T362" t="s">
        <v>360</v>
      </c>
      <c r="U362" t="s">
        <v>377</v>
      </c>
      <c r="V362" t="s">
        <v>377</v>
      </c>
      <c r="AK362" t="s">
        <v>733</v>
      </c>
      <c r="AL362" t="s">
        <v>152</v>
      </c>
      <c r="AN362" t="s">
        <v>175</v>
      </c>
      <c r="AO362" t="s">
        <v>174</v>
      </c>
      <c r="AP362" t="s">
        <v>694</v>
      </c>
    </row>
    <row r="363" spans="1:42" x14ac:dyDescent="0.25">
      <c r="A363">
        <v>342</v>
      </c>
      <c r="B363" t="s">
        <v>110</v>
      </c>
      <c r="C363" t="s">
        <v>111</v>
      </c>
      <c r="F363">
        <v>2012</v>
      </c>
      <c r="H363">
        <v>3</v>
      </c>
      <c r="M363" t="s">
        <v>733</v>
      </c>
      <c r="O363" t="s">
        <v>375</v>
      </c>
      <c r="P363" t="s">
        <v>396</v>
      </c>
      <c r="Q363" t="s">
        <v>376</v>
      </c>
      <c r="S363" t="s">
        <v>921</v>
      </c>
      <c r="T363" t="s">
        <v>360</v>
      </c>
      <c r="U363" t="s">
        <v>377</v>
      </c>
      <c r="V363" t="s">
        <v>377</v>
      </c>
      <c r="AK363" t="s">
        <v>733</v>
      </c>
      <c r="AL363" t="s">
        <v>153</v>
      </c>
      <c r="AN363" t="s">
        <v>175</v>
      </c>
      <c r="AO363" t="s">
        <v>174</v>
      </c>
      <c r="AP363" t="s">
        <v>694</v>
      </c>
    </row>
    <row r="364" spans="1:42" x14ac:dyDescent="0.25">
      <c r="A364">
        <v>342</v>
      </c>
      <c r="B364" t="s">
        <v>110</v>
      </c>
      <c r="C364" t="s">
        <v>111</v>
      </c>
      <c r="F364">
        <v>2012</v>
      </c>
      <c r="H364">
        <v>3</v>
      </c>
      <c r="M364" t="s">
        <v>733</v>
      </c>
      <c r="O364" t="s">
        <v>375</v>
      </c>
      <c r="P364" t="s">
        <v>396</v>
      </c>
      <c r="Q364" t="s">
        <v>376</v>
      </c>
      <c r="S364" t="s">
        <v>921</v>
      </c>
      <c r="T364" t="s">
        <v>360</v>
      </c>
      <c r="U364" t="s">
        <v>377</v>
      </c>
      <c r="V364" t="s">
        <v>377</v>
      </c>
      <c r="AK364" t="s">
        <v>733</v>
      </c>
      <c r="AL364" t="s">
        <v>156</v>
      </c>
      <c r="AN364" t="s">
        <v>175</v>
      </c>
      <c r="AO364" t="s">
        <v>174</v>
      </c>
      <c r="AP364" t="s">
        <v>694</v>
      </c>
    </row>
    <row r="365" spans="1:42" x14ac:dyDescent="0.25">
      <c r="A365">
        <v>342</v>
      </c>
      <c r="B365" t="s">
        <v>110</v>
      </c>
      <c r="C365" t="s">
        <v>111</v>
      </c>
      <c r="F365">
        <v>2012</v>
      </c>
      <c r="H365">
        <v>3</v>
      </c>
      <c r="M365" t="s">
        <v>733</v>
      </c>
      <c r="O365" t="s">
        <v>375</v>
      </c>
      <c r="P365" t="s">
        <v>396</v>
      </c>
      <c r="Q365" t="s">
        <v>376</v>
      </c>
      <c r="S365" t="s">
        <v>921</v>
      </c>
      <c r="T365" t="s">
        <v>360</v>
      </c>
      <c r="U365" t="s">
        <v>377</v>
      </c>
      <c r="V365" t="s">
        <v>377</v>
      </c>
      <c r="AK365" t="s">
        <v>733</v>
      </c>
      <c r="AL365" t="s">
        <v>151</v>
      </c>
      <c r="AN365" t="s">
        <v>175</v>
      </c>
      <c r="AO365" t="s">
        <v>174</v>
      </c>
      <c r="AP365" t="s">
        <v>694</v>
      </c>
    </row>
    <row r="366" spans="1:42" x14ac:dyDescent="0.25">
      <c r="A366">
        <v>342</v>
      </c>
      <c r="B366" t="s">
        <v>110</v>
      </c>
      <c r="C366" t="s">
        <v>111</v>
      </c>
      <c r="F366">
        <v>2012</v>
      </c>
      <c r="H366">
        <v>3</v>
      </c>
      <c r="M366" t="s">
        <v>733</v>
      </c>
      <c r="O366" t="s">
        <v>375</v>
      </c>
      <c r="P366" t="s">
        <v>396</v>
      </c>
      <c r="Q366" t="s">
        <v>376</v>
      </c>
      <c r="S366" t="s">
        <v>921</v>
      </c>
      <c r="T366" t="s">
        <v>360</v>
      </c>
      <c r="U366" t="s">
        <v>377</v>
      </c>
      <c r="V366" t="s">
        <v>377</v>
      </c>
      <c r="AK366" t="s">
        <v>733</v>
      </c>
      <c r="AL366" t="s">
        <v>141</v>
      </c>
      <c r="AN366" t="s">
        <v>175</v>
      </c>
      <c r="AO366" t="s">
        <v>174</v>
      </c>
      <c r="AP366" t="s">
        <v>694</v>
      </c>
    </row>
    <row r="367" spans="1:42" x14ac:dyDescent="0.25">
      <c r="A367">
        <v>342</v>
      </c>
      <c r="B367" t="s">
        <v>110</v>
      </c>
      <c r="C367" t="s">
        <v>111</v>
      </c>
      <c r="F367">
        <v>2012</v>
      </c>
      <c r="H367">
        <v>3</v>
      </c>
      <c r="M367" t="s">
        <v>733</v>
      </c>
      <c r="O367" t="s">
        <v>375</v>
      </c>
      <c r="P367" t="s">
        <v>396</v>
      </c>
      <c r="Q367" t="s">
        <v>376</v>
      </c>
      <c r="S367" t="s">
        <v>921</v>
      </c>
      <c r="T367" t="s">
        <v>360</v>
      </c>
      <c r="U367" t="s">
        <v>377</v>
      </c>
      <c r="V367" t="s">
        <v>377</v>
      </c>
      <c r="AK367" t="s">
        <v>733</v>
      </c>
      <c r="AL367" t="s">
        <v>140</v>
      </c>
      <c r="AN367" t="s">
        <v>175</v>
      </c>
      <c r="AO367" t="s">
        <v>174</v>
      </c>
      <c r="AP367" t="s">
        <v>694</v>
      </c>
    </row>
    <row r="368" spans="1:42" x14ac:dyDescent="0.25">
      <c r="A368">
        <v>342</v>
      </c>
      <c r="B368" t="s">
        <v>110</v>
      </c>
      <c r="C368" t="s">
        <v>111</v>
      </c>
      <c r="F368">
        <v>2012</v>
      </c>
      <c r="H368">
        <v>3</v>
      </c>
      <c r="M368" t="s">
        <v>733</v>
      </c>
      <c r="O368" t="s">
        <v>375</v>
      </c>
      <c r="P368" t="s">
        <v>396</v>
      </c>
      <c r="Q368" t="s">
        <v>376</v>
      </c>
      <c r="S368" t="s">
        <v>921</v>
      </c>
      <c r="T368" t="s">
        <v>360</v>
      </c>
      <c r="U368" t="s">
        <v>377</v>
      </c>
      <c r="V368" t="s">
        <v>377</v>
      </c>
      <c r="AK368" t="s">
        <v>733</v>
      </c>
      <c r="AL368" t="s">
        <v>145</v>
      </c>
      <c r="AN368" t="s">
        <v>175</v>
      </c>
      <c r="AO368" t="s">
        <v>174</v>
      </c>
      <c r="AP368" t="s">
        <v>694</v>
      </c>
    </row>
    <row r="369" spans="1:42" x14ac:dyDescent="0.25">
      <c r="A369">
        <v>342</v>
      </c>
      <c r="B369" t="s">
        <v>110</v>
      </c>
      <c r="C369" t="s">
        <v>111</v>
      </c>
      <c r="F369">
        <v>2012</v>
      </c>
      <c r="H369">
        <v>3</v>
      </c>
      <c r="M369" t="s">
        <v>734</v>
      </c>
      <c r="O369" t="s">
        <v>375</v>
      </c>
      <c r="P369" t="s">
        <v>396</v>
      </c>
      <c r="Q369" t="s">
        <v>376</v>
      </c>
      <c r="S369" t="s">
        <v>188</v>
      </c>
      <c r="T369" t="s">
        <v>298</v>
      </c>
      <c r="U369" t="s">
        <v>377</v>
      </c>
      <c r="V369" t="s">
        <v>377</v>
      </c>
      <c r="AK369" t="s">
        <v>734</v>
      </c>
      <c r="AL369" t="s">
        <v>149</v>
      </c>
      <c r="AN369" t="s">
        <v>189</v>
      </c>
      <c r="AO369" t="s">
        <v>188</v>
      </c>
      <c r="AP369" t="s">
        <v>692</v>
      </c>
    </row>
    <row r="370" spans="1:42" x14ac:dyDescent="0.25">
      <c r="A370">
        <v>342</v>
      </c>
      <c r="B370" t="s">
        <v>110</v>
      </c>
      <c r="C370" t="s">
        <v>111</v>
      </c>
      <c r="F370">
        <v>2012</v>
      </c>
      <c r="H370">
        <v>3</v>
      </c>
      <c r="M370" t="s">
        <v>734</v>
      </c>
      <c r="O370" t="s">
        <v>375</v>
      </c>
      <c r="P370" t="s">
        <v>396</v>
      </c>
      <c r="Q370" t="s">
        <v>376</v>
      </c>
      <c r="S370" t="s">
        <v>188</v>
      </c>
      <c r="T370" t="s">
        <v>298</v>
      </c>
      <c r="U370" t="s">
        <v>377</v>
      </c>
      <c r="V370" t="s">
        <v>377</v>
      </c>
      <c r="AK370" t="s">
        <v>734</v>
      </c>
      <c r="AL370" t="s">
        <v>153</v>
      </c>
      <c r="AN370" t="s">
        <v>189</v>
      </c>
      <c r="AO370" t="s">
        <v>188</v>
      </c>
      <c r="AP370" t="s">
        <v>692</v>
      </c>
    </row>
    <row r="371" spans="1:42" x14ac:dyDescent="0.25">
      <c r="A371">
        <v>342</v>
      </c>
      <c r="B371" t="s">
        <v>110</v>
      </c>
      <c r="C371" t="s">
        <v>111</v>
      </c>
      <c r="F371">
        <v>2012</v>
      </c>
      <c r="H371">
        <v>3</v>
      </c>
      <c r="M371" t="s">
        <v>734</v>
      </c>
      <c r="O371" t="s">
        <v>375</v>
      </c>
      <c r="P371" t="s">
        <v>396</v>
      </c>
      <c r="Q371" t="s">
        <v>376</v>
      </c>
      <c r="S371" t="s">
        <v>188</v>
      </c>
      <c r="T371" t="s">
        <v>298</v>
      </c>
      <c r="U371" t="s">
        <v>377</v>
      </c>
      <c r="V371" t="s">
        <v>377</v>
      </c>
      <c r="AK371" t="s">
        <v>734</v>
      </c>
      <c r="AL371" t="s">
        <v>150</v>
      </c>
      <c r="AN371" t="s">
        <v>189</v>
      </c>
      <c r="AO371" t="s">
        <v>188</v>
      </c>
      <c r="AP371" t="s">
        <v>692</v>
      </c>
    </row>
    <row r="372" spans="1:42" x14ac:dyDescent="0.25">
      <c r="A372">
        <v>342</v>
      </c>
      <c r="B372" t="s">
        <v>110</v>
      </c>
      <c r="C372" t="s">
        <v>111</v>
      </c>
      <c r="F372">
        <v>2012</v>
      </c>
      <c r="H372">
        <v>3</v>
      </c>
      <c r="M372" t="s">
        <v>734</v>
      </c>
      <c r="O372" t="s">
        <v>375</v>
      </c>
      <c r="P372" t="s">
        <v>396</v>
      </c>
      <c r="Q372" t="s">
        <v>376</v>
      </c>
      <c r="S372" t="s">
        <v>188</v>
      </c>
      <c r="T372" t="s">
        <v>298</v>
      </c>
      <c r="U372" t="s">
        <v>377</v>
      </c>
      <c r="V372" t="s">
        <v>377</v>
      </c>
      <c r="AK372" t="s">
        <v>734</v>
      </c>
      <c r="AL372" t="s">
        <v>156</v>
      </c>
      <c r="AN372" t="s">
        <v>189</v>
      </c>
      <c r="AO372" t="s">
        <v>188</v>
      </c>
      <c r="AP372" t="s">
        <v>692</v>
      </c>
    </row>
    <row r="373" spans="1:42" x14ac:dyDescent="0.25">
      <c r="A373">
        <v>342</v>
      </c>
      <c r="B373" t="s">
        <v>110</v>
      </c>
      <c r="C373" t="s">
        <v>111</v>
      </c>
      <c r="F373">
        <v>2012</v>
      </c>
      <c r="H373">
        <v>3</v>
      </c>
      <c r="M373" t="s">
        <v>734</v>
      </c>
      <c r="O373" t="s">
        <v>375</v>
      </c>
      <c r="P373" t="s">
        <v>396</v>
      </c>
      <c r="Q373" t="s">
        <v>376</v>
      </c>
      <c r="S373" t="s">
        <v>188</v>
      </c>
      <c r="T373" t="s">
        <v>298</v>
      </c>
      <c r="U373" t="s">
        <v>377</v>
      </c>
      <c r="V373" t="s">
        <v>377</v>
      </c>
      <c r="AK373" t="s">
        <v>734</v>
      </c>
      <c r="AL373" t="s">
        <v>141</v>
      </c>
      <c r="AN373" t="s">
        <v>189</v>
      </c>
      <c r="AO373" t="s">
        <v>188</v>
      </c>
      <c r="AP373" t="s">
        <v>692</v>
      </c>
    </row>
    <row r="374" spans="1:42" x14ac:dyDescent="0.25">
      <c r="A374">
        <v>342</v>
      </c>
      <c r="B374" t="s">
        <v>110</v>
      </c>
      <c r="C374" t="s">
        <v>111</v>
      </c>
      <c r="F374">
        <v>2012</v>
      </c>
      <c r="H374">
        <v>3</v>
      </c>
      <c r="M374" t="s">
        <v>734</v>
      </c>
      <c r="O374" t="s">
        <v>375</v>
      </c>
      <c r="P374" t="s">
        <v>396</v>
      </c>
      <c r="Q374" t="s">
        <v>376</v>
      </c>
      <c r="S374" t="s">
        <v>188</v>
      </c>
      <c r="T374" t="s">
        <v>298</v>
      </c>
      <c r="U374" t="s">
        <v>377</v>
      </c>
      <c r="V374" t="s">
        <v>377</v>
      </c>
      <c r="AK374" t="s">
        <v>734</v>
      </c>
      <c r="AL374" t="s">
        <v>140</v>
      </c>
      <c r="AN374" t="s">
        <v>189</v>
      </c>
      <c r="AO374" t="s">
        <v>188</v>
      </c>
      <c r="AP374" t="s">
        <v>692</v>
      </c>
    </row>
    <row r="375" spans="1:42" x14ac:dyDescent="0.25">
      <c r="A375">
        <v>342</v>
      </c>
      <c r="B375" t="s">
        <v>110</v>
      </c>
      <c r="C375" t="s">
        <v>111</v>
      </c>
      <c r="F375">
        <v>2012</v>
      </c>
      <c r="H375">
        <v>3</v>
      </c>
      <c r="M375" t="s">
        <v>734</v>
      </c>
      <c r="O375" t="s">
        <v>375</v>
      </c>
      <c r="P375" t="s">
        <v>396</v>
      </c>
      <c r="Q375" t="s">
        <v>376</v>
      </c>
      <c r="S375" t="s">
        <v>188</v>
      </c>
      <c r="T375" t="s">
        <v>298</v>
      </c>
      <c r="U375" t="s">
        <v>377</v>
      </c>
      <c r="V375" t="s">
        <v>377</v>
      </c>
      <c r="AK375" t="s">
        <v>734</v>
      </c>
      <c r="AL375" t="s">
        <v>144</v>
      </c>
      <c r="AN375" t="s">
        <v>189</v>
      </c>
      <c r="AO375" t="s">
        <v>188</v>
      </c>
      <c r="AP375" t="s">
        <v>692</v>
      </c>
    </row>
    <row r="376" spans="1:42" x14ac:dyDescent="0.25">
      <c r="A376">
        <v>342</v>
      </c>
      <c r="B376" t="s">
        <v>110</v>
      </c>
      <c r="C376" t="s">
        <v>111</v>
      </c>
      <c r="F376">
        <v>2012</v>
      </c>
      <c r="H376">
        <v>3</v>
      </c>
      <c r="M376" t="s">
        <v>734</v>
      </c>
      <c r="O376" t="s">
        <v>375</v>
      </c>
      <c r="P376" t="s">
        <v>396</v>
      </c>
      <c r="Q376" t="s">
        <v>376</v>
      </c>
      <c r="S376" t="s">
        <v>188</v>
      </c>
      <c r="T376" t="s">
        <v>298</v>
      </c>
      <c r="U376" t="s">
        <v>377</v>
      </c>
      <c r="V376" t="s">
        <v>377</v>
      </c>
      <c r="AK376" t="s">
        <v>734</v>
      </c>
      <c r="AL376" t="s">
        <v>145</v>
      </c>
      <c r="AN376" t="s">
        <v>189</v>
      </c>
      <c r="AO376" t="s">
        <v>188</v>
      </c>
      <c r="AP376" t="s">
        <v>692</v>
      </c>
    </row>
    <row r="377" spans="1:42" x14ac:dyDescent="0.25">
      <c r="A377">
        <v>342</v>
      </c>
      <c r="B377" t="s">
        <v>110</v>
      </c>
      <c r="C377" t="s">
        <v>111</v>
      </c>
      <c r="F377">
        <v>2012</v>
      </c>
      <c r="H377">
        <v>3</v>
      </c>
      <c r="M377" t="s">
        <v>735</v>
      </c>
      <c r="O377" t="s">
        <v>375</v>
      </c>
      <c r="P377" t="s">
        <v>396</v>
      </c>
      <c r="Q377" t="s">
        <v>376</v>
      </c>
      <c r="S377" t="s">
        <v>922</v>
      </c>
      <c r="T377" t="s">
        <v>76</v>
      </c>
      <c r="U377" t="s">
        <v>377</v>
      </c>
      <c r="V377" t="s">
        <v>377</v>
      </c>
      <c r="AK377" t="s">
        <v>735</v>
      </c>
      <c r="AL377" t="s">
        <v>149</v>
      </c>
      <c r="AN377" t="s">
        <v>185</v>
      </c>
      <c r="AO377" t="s">
        <v>184</v>
      </c>
      <c r="AP377" t="s">
        <v>76</v>
      </c>
    </row>
    <row r="378" spans="1:42" x14ac:dyDescent="0.25">
      <c r="A378">
        <v>342</v>
      </c>
      <c r="B378" t="s">
        <v>110</v>
      </c>
      <c r="C378" t="s">
        <v>111</v>
      </c>
      <c r="F378">
        <v>2012</v>
      </c>
      <c r="H378">
        <v>3</v>
      </c>
      <c r="M378" t="s">
        <v>735</v>
      </c>
      <c r="O378" t="s">
        <v>375</v>
      </c>
      <c r="P378" t="s">
        <v>396</v>
      </c>
      <c r="Q378" t="s">
        <v>376</v>
      </c>
      <c r="S378" t="s">
        <v>922</v>
      </c>
      <c r="T378" t="s">
        <v>76</v>
      </c>
      <c r="U378" t="s">
        <v>377</v>
      </c>
      <c r="V378" t="s">
        <v>377</v>
      </c>
      <c r="AK378" t="s">
        <v>735</v>
      </c>
      <c r="AL378" t="s">
        <v>153</v>
      </c>
      <c r="AN378" t="s">
        <v>185</v>
      </c>
      <c r="AO378" t="s">
        <v>184</v>
      </c>
      <c r="AP378" t="s">
        <v>76</v>
      </c>
    </row>
    <row r="379" spans="1:42" x14ac:dyDescent="0.25">
      <c r="A379">
        <v>342</v>
      </c>
      <c r="B379" t="s">
        <v>110</v>
      </c>
      <c r="C379" t="s">
        <v>111</v>
      </c>
      <c r="F379">
        <v>2012</v>
      </c>
      <c r="H379">
        <v>3</v>
      </c>
      <c r="M379" t="s">
        <v>735</v>
      </c>
      <c r="O379" t="s">
        <v>375</v>
      </c>
      <c r="P379" t="s">
        <v>396</v>
      </c>
      <c r="Q379" t="s">
        <v>376</v>
      </c>
      <c r="S379" t="s">
        <v>922</v>
      </c>
      <c r="T379" t="s">
        <v>76</v>
      </c>
      <c r="U379" t="s">
        <v>377</v>
      </c>
      <c r="V379" t="s">
        <v>377</v>
      </c>
      <c r="AK379" t="s">
        <v>735</v>
      </c>
      <c r="AL379" t="s">
        <v>150</v>
      </c>
      <c r="AN379" t="s">
        <v>185</v>
      </c>
      <c r="AO379" t="s">
        <v>184</v>
      </c>
      <c r="AP379" t="s">
        <v>76</v>
      </c>
    </row>
    <row r="380" spans="1:42" x14ac:dyDescent="0.25">
      <c r="A380">
        <v>342</v>
      </c>
      <c r="B380" t="s">
        <v>110</v>
      </c>
      <c r="C380" t="s">
        <v>111</v>
      </c>
      <c r="F380">
        <v>2012</v>
      </c>
      <c r="H380">
        <v>3</v>
      </c>
      <c r="M380" t="s">
        <v>735</v>
      </c>
      <c r="O380" t="s">
        <v>375</v>
      </c>
      <c r="P380" t="s">
        <v>396</v>
      </c>
      <c r="Q380" t="s">
        <v>376</v>
      </c>
      <c r="S380" t="s">
        <v>922</v>
      </c>
      <c r="T380" t="s">
        <v>76</v>
      </c>
      <c r="U380" t="s">
        <v>377</v>
      </c>
      <c r="V380" t="s">
        <v>377</v>
      </c>
      <c r="AK380" t="s">
        <v>735</v>
      </c>
      <c r="AL380" t="s">
        <v>155</v>
      </c>
      <c r="AN380" t="s">
        <v>185</v>
      </c>
      <c r="AO380" t="s">
        <v>184</v>
      </c>
      <c r="AP380" t="s">
        <v>76</v>
      </c>
    </row>
    <row r="381" spans="1:42" x14ac:dyDescent="0.25">
      <c r="A381">
        <v>342</v>
      </c>
      <c r="B381" t="s">
        <v>110</v>
      </c>
      <c r="C381" t="s">
        <v>111</v>
      </c>
      <c r="F381">
        <v>2012</v>
      </c>
      <c r="H381">
        <v>3</v>
      </c>
      <c r="M381" t="s">
        <v>735</v>
      </c>
      <c r="O381" t="s">
        <v>375</v>
      </c>
      <c r="P381" t="s">
        <v>396</v>
      </c>
      <c r="Q381" t="s">
        <v>376</v>
      </c>
      <c r="S381" t="s">
        <v>922</v>
      </c>
      <c r="T381" t="s">
        <v>76</v>
      </c>
      <c r="U381" t="s">
        <v>377</v>
      </c>
      <c r="V381" t="s">
        <v>377</v>
      </c>
      <c r="AK381" t="s">
        <v>735</v>
      </c>
      <c r="AL381" t="s">
        <v>156</v>
      </c>
      <c r="AN381" t="s">
        <v>185</v>
      </c>
      <c r="AO381" t="s">
        <v>184</v>
      </c>
      <c r="AP381" t="s">
        <v>76</v>
      </c>
    </row>
    <row r="382" spans="1:42" x14ac:dyDescent="0.25">
      <c r="A382">
        <v>342</v>
      </c>
      <c r="B382" t="s">
        <v>110</v>
      </c>
      <c r="C382" t="s">
        <v>111</v>
      </c>
      <c r="F382">
        <v>2012</v>
      </c>
      <c r="H382">
        <v>3</v>
      </c>
      <c r="M382" t="s">
        <v>735</v>
      </c>
      <c r="O382" t="s">
        <v>375</v>
      </c>
      <c r="P382" t="s">
        <v>396</v>
      </c>
      <c r="Q382" t="s">
        <v>376</v>
      </c>
      <c r="S382" t="s">
        <v>922</v>
      </c>
      <c r="T382" t="s">
        <v>76</v>
      </c>
      <c r="U382" t="s">
        <v>377</v>
      </c>
      <c r="V382" t="s">
        <v>377</v>
      </c>
      <c r="AK382" t="s">
        <v>735</v>
      </c>
      <c r="AL382" t="s">
        <v>151</v>
      </c>
      <c r="AN382" t="s">
        <v>185</v>
      </c>
      <c r="AO382" t="s">
        <v>184</v>
      </c>
      <c r="AP382" t="s">
        <v>76</v>
      </c>
    </row>
    <row r="383" spans="1:42" x14ac:dyDescent="0.25">
      <c r="A383">
        <v>342</v>
      </c>
      <c r="B383" t="s">
        <v>110</v>
      </c>
      <c r="C383" t="s">
        <v>111</v>
      </c>
      <c r="F383">
        <v>2012</v>
      </c>
      <c r="H383">
        <v>3</v>
      </c>
      <c r="M383" t="s">
        <v>735</v>
      </c>
      <c r="O383" t="s">
        <v>375</v>
      </c>
      <c r="P383" t="s">
        <v>396</v>
      </c>
      <c r="Q383" t="s">
        <v>376</v>
      </c>
      <c r="S383" t="s">
        <v>922</v>
      </c>
      <c r="T383" t="s">
        <v>76</v>
      </c>
      <c r="U383" t="s">
        <v>377</v>
      </c>
      <c r="V383" t="s">
        <v>377</v>
      </c>
      <c r="AK383" t="s">
        <v>735</v>
      </c>
      <c r="AL383" t="s">
        <v>141</v>
      </c>
      <c r="AN383" t="s">
        <v>185</v>
      </c>
      <c r="AO383" t="s">
        <v>184</v>
      </c>
      <c r="AP383" t="s">
        <v>76</v>
      </c>
    </row>
    <row r="384" spans="1:42" x14ac:dyDescent="0.25">
      <c r="A384">
        <v>342</v>
      </c>
      <c r="B384" t="s">
        <v>110</v>
      </c>
      <c r="C384" t="s">
        <v>111</v>
      </c>
      <c r="F384">
        <v>2012</v>
      </c>
      <c r="H384">
        <v>3</v>
      </c>
      <c r="M384" t="s">
        <v>735</v>
      </c>
      <c r="O384" t="s">
        <v>375</v>
      </c>
      <c r="P384" t="s">
        <v>396</v>
      </c>
      <c r="Q384" t="s">
        <v>376</v>
      </c>
      <c r="S384" t="s">
        <v>922</v>
      </c>
      <c r="T384" t="s">
        <v>76</v>
      </c>
      <c r="U384" t="s">
        <v>377</v>
      </c>
      <c r="V384" t="s">
        <v>377</v>
      </c>
      <c r="AK384" t="s">
        <v>735</v>
      </c>
      <c r="AL384" t="s">
        <v>140</v>
      </c>
      <c r="AN384" t="s">
        <v>185</v>
      </c>
      <c r="AO384" t="s">
        <v>184</v>
      </c>
      <c r="AP384" t="s">
        <v>76</v>
      </c>
    </row>
    <row r="385" spans="1:42" x14ac:dyDescent="0.25">
      <c r="A385">
        <v>342</v>
      </c>
      <c r="B385" t="s">
        <v>110</v>
      </c>
      <c r="C385" t="s">
        <v>111</v>
      </c>
      <c r="F385">
        <v>2012</v>
      </c>
      <c r="H385">
        <v>3</v>
      </c>
      <c r="M385" t="s">
        <v>735</v>
      </c>
      <c r="O385" t="s">
        <v>375</v>
      </c>
      <c r="P385" t="s">
        <v>396</v>
      </c>
      <c r="Q385" t="s">
        <v>376</v>
      </c>
      <c r="S385" t="s">
        <v>922</v>
      </c>
      <c r="T385" t="s">
        <v>76</v>
      </c>
      <c r="U385" t="s">
        <v>377</v>
      </c>
      <c r="V385" t="s">
        <v>377</v>
      </c>
      <c r="AK385" t="s">
        <v>735</v>
      </c>
      <c r="AL385" t="s">
        <v>144</v>
      </c>
      <c r="AN385" t="s">
        <v>185</v>
      </c>
      <c r="AO385" t="s">
        <v>184</v>
      </c>
      <c r="AP385" t="s">
        <v>76</v>
      </c>
    </row>
    <row r="386" spans="1:42" x14ac:dyDescent="0.25">
      <c r="A386">
        <v>342</v>
      </c>
      <c r="B386" t="s">
        <v>110</v>
      </c>
      <c r="C386" t="s">
        <v>111</v>
      </c>
      <c r="F386">
        <v>2012</v>
      </c>
      <c r="H386">
        <v>3</v>
      </c>
      <c r="M386" t="s">
        <v>735</v>
      </c>
      <c r="O386" t="s">
        <v>375</v>
      </c>
      <c r="P386" t="s">
        <v>396</v>
      </c>
      <c r="Q386" t="s">
        <v>376</v>
      </c>
      <c r="S386" t="s">
        <v>922</v>
      </c>
      <c r="T386" t="s">
        <v>76</v>
      </c>
      <c r="U386" t="s">
        <v>377</v>
      </c>
      <c r="V386" t="s">
        <v>377</v>
      </c>
      <c r="AK386" t="s">
        <v>735</v>
      </c>
      <c r="AL386" t="s">
        <v>145</v>
      </c>
      <c r="AN386" t="s">
        <v>185</v>
      </c>
      <c r="AO386" t="s">
        <v>184</v>
      </c>
      <c r="AP386" t="s">
        <v>76</v>
      </c>
    </row>
    <row r="387" spans="1:42" x14ac:dyDescent="0.25">
      <c r="A387">
        <v>347</v>
      </c>
      <c r="B387" t="s">
        <v>113</v>
      </c>
      <c r="C387" t="s">
        <v>114</v>
      </c>
      <c r="F387">
        <v>2014</v>
      </c>
      <c r="H387">
        <v>3</v>
      </c>
      <c r="M387" t="s">
        <v>736</v>
      </c>
      <c r="N387" t="s">
        <v>374</v>
      </c>
      <c r="O387" t="s">
        <v>375</v>
      </c>
      <c r="P387" t="s">
        <v>396</v>
      </c>
      <c r="Q387" t="s">
        <v>376</v>
      </c>
      <c r="R387" t="s">
        <v>185</v>
      </c>
      <c r="S387" t="s">
        <v>923</v>
      </c>
      <c r="T387" t="s">
        <v>76</v>
      </c>
      <c r="U387" t="s">
        <v>377</v>
      </c>
      <c r="V387" t="s">
        <v>377</v>
      </c>
      <c r="X387" t="s">
        <v>379</v>
      </c>
      <c r="AB387" t="s">
        <v>383</v>
      </c>
      <c r="AK387" t="s">
        <v>736</v>
      </c>
      <c r="AL387" t="s">
        <v>156</v>
      </c>
      <c r="AN387" t="s">
        <v>185</v>
      </c>
      <c r="AO387" t="s">
        <v>184</v>
      </c>
      <c r="AP387" t="s">
        <v>76</v>
      </c>
    </row>
    <row r="388" spans="1:42" x14ac:dyDescent="0.25">
      <c r="A388">
        <v>347</v>
      </c>
      <c r="B388" t="s">
        <v>113</v>
      </c>
      <c r="C388" t="s">
        <v>114</v>
      </c>
      <c r="F388">
        <v>2014</v>
      </c>
      <c r="H388">
        <v>3</v>
      </c>
      <c r="M388" t="s">
        <v>736</v>
      </c>
      <c r="N388" t="s">
        <v>374</v>
      </c>
      <c r="O388" t="s">
        <v>375</v>
      </c>
      <c r="P388" t="s">
        <v>396</v>
      </c>
      <c r="Q388" t="s">
        <v>376</v>
      </c>
      <c r="R388" t="s">
        <v>185</v>
      </c>
      <c r="S388" t="s">
        <v>923</v>
      </c>
      <c r="T388" t="s">
        <v>76</v>
      </c>
      <c r="U388" t="s">
        <v>377</v>
      </c>
      <c r="V388" t="s">
        <v>377</v>
      </c>
      <c r="X388" t="s">
        <v>379</v>
      </c>
      <c r="AB388" t="s">
        <v>383</v>
      </c>
      <c r="AK388" t="s">
        <v>736</v>
      </c>
      <c r="AL388" t="s">
        <v>151</v>
      </c>
      <c r="AN388" t="s">
        <v>185</v>
      </c>
      <c r="AO388" t="s">
        <v>184</v>
      </c>
      <c r="AP388" t="s">
        <v>76</v>
      </c>
    </row>
    <row r="389" spans="1:42" x14ac:dyDescent="0.25">
      <c r="A389">
        <v>347</v>
      </c>
      <c r="B389" t="s">
        <v>113</v>
      </c>
      <c r="C389" t="s">
        <v>114</v>
      </c>
      <c r="F389">
        <v>2014</v>
      </c>
      <c r="H389">
        <v>3</v>
      </c>
      <c r="M389" t="s">
        <v>736</v>
      </c>
      <c r="N389" t="s">
        <v>374</v>
      </c>
      <c r="O389" t="s">
        <v>375</v>
      </c>
      <c r="P389" t="s">
        <v>396</v>
      </c>
      <c r="Q389" t="s">
        <v>376</v>
      </c>
      <c r="R389" t="s">
        <v>185</v>
      </c>
      <c r="S389" t="s">
        <v>923</v>
      </c>
      <c r="T389" t="s">
        <v>76</v>
      </c>
      <c r="U389" t="s">
        <v>377</v>
      </c>
      <c r="V389" t="s">
        <v>377</v>
      </c>
      <c r="X389" t="s">
        <v>379</v>
      </c>
      <c r="AB389" t="s">
        <v>383</v>
      </c>
      <c r="AK389" t="s">
        <v>736</v>
      </c>
      <c r="AL389" t="s">
        <v>144</v>
      </c>
      <c r="AN389" t="s">
        <v>185</v>
      </c>
      <c r="AO389" t="s">
        <v>184</v>
      </c>
      <c r="AP389" t="s">
        <v>76</v>
      </c>
    </row>
    <row r="390" spans="1:42" x14ac:dyDescent="0.25">
      <c r="A390">
        <v>347</v>
      </c>
      <c r="B390" t="s">
        <v>113</v>
      </c>
      <c r="C390" t="s">
        <v>114</v>
      </c>
      <c r="F390">
        <v>2014</v>
      </c>
      <c r="H390">
        <v>3</v>
      </c>
      <c r="M390" t="s">
        <v>736</v>
      </c>
      <c r="N390" t="s">
        <v>374</v>
      </c>
      <c r="O390" t="s">
        <v>375</v>
      </c>
      <c r="P390" t="s">
        <v>396</v>
      </c>
      <c r="Q390" t="s">
        <v>376</v>
      </c>
      <c r="R390" t="s">
        <v>185</v>
      </c>
      <c r="S390" t="s">
        <v>923</v>
      </c>
      <c r="T390" t="s">
        <v>76</v>
      </c>
      <c r="U390" t="s">
        <v>377</v>
      </c>
      <c r="V390" t="s">
        <v>377</v>
      </c>
      <c r="X390" t="s">
        <v>379</v>
      </c>
      <c r="AB390" t="s">
        <v>383</v>
      </c>
      <c r="AK390" t="s">
        <v>736</v>
      </c>
      <c r="AL390" t="s">
        <v>145</v>
      </c>
      <c r="AN390" t="s">
        <v>185</v>
      </c>
      <c r="AO390" t="s">
        <v>184</v>
      </c>
      <c r="AP390" t="s">
        <v>76</v>
      </c>
    </row>
    <row r="391" spans="1:42" x14ac:dyDescent="0.25">
      <c r="A391">
        <v>347</v>
      </c>
      <c r="B391" t="s">
        <v>113</v>
      </c>
      <c r="C391" t="s">
        <v>114</v>
      </c>
      <c r="F391">
        <v>2014</v>
      </c>
      <c r="H391">
        <v>3</v>
      </c>
      <c r="M391" t="s">
        <v>737</v>
      </c>
      <c r="N391" t="s">
        <v>374</v>
      </c>
      <c r="O391" t="s">
        <v>375</v>
      </c>
      <c r="P391" t="s">
        <v>396</v>
      </c>
      <c r="Q391" t="s">
        <v>376</v>
      </c>
      <c r="R391" t="s">
        <v>817</v>
      </c>
      <c r="S391" t="s">
        <v>924</v>
      </c>
      <c r="T391" t="s">
        <v>298</v>
      </c>
      <c r="U391" t="s">
        <v>377</v>
      </c>
      <c r="V391" t="s">
        <v>377</v>
      </c>
      <c r="X391" t="s">
        <v>379</v>
      </c>
      <c r="AB391" t="s">
        <v>383</v>
      </c>
      <c r="AK391" t="s">
        <v>737</v>
      </c>
      <c r="AL391" t="s">
        <v>156</v>
      </c>
      <c r="AN391" t="s">
        <v>160</v>
      </c>
    </row>
    <row r="392" spans="1:42" x14ac:dyDescent="0.25">
      <c r="A392">
        <v>347</v>
      </c>
      <c r="B392" t="s">
        <v>113</v>
      </c>
      <c r="C392" t="s">
        <v>114</v>
      </c>
      <c r="F392">
        <v>2014</v>
      </c>
      <c r="H392">
        <v>3</v>
      </c>
      <c r="M392" t="s">
        <v>737</v>
      </c>
      <c r="N392" t="s">
        <v>374</v>
      </c>
      <c r="O392" t="s">
        <v>375</v>
      </c>
      <c r="P392" t="s">
        <v>396</v>
      </c>
      <c r="Q392" t="s">
        <v>376</v>
      </c>
      <c r="R392" t="s">
        <v>817</v>
      </c>
      <c r="S392" t="s">
        <v>924</v>
      </c>
      <c r="T392" t="s">
        <v>298</v>
      </c>
      <c r="U392" t="s">
        <v>377</v>
      </c>
      <c r="V392" t="s">
        <v>377</v>
      </c>
      <c r="X392" t="s">
        <v>379</v>
      </c>
      <c r="AB392" t="s">
        <v>383</v>
      </c>
      <c r="AK392" t="s">
        <v>737</v>
      </c>
      <c r="AL392" t="s">
        <v>151</v>
      </c>
      <c r="AN392" t="s">
        <v>160</v>
      </c>
    </row>
    <row r="393" spans="1:42" x14ac:dyDescent="0.25">
      <c r="A393">
        <v>347</v>
      </c>
      <c r="B393" t="s">
        <v>113</v>
      </c>
      <c r="C393" t="s">
        <v>114</v>
      </c>
      <c r="F393">
        <v>2014</v>
      </c>
      <c r="H393">
        <v>3</v>
      </c>
      <c r="M393" t="s">
        <v>737</v>
      </c>
      <c r="N393" t="s">
        <v>374</v>
      </c>
      <c r="O393" t="s">
        <v>375</v>
      </c>
      <c r="P393" t="s">
        <v>396</v>
      </c>
      <c r="Q393" t="s">
        <v>376</v>
      </c>
      <c r="R393" t="s">
        <v>817</v>
      </c>
      <c r="S393" t="s">
        <v>924</v>
      </c>
      <c r="T393" t="s">
        <v>298</v>
      </c>
      <c r="U393" t="s">
        <v>377</v>
      </c>
      <c r="V393" t="s">
        <v>377</v>
      </c>
      <c r="X393" t="s">
        <v>379</v>
      </c>
      <c r="AB393" t="s">
        <v>383</v>
      </c>
      <c r="AK393" t="s">
        <v>737</v>
      </c>
      <c r="AL393" t="s">
        <v>144</v>
      </c>
      <c r="AN393" t="s">
        <v>160</v>
      </c>
    </row>
    <row r="394" spans="1:42" x14ac:dyDescent="0.25">
      <c r="A394">
        <v>347</v>
      </c>
      <c r="B394" t="s">
        <v>113</v>
      </c>
      <c r="C394" t="s">
        <v>114</v>
      </c>
      <c r="F394">
        <v>2014</v>
      </c>
      <c r="H394">
        <v>3</v>
      </c>
      <c r="M394" t="s">
        <v>737</v>
      </c>
      <c r="N394" t="s">
        <v>374</v>
      </c>
      <c r="O394" t="s">
        <v>375</v>
      </c>
      <c r="P394" t="s">
        <v>396</v>
      </c>
      <c r="Q394" t="s">
        <v>376</v>
      </c>
      <c r="R394" t="s">
        <v>817</v>
      </c>
      <c r="S394" t="s">
        <v>924</v>
      </c>
      <c r="T394" t="s">
        <v>298</v>
      </c>
      <c r="U394" t="s">
        <v>377</v>
      </c>
      <c r="V394" t="s">
        <v>377</v>
      </c>
      <c r="X394" t="s">
        <v>379</v>
      </c>
      <c r="AB394" t="s">
        <v>383</v>
      </c>
      <c r="AK394" t="s">
        <v>737</v>
      </c>
      <c r="AL394" t="s">
        <v>145</v>
      </c>
      <c r="AN394" t="s">
        <v>160</v>
      </c>
    </row>
    <row r="395" spans="1:42" x14ac:dyDescent="0.25">
      <c r="A395">
        <v>347</v>
      </c>
      <c r="B395" t="s">
        <v>113</v>
      </c>
      <c r="C395" t="s">
        <v>114</v>
      </c>
      <c r="F395">
        <v>2014</v>
      </c>
      <c r="H395">
        <v>3</v>
      </c>
      <c r="M395" t="s">
        <v>738</v>
      </c>
      <c r="N395" t="s">
        <v>374</v>
      </c>
      <c r="O395" t="s">
        <v>375</v>
      </c>
      <c r="P395" t="s">
        <v>396</v>
      </c>
      <c r="Q395" t="s">
        <v>376</v>
      </c>
      <c r="R395" t="s">
        <v>171</v>
      </c>
      <c r="S395" t="s">
        <v>925</v>
      </c>
      <c r="T395" t="s">
        <v>225</v>
      </c>
      <c r="U395" t="s">
        <v>377</v>
      </c>
      <c r="V395" t="s">
        <v>377</v>
      </c>
      <c r="X395" t="s">
        <v>379</v>
      </c>
      <c r="AB395" t="s">
        <v>383</v>
      </c>
      <c r="AK395" t="s">
        <v>738</v>
      </c>
      <c r="AL395" t="s">
        <v>156</v>
      </c>
      <c r="AN395" t="s">
        <v>171</v>
      </c>
      <c r="AO395" t="s">
        <v>170</v>
      </c>
      <c r="AP395" t="s">
        <v>398</v>
      </c>
    </row>
    <row r="396" spans="1:42" x14ac:dyDescent="0.25">
      <c r="A396">
        <v>347</v>
      </c>
      <c r="B396" t="s">
        <v>113</v>
      </c>
      <c r="C396" t="s">
        <v>114</v>
      </c>
      <c r="F396">
        <v>2014</v>
      </c>
      <c r="H396">
        <v>3</v>
      </c>
      <c r="M396" t="s">
        <v>738</v>
      </c>
      <c r="N396" t="s">
        <v>374</v>
      </c>
      <c r="O396" t="s">
        <v>375</v>
      </c>
      <c r="P396" t="s">
        <v>396</v>
      </c>
      <c r="Q396" t="s">
        <v>376</v>
      </c>
      <c r="R396" t="s">
        <v>171</v>
      </c>
      <c r="S396" t="s">
        <v>925</v>
      </c>
      <c r="T396" t="s">
        <v>225</v>
      </c>
      <c r="U396" t="s">
        <v>377</v>
      </c>
      <c r="V396" t="s">
        <v>377</v>
      </c>
      <c r="X396" t="s">
        <v>379</v>
      </c>
      <c r="AB396" t="s">
        <v>383</v>
      </c>
      <c r="AK396" t="s">
        <v>738</v>
      </c>
      <c r="AL396" t="s">
        <v>151</v>
      </c>
      <c r="AN396" t="s">
        <v>171</v>
      </c>
      <c r="AO396" t="s">
        <v>170</v>
      </c>
      <c r="AP396" t="s">
        <v>398</v>
      </c>
    </row>
    <row r="397" spans="1:42" x14ac:dyDescent="0.25">
      <c r="A397">
        <v>347</v>
      </c>
      <c r="B397" t="s">
        <v>113</v>
      </c>
      <c r="C397" t="s">
        <v>114</v>
      </c>
      <c r="F397">
        <v>2014</v>
      </c>
      <c r="H397">
        <v>3</v>
      </c>
      <c r="M397" t="s">
        <v>738</v>
      </c>
      <c r="N397" t="s">
        <v>374</v>
      </c>
      <c r="O397" t="s">
        <v>375</v>
      </c>
      <c r="P397" t="s">
        <v>396</v>
      </c>
      <c r="Q397" t="s">
        <v>376</v>
      </c>
      <c r="R397" t="s">
        <v>171</v>
      </c>
      <c r="S397" t="s">
        <v>925</v>
      </c>
      <c r="T397" t="s">
        <v>225</v>
      </c>
      <c r="U397" t="s">
        <v>377</v>
      </c>
      <c r="V397" t="s">
        <v>377</v>
      </c>
      <c r="X397" t="s">
        <v>379</v>
      </c>
      <c r="AB397" t="s">
        <v>383</v>
      </c>
      <c r="AK397" t="s">
        <v>738</v>
      </c>
      <c r="AL397" t="s">
        <v>144</v>
      </c>
      <c r="AN397" t="s">
        <v>171</v>
      </c>
      <c r="AO397" t="s">
        <v>170</v>
      </c>
      <c r="AP397" t="s">
        <v>398</v>
      </c>
    </row>
    <row r="398" spans="1:42" x14ac:dyDescent="0.25">
      <c r="A398">
        <v>347</v>
      </c>
      <c r="B398" t="s">
        <v>113</v>
      </c>
      <c r="C398" t="s">
        <v>114</v>
      </c>
      <c r="F398">
        <v>2014</v>
      </c>
      <c r="H398">
        <v>3</v>
      </c>
      <c r="M398" t="s">
        <v>738</v>
      </c>
      <c r="N398" t="s">
        <v>374</v>
      </c>
      <c r="O398" t="s">
        <v>375</v>
      </c>
      <c r="P398" t="s">
        <v>396</v>
      </c>
      <c r="Q398" t="s">
        <v>376</v>
      </c>
      <c r="R398" t="s">
        <v>171</v>
      </c>
      <c r="S398" t="s">
        <v>925</v>
      </c>
      <c r="T398" t="s">
        <v>225</v>
      </c>
      <c r="U398" t="s">
        <v>377</v>
      </c>
      <c r="V398" t="s">
        <v>377</v>
      </c>
      <c r="X398" t="s">
        <v>379</v>
      </c>
      <c r="AB398" t="s">
        <v>383</v>
      </c>
      <c r="AK398" t="s">
        <v>738</v>
      </c>
      <c r="AL398" t="s">
        <v>145</v>
      </c>
      <c r="AN398" t="s">
        <v>171</v>
      </c>
      <c r="AO398" t="s">
        <v>170</v>
      </c>
      <c r="AP398" t="s">
        <v>398</v>
      </c>
    </row>
    <row r="399" spans="1:42" x14ac:dyDescent="0.25">
      <c r="A399">
        <v>347</v>
      </c>
      <c r="B399" t="s">
        <v>113</v>
      </c>
      <c r="C399" t="s">
        <v>114</v>
      </c>
      <c r="F399">
        <v>2014</v>
      </c>
      <c r="H399">
        <v>3</v>
      </c>
      <c r="M399" t="s">
        <v>739</v>
      </c>
      <c r="N399" t="s">
        <v>374</v>
      </c>
      <c r="O399" t="s">
        <v>375</v>
      </c>
      <c r="P399" t="s">
        <v>396</v>
      </c>
      <c r="Q399" t="s">
        <v>376</v>
      </c>
      <c r="R399" t="s">
        <v>175</v>
      </c>
      <c r="S399" t="s">
        <v>926</v>
      </c>
      <c r="T399" t="s">
        <v>95</v>
      </c>
      <c r="U399" t="s">
        <v>377</v>
      </c>
      <c r="V399" t="s">
        <v>377</v>
      </c>
      <c r="X399" t="s">
        <v>379</v>
      </c>
      <c r="AB399" t="s">
        <v>383</v>
      </c>
      <c r="AK399" t="s">
        <v>739</v>
      </c>
      <c r="AL399" t="s">
        <v>156</v>
      </c>
      <c r="AN399" t="s">
        <v>160</v>
      </c>
    </row>
    <row r="400" spans="1:42" x14ac:dyDescent="0.25">
      <c r="A400">
        <v>347</v>
      </c>
      <c r="B400" t="s">
        <v>113</v>
      </c>
      <c r="C400" t="s">
        <v>114</v>
      </c>
      <c r="F400">
        <v>2014</v>
      </c>
      <c r="H400">
        <v>3</v>
      </c>
      <c r="M400" t="s">
        <v>739</v>
      </c>
      <c r="N400" t="s">
        <v>374</v>
      </c>
      <c r="O400" t="s">
        <v>375</v>
      </c>
      <c r="P400" t="s">
        <v>396</v>
      </c>
      <c r="Q400" t="s">
        <v>376</v>
      </c>
      <c r="R400" t="s">
        <v>175</v>
      </c>
      <c r="S400" t="s">
        <v>926</v>
      </c>
      <c r="T400" t="s">
        <v>95</v>
      </c>
      <c r="U400" t="s">
        <v>377</v>
      </c>
      <c r="V400" t="s">
        <v>377</v>
      </c>
      <c r="X400" t="s">
        <v>379</v>
      </c>
      <c r="AB400" t="s">
        <v>383</v>
      </c>
      <c r="AK400" t="s">
        <v>739</v>
      </c>
      <c r="AL400" t="s">
        <v>151</v>
      </c>
      <c r="AN400" t="s">
        <v>160</v>
      </c>
    </row>
    <row r="401" spans="1:42" x14ac:dyDescent="0.25">
      <c r="A401">
        <v>347</v>
      </c>
      <c r="B401" t="s">
        <v>113</v>
      </c>
      <c r="C401" t="s">
        <v>114</v>
      </c>
      <c r="F401">
        <v>2014</v>
      </c>
      <c r="H401">
        <v>3</v>
      </c>
      <c r="M401" t="s">
        <v>739</v>
      </c>
      <c r="N401" t="s">
        <v>374</v>
      </c>
      <c r="O401" t="s">
        <v>375</v>
      </c>
      <c r="P401" t="s">
        <v>396</v>
      </c>
      <c r="Q401" t="s">
        <v>376</v>
      </c>
      <c r="R401" t="s">
        <v>175</v>
      </c>
      <c r="S401" t="s">
        <v>926</v>
      </c>
      <c r="T401" t="s">
        <v>95</v>
      </c>
      <c r="U401" t="s">
        <v>377</v>
      </c>
      <c r="V401" t="s">
        <v>377</v>
      </c>
      <c r="X401" t="s">
        <v>379</v>
      </c>
      <c r="AB401" t="s">
        <v>383</v>
      </c>
      <c r="AK401" t="s">
        <v>739</v>
      </c>
      <c r="AL401" t="s">
        <v>144</v>
      </c>
      <c r="AN401" t="s">
        <v>160</v>
      </c>
    </row>
    <row r="402" spans="1:42" x14ac:dyDescent="0.25">
      <c r="A402">
        <v>347</v>
      </c>
      <c r="B402" t="s">
        <v>113</v>
      </c>
      <c r="C402" t="s">
        <v>114</v>
      </c>
      <c r="F402">
        <v>2014</v>
      </c>
      <c r="H402">
        <v>3</v>
      </c>
      <c r="M402" t="s">
        <v>739</v>
      </c>
      <c r="N402" t="s">
        <v>374</v>
      </c>
      <c r="O402" t="s">
        <v>375</v>
      </c>
      <c r="P402" t="s">
        <v>396</v>
      </c>
      <c r="Q402" t="s">
        <v>376</v>
      </c>
      <c r="R402" t="s">
        <v>175</v>
      </c>
      <c r="S402" t="s">
        <v>926</v>
      </c>
      <c r="T402" t="s">
        <v>95</v>
      </c>
      <c r="U402" t="s">
        <v>377</v>
      </c>
      <c r="V402" t="s">
        <v>377</v>
      </c>
      <c r="X402" t="s">
        <v>379</v>
      </c>
      <c r="AB402" t="s">
        <v>383</v>
      </c>
      <c r="AK402" t="s">
        <v>739</v>
      </c>
      <c r="AL402" t="s">
        <v>145</v>
      </c>
      <c r="AN402" t="s">
        <v>160</v>
      </c>
    </row>
    <row r="403" spans="1:42" x14ac:dyDescent="0.25">
      <c r="A403">
        <v>351</v>
      </c>
      <c r="B403" t="s">
        <v>221</v>
      </c>
      <c r="C403" t="s">
        <v>299</v>
      </c>
      <c r="F403">
        <v>2008</v>
      </c>
      <c r="H403">
        <v>3</v>
      </c>
      <c r="M403" t="s">
        <v>927</v>
      </c>
      <c r="N403" t="s">
        <v>374</v>
      </c>
      <c r="O403" t="s">
        <v>375</v>
      </c>
      <c r="P403" t="s">
        <v>396</v>
      </c>
      <c r="Q403" t="s">
        <v>376</v>
      </c>
      <c r="R403" t="s">
        <v>817</v>
      </c>
      <c r="S403" t="s">
        <v>928</v>
      </c>
      <c r="T403" t="s">
        <v>298</v>
      </c>
      <c r="U403" t="s">
        <v>377</v>
      </c>
      <c r="V403" t="s">
        <v>377</v>
      </c>
      <c r="AK403" t="s">
        <v>927</v>
      </c>
      <c r="AL403" t="s">
        <v>149</v>
      </c>
      <c r="AN403" t="s">
        <v>189</v>
      </c>
      <c r="AO403" t="s">
        <v>188</v>
      </c>
      <c r="AP403" t="s">
        <v>692</v>
      </c>
    </row>
    <row r="404" spans="1:42" x14ac:dyDescent="0.25">
      <c r="A404">
        <v>351</v>
      </c>
      <c r="B404" t="s">
        <v>221</v>
      </c>
      <c r="C404" t="s">
        <v>299</v>
      </c>
      <c r="F404">
        <v>2008</v>
      </c>
      <c r="H404">
        <v>3</v>
      </c>
      <c r="M404" t="s">
        <v>927</v>
      </c>
      <c r="N404" t="s">
        <v>374</v>
      </c>
      <c r="O404" t="s">
        <v>375</v>
      </c>
      <c r="P404" t="s">
        <v>396</v>
      </c>
      <c r="Q404" t="s">
        <v>376</v>
      </c>
      <c r="R404" t="s">
        <v>817</v>
      </c>
      <c r="S404" t="s">
        <v>928</v>
      </c>
      <c r="T404" t="s">
        <v>298</v>
      </c>
      <c r="U404" t="s">
        <v>377</v>
      </c>
      <c r="V404" t="s">
        <v>377</v>
      </c>
      <c r="AK404" t="s">
        <v>927</v>
      </c>
      <c r="AL404" t="s">
        <v>152</v>
      </c>
      <c r="AN404" t="s">
        <v>189</v>
      </c>
      <c r="AO404" t="s">
        <v>188</v>
      </c>
      <c r="AP404" t="s">
        <v>692</v>
      </c>
    </row>
    <row r="405" spans="1:42" x14ac:dyDescent="0.25">
      <c r="A405">
        <v>351</v>
      </c>
      <c r="B405" t="s">
        <v>221</v>
      </c>
      <c r="C405" t="s">
        <v>299</v>
      </c>
      <c r="F405">
        <v>2008</v>
      </c>
      <c r="H405">
        <v>3</v>
      </c>
      <c r="M405" t="s">
        <v>927</v>
      </c>
      <c r="N405" t="s">
        <v>374</v>
      </c>
      <c r="O405" t="s">
        <v>375</v>
      </c>
      <c r="P405" t="s">
        <v>396</v>
      </c>
      <c r="Q405" t="s">
        <v>376</v>
      </c>
      <c r="R405" t="s">
        <v>817</v>
      </c>
      <c r="S405" t="s">
        <v>928</v>
      </c>
      <c r="T405" t="s">
        <v>298</v>
      </c>
      <c r="U405" t="s">
        <v>377</v>
      </c>
      <c r="V405" t="s">
        <v>377</v>
      </c>
      <c r="AK405" t="s">
        <v>927</v>
      </c>
      <c r="AL405" t="s">
        <v>154</v>
      </c>
      <c r="AN405" t="s">
        <v>189</v>
      </c>
      <c r="AO405" t="s">
        <v>188</v>
      </c>
      <c r="AP405" t="s">
        <v>692</v>
      </c>
    </row>
    <row r="406" spans="1:42" x14ac:dyDescent="0.25">
      <c r="A406">
        <v>351</v>
      </c>
      <c r="B406" t="s">
        <v>221</v>
      </c>
      <c r="C406" t="s">
        <v>299</v>
      </c>
      <c r="F406">
        <v>2008</v>
      </c>
      <c r="H406">
        <v>3</v>
      </c>
      <c r="M406" t="s">
        <v>927</v>
      </c>
      <c r="N406" t="s">
        <v>374</v>
      </c>
      <c r="O406" t="s">
        <v>375</v>
      </c>
      <c r="P406" t="s">
        <v>396</v>
      </c>
      <c r="Q406" t="s">
        <v>376</v>
      </c>
      <c r="R406" t="s">
        <v>817</v>
      </c>
      <c r="S406" t="s">
        <v>928</v>
      </c>
      <c r="T406" t="s">
        <v>298</v>
      </c>
      <c r="U406" t="s">
        <v>377</v>
      </c>
      <c r="V406" t="s">
        <v>377</v>
      </c>
      <c r="AK406" t="s">
        <v>927</v>
      </c>
      <c r="AL406" t="s">
        <v>153</v>
      </c>
      <c r="AN406" t="s">
        <v>189</v>
      </c>
      <c r="AO406" t="s">
        <v>188</v>
      </c>
      <c r="AP406" t="s">
        <v>692</v>
      </c>
    </row>
    <row r="407" spans="1:42" x14ac:dyDescent="0.25">
      <c r="A407">
        <v>351</v>
      </c>
      <c r="B407" t="s">
        <v>221</v>
      </c>
      <c r="C407" t="s">
        <v>299</v>
      </c>
      <c r="F407">
        <v>2008</v>
      </c>
      <c r="H407">
        <v>3</v>
      </c>
      <c r="M407" t="s">
        <v>927</v>
      </c>
      <c r="N407" t="s">
        <v>374</v>
      </c>
      <c r="O407" t="s">
        <v>375</v>
      </c>
      <c r="P407" t="s">
        <v>396</v>
      </c>
      <c r="Q407" t="s">
        <v>376</v>
      </c>
      <c r="R407" t="s">
        <v>817</v>
      </c>
      <c r="S407" t="s">
        <v>928</v>
      </c>
      <c r="T407" t="s">
        <v>298</v>
      </c>
      <c r="U407" t="s">
        <v>377</v>
      </c>
      <c r="V407" t="s">
        <v>377</v>
      </c>
      <c r="AK407" t="s">
        <v>927</v>
      </c>
      <c r="AL407" t="s">
        <v>155</v>
      </c>
      <c r="AN407" t="s">
        <v>189</v>
      </c>
      <c r="AO407" t="s">
        <v>188</v>
      </c>
      <c r="AP407" t="s">
        <v>692</v>
      </c>
    </row>
    <row r="408" spans="1:42" x14ac:dyDescent="0.25">
      <c r="A408">
        <v>351</v>
      </c>
      <c r="B408" t="s">
        <v>221</v>
      </c>
      <c r="C408" t="s">
        <v>299</v>
      </c>
      <c r="F408">
        <v>2008</v>
      </c>
      <c r="H408">
        <v>3</v>
      </c>
      <c r="M408" t="s">
        <v>927</v>
      </c>
      <c r="N408" t="s">
        <v>374</v>
      </c>
      <c r="O408" t="s">
        <v>375</v>
      </c>
      <c r="P408" t="s">
        <v>396</v>
      </c>
      <c r="Q408" t="s">
        <v>376</v>
      </c>
      <c r="R408" t="s">
        <v>817</v>
      </c>
      <c r="S408" t="s">
        <v>928</v>
      </c>
      <c r="T408" t="s">
        <v>298</v>
      </c>
      <c r="U408" t="s">
        <v>377</v>
      </c>
      <c r="V408" t="s">
        <v>377</v>
      </c>
      <c r="AK408" t="s">
        <v>927</v>
      </c>
      <c r="AL408" t="s">
        <v>156</v>
      </c>
      <c r="AN408" t="s">
        <v>189</v>
      </c>
      <c r="AO408" t="s">
        <v>188</v>
      </c>
      <c r="AP408" t="s">
        <v>692</v>
      </c>
    </row>
    <row r="409" spans="1:42" x14ac:dyDescent="0.25">
      <c r="A409">
        <v>351</v>
      </c>
      <c r="B409" t="s">
        <v>221</v>
      </c>
      <c r="C409" t="s">
        <v>299</v>
      </c>
      <c r="F409">
        <v>2008</v>
      </c>
      <c r="H409">
        <v>3</v>
      </c>
      <c r="M409" t="s">
        <v>927</v>
      </c>
      <c r="N409" t="s">
        <v>374</v>
      </c>
      <c r="O409" t="s">
        <v>375</v>
      </c>
      <c r="P409" t="s">
        <v>396</v>
      </c>
      <c r="Q409" t="s">
        <v>376</v>
      </c>
      <c r="R409" t="s">
        <v>817</v>
      </c>
      <c r="S409" t="s">
        <v>928</v>
      </c>
      <c r="T409" t="s">
        <v>298</v>
      </c>
      <c r="U409" t="s">
        <v>377</v>
      </c>
      <c r="V409" t="s">
        <v>377</v>
      </c>
      <c r="AK409" t="s">
        <v>927</v>
      </c>
      <c r="AL409" t="s">
        <v>151</v>
      </c>
      <c r="AN409" t="s">
        <v>189</v>
      </c>
      <c r="AO409" t="s">
        <v>188</v>
      </c>
      <c r="AP409" t="s">
        <v>692</v>
      </c>
    </row>
    <row r="410" spans="1:42" x14ac:dyDescent="0.25">
      <c r="A410">
        <v>351</v>
      </c>
      <c r="B410" t="s">
        <v>221</v>
      </c>
      <c r="C410" t="s">
        <v>299</v>
      </c>
      <c r="F410">
        <v>2008</v>
      </c>
      <c r="H410">
        <v>3</v>
      </c>
      <c r="M410" t="s">
        <v>927</v>
      </c>
      <c r="N410" t="s">
        <v>374</v>
      </c>
      <c r="O410" t="s">
        <v>375</v>
      </c>
      <c r="P410" t="s">
        <v>396</v>
      </c>
      <c r="Q410" t="s">
        <v>376</v>
      </c>
      <c r="R410" t="s">
        <v>817</v>
      </c>
      <c r="S410" t="s">
        <v>928</v>
      </c>
      <c r="T410" t="s">
        <v>298</v>
      </c>
      <c r="U410" t="s">
        <v>377</v>
      </c>
      <c r="V410" t="s">
        <v>377</v>
      </c>
      <c r="AK410" t="s">
        <v>927</v>
      </c>
      <c r="AL410" t="s">
        <v>141</v>
      </c>
      <c r="AN410" t="s">
        <v>189</v>
      </c>
      <c r="AO410" t="s">
        <v>188</v>
      </c>
      <c r="AP410" t="s">
        <v>692</v>
      </c>
    </row>
    <row r="411" spans="1:42" x14ac:dyDescent="0.25">
      <c r="A411">
        <v>351</v>
      </c>
      <c r="B411" t="s">
        <v>221</v>
      </c>
      <c r="C411" t="s">
        <v>299</v>
      </c>
      <c r="F411">
        <v>2008</v>
      </c>
      <c r="H411">
        <v>3</v>
      </c>
      <c r="M411" t="s">
        <v>927</v>
      </c>
      <c r="N411" t="s">
        <v>374</v>
      </c>
      <c r="O411" t="s">
        <v>375</v>
      </c>
      <c r="P411" t="s">
        <v>396</v>
      </c>
      <c r="Q411" t="s">
        <v>376</v>
      </c>
      <c r="R411" t="s">
        <v>817</v>
      </c>
      <c r="S411" t="s">
        <v>928</v>
      </c>
      <c r="T411" t="s">
        <v>298</v>
      </c>
      <c r="U411" t="s">
        <v>377</v>
      </c>
      <c r="V411" t="s">
        <v>377</v>
      </c>
      <c r="AK411" t="s">
        <v>927</v>
      </c>
      <c r="AL411" t="s">
        <v>140</v>
      </c>
      <c r="AN411" t="s">
        <v>189</v>
      </c>
      <c r="AO411" t="s">
        <v>188</v>
      </c>
      <c r="AP411" t="s">
        <v>692</v>
      </c>
    </row>
    <row r="412" spans="1:42" x14ac:dyDescent="0.25">
      <c r="A412">
        <v>351</v>
      </c>
      <c r="B412" t="s">
        <v>221</v>
      </c>
      <c r="C412" t="s">
        <v>299</v>
      </c>
      <c r="F412">
        <v>2008</v>
      </c>
      <c r="H412">
        <v>3</v>
      </c>
      <c r="M412" t="s">
        <v>927</v>
      </c>
      <c r="N412" t="s">
        <v>374</v>
      </c>
      <c r="O412" t="s">
        <v>375</v>
      </c>
      <c r="P412" t="s">
        <v>396</v>
      </c>
      <c r="Q412" t="s">
        <v>376</v>
      </c>
      <c r="R412" t="s">
        <v>817</v>
      </c>
      <c r="S412" t="s">
        <v>928</v>
      </c>
      <c r="T412" t="s">
        <v>298</v>
      </c>
      <c r="U412" t="s">
        <v>377</v>
      </c>
      <c r="V412" t="s">
        <v>377</v>
      </c>
      <c r="AK412" t="s">
        <v>927</v>
      </c>
      <c r="AL412" t="s">
        <v>144</v>
      </c>
      <c r="AN412" t="s">
        <v>189</v>
      </c>
      <c r="AO412" t="s">
        <v>188</v>
      </c>
      <c r="AP412" t="s">
        <v>692</v>
      </c>
    </row>
    <row r="413" spans="1:42" x14ac:dyDescent="0.25">
      <c r="A413">
        <v>351</v>
      </c>
      <c r="B413" t="s">
        <v>221</v>
      </c>
      <c r="C413" t="s">
        <v>299</v>
      </c>
      <c r="F413">
        <v>2008</v>
      </c>
      <c r="H413">
        <v>3</v>
      </c>
      <c r="M413" t="s">
        <v>927</v>
      </c>
      <c r="N413" t="s">
        <v>374</v>
      </c>
      <c r="O413" t="s">
        <v>375</v>
      </c>
      <c r="P413" t="s">
        <v>396</v>
      </c>
      <c r="Q413" t="s">
        <v>376</v>
      </c>
      <c r="R413" t="s">
        <v>817</v>
      </c>
      <c r="S413" t="s">
        <v>928</v>
      </c>
      <c r="T413" t="s">
        <v>298</v>
      </c>
      <c r="U413" t="s">
        <v>377</v>
      </c>
      <c r="V413" t="s">
        <v>377</v>
      </c>
      <c r="AK413" t="s">
        <v>927</v>
      </c>
      <c r="AL413" t="s">
        <v>145</v>
      </c>
      <c r="AN413" t="s">
        <v>189</v>
      </c>
      <c r="AO413" t="s">
        <v>188</v>
      </c>
      <c r="AP413" t="s">
        <v>692</v>
      </c>
    </row>
    <row r="414" spans="1:42" x14ac:dyDescent="0.25">
      <c r="A414">
        <v>364</v>
      </c>
      <c r="B414" t="s">
        <v>116</v>
      </c>
      <c r="C414" t="s">
        <v>302</v>
      </c>
      <c r="F414">
        <v>2015</v>
      </c>
      <c r="H414">
        <v>3</v>
      </c>
      <c r="M414" t="s">
        <v>408</v>
      </c>
      <c r="N414" t="s">
        <v>374</v>
      </c>
      <c r="O414" t="s">
        <v>375</v>
      </c>
      <c r="P414" t="s">
        <v>396</v>
      </c>
      <c r="Q414" t="s">
        <v>376</v>
      </c>
      <c r="R414" t="s">
        <v>171</v>
      </c>
      <c r="S414" t="s">
        <v>409</v>
      </c>
      <c r="T414" t="s">
        <v>225</v>
      </c>
      <c r="U414" t="s">
        <v>377</v>
      </c>
      <c r="V414" t="s">
        <v>377</v>
      </c>
      <c r="AA414" t="s">
        <v>382</v>
      </c>
      <c r="AK414" t="s">
        <v>408</v>
      </c>
      <c r="AL414" t="s">
        <v>149</v>
      </c>
      <c r="AN414" t="s">
        <v>171</v>
      </c>
      <c r="AO414" t="s">
        <v>170</v>
      </c>
      <c r="AP414" t="s">
        <v>398</v>
      </c>
    </row>
    <row r="415" spans="1:42" x14ac:dyDescent="0.25">
      <c r="A415">
        <v>364</v>
      </c>
      <c r="B415" t="s">
        <v>116</v>
      </c>
      <c r="C415" t="s">
        <v>302</v>
      </c>
      <c r="F415">
        <v>2015</v>
      </c>
      <c r="H415">
        <v>3</v>
      </c>
      <c r="M415" t="s">
        <v>408</v>
      </c>
      <c r="N415" t="s">
        <v>374</v>
      </c>
      <c r="O415" t="s">
        <v>375</v>
      </c>
      <c r="P415" t="s">
        <v>396</v>
      </c>
      <c r="Q415" t="s">
        <v>376</v>
      </c>
      <c r="R415" t="s">
        <v>171</v>
      </c>
      <c r="S415" t="s">
        <v>409</v>
      </c>
      <c r="T415" t="s">
        <v>225</v>
      </c>
      <c r="U415" t="s">
        <v>377</v>
      </c>
      <c r="V415" t="s">
        <v>377</v>
      </c>
      <c r="AA415" t="s">
        <v>382</v>
      </c>
      <c r="AK415" t="s">
        <v>408</v>
      </c>
      <c r="AL415" t="s">
        <v>154</v>
      </c>
      <c r="AN415" t="s">
        <v>171</v>
      </c>
      <c r="AO415" t="s">
        <v>170</v>
      </c>
      <c r="AP415" t="s">
        <v>398</v>
      </c>
    </row>
    <row r="416" spans="1:42" x14ac:dyDescent="0.25">
      <c r="A416">
        <v>364</v>
      </c>
      <c r="B416" t="s">
        <v>116</v>
      </c>
      <c r="C416" t="s">
        <v>302</v>
      </c>
      <c r="F416">
        <v>2015</v>
      </c>
      <c r="H416">
        <v>3</v>
      </c>
      <c r="M416" t="s">
        <v>408</v>
      </c>
      <c r="N416" t="s">
        <v>374</v>
      </c>
      <c r="O416" t="s">
        <v>375</v>
      </c>
      <c r="P416" t="s">
        <v>396</v>
      </c>
      <c r="Q416" t="s">
        <v>376</v>
      </c>
      <c r="R416" t="s">
        <v>171</v>
      </c>
      <c r="S416" t="s">
        <v>409</v>
      </c>
      <c r="T416" t="s">
        <v>225</v>
      </c>
      <c r="U416" t="s">
        <v>377</v>
      </c>
      <c r="V416" t="s">
        <v>377</v>
      </c>
      <c r="AA416" t="s">
        <v>382</v>
      </c>
      <c r="AK416" t="s">
        <v>408</v>
      </c>
      <c r="AL416" t="s">
        <v>153</v>
      </c>
      <c r="AN416" t="s">
        <v>171</v>
      </c>
      <c r="AO416" t="s">
        <v>170</v>
      </c>
      <c r="AP416" t="s">
        <v>398</v>
      </c>
    </row>
    <row r="417" spans="1:42" x14ac:dyDescent="0.25">
      <c r="A417">
        <v>364</v>
      </c>
      <c r="B417" t="s">
        <v>116</v>
      </c>
      <c r="C417" t="s">
        <v>302</v>
      </c>
      <c r="F417">
        <v>2015</v>
      </c>
      <c r="H417">
        <v>3</v>
      </c>
      <c r="M417" t="s">
        <v>408</v>
      </c>
      <c r="N417" t="s">
        <v>374</v>
      </c>
      <c r="O417" t="s">
        <v>375</v>
      </c>
      <c r="P417" t="s">
        <v>396</v>
      </c>
      <c r="Q417" t="s">
        <v>376</v>
      </c>
      <c r="R417" t="s">
        <v>171</v>
      </c>
      <c r="S417" t="s">
        <v>409</v>
      </c>
      <c r="T417" t="s">
        <v>225</v>
      </c>
      <c r="U417" t="s">
        <v>377</v>
      </c>
      <c r="V417" t="s">
        <v>377</v>
      </c>
      <c r="AA417" t="s">
        <v>382</v>
      </c>
      <c r="AK417" t="s">
        <v>408</v>
      </c>
      <c r="AL417" t="s">
        <v>155</v>
      </c>
      <c r="AN417" t="s">
        <v>171</v>
      </c>
      <c r="AO417" t="s">
        <v>170</v>
      </c>
      <c r="AP417" t="s">
        <v>398</v>
      </c>
    </row>
    <row r="418" spans="1:42" x14ac:dyDescent="0.25">
      <c r="A418">
        <v>364</v>
      </c>
      <c r="B418" t="s">
        <v>116</v>
      </c>
      <c r="C418" t="s">
        <v>302</v>
      </c>
      <c r="F418">
        <v>2015</v>
      </c>
      <c r="H418">
        <v>3</v>
      </c>
      <c r="M418" t="s">
        <v>408</v>
      </c>
      <c r="N418" t="s">
        <v>374</v>
      </c>
      <c r="O418" t="s">
        <v>375</v>
      </c>
      <c r="P418" t="s">
        <v>396</v>
      </c>
      <c r="Q418" t="s">
        <v>376</v>
      </c>
      <c r="R418" t="s">
        <v>171</v>
      </c>
      <c r="S418" t="s">
        <v>409</v>
      </c>
      <c r="T418" t="s">
        <v>225</v>
      </c>
      <c r="U418" t="s">
        <v>377</v>
      </c>
      <c r="V418" t="s">
        <v>377</v>
      </c>
      <c r="AA418" t="s">
        <v>382</v>
      </c>
      <c r="AK418" t="s">
        <v>408</v>
      </c>
      <c r="AL418" t="s">
        <v>156</v>
      </c>
      <c r="AN418" t="s">
        <v>171</v>
      </c>
      <c r="AO418" t="s">
        <v>170</v>
      </c>
      <c r="AP418" t="s">
        <v>398</v>
      </c>
    </row>
    <row r="419" spans="1:42" x14ac:dyDescent="0.25">
      <c r="A419">
        <v>364</v>
      </c>
      <c r="B419" t="s">
        <v>116</v>
      </c>
      <c r="C419" t="s">
        <v>302</v>
      </c>
      <c r="F419">
        <v>2015</v>
      </c>
      <c r="H419">
        <v>3</v>
      </c>
      <c r="M419" t="s">
        <v>929</v>
      </c>
      <c r="N419" t="s">
        <v>374</v>
      </c>
      <c r="O419" t="s">
        <v>375</v>
      </c>
      <c r="P419" t="s">
        <v>396</v>
      </c>
      <c r="Q419" t="s">
        <v>376</v>
      </c>
      <c r="R419" t="s">
        <v>817</v>
      </c>
      <c r="S419" t="s">
        <v>930</v>
      </c>
      <c r="T419" t="s">
        <v>298</v>
      </c>
      <c r="U419" t="s">
        <v>377</v>
      </c>
      <c r="V419" t="s">
        <v>377</v>
      </c>
      <c r="AA419" t="s">
        <v>382</v>
      </c>
      <c r="AK419" t="s">
        <v>929</v>
      </c>
      <c r="AL419" t="s">
        <v>149</v>
      </c>
      <c r="AN419" t="s">
        <v>189</v>
      </c>
      <c r="AO419" t="s">
        <v>188</v>
      </c>
      <c r="AP419" t="s">
        <v>692</v>
      </c>
    </row>
    <row r="420" spans="1:42" x14ac:dyDescent="0.25">
      <c r="A420">
        <v>364</v>
      </c>
      <c r="B420" t="s">
        <v>116</v>
      </c>
      <c r="C420" t="s">
        <v>302</v>
      </c>
      <c r="F420">
        <v>2015</v>
      </c>
      <c r="H420">
        <v>3</v>
      </c>
      <c r="M420" t="s">
        <v>929</v>
      </c>
      <c r="N420" t="s">
        <v>374</v>
      </c>
      <c r="O420" t="s">
        <v>375</v>
      </c>
      <c r="P420" t="s">
        <v>396</v>
      </c>
      <c r="Q420" t="s">
        <v>376</v>
      </c>
      <c r="R420" t="s">
        <v>817</v>
      </c>
      <c r="S420" t="s">
        <v>930</v>
      </c>
      <c r="T420" t="s">
        <v>298</v>
      </c>
      <c r="U420" t="s">
        <v>377</v>
      </c>
      <c r="V420" t="s">
        <v>377</v>
      </c>
      <c r="AA420" t="s">
        <v>382</v>
      </c>
      <c r="AK420" t="s">
        <v>929</v>
      </c>
      <c r="AL420" t="s">
        <v>154</v>
      </c>
      <c r="AN420" t="s">
        <v>189</v>
      </c>
      <c r="AO420" t="s">
        <v>188</v>
      </c>
      <c r="AP420" t="s">
        <v>692</v>
      </c>
    </row>
    <row r="421" spans="1:42" x14ac:dyDescent="0.25">
      <c r="A421">
        <v>364</v>
      </c>
      <c r="B421" t="s">
        <v>116</v>
      </c>
      <c r="C421" t="s">
        <v>302</v>
      </c>
      <c r="F421">
        <v>2015</v>
      </c>
      <c r="H421">
        <v>3</v>
      </c>
      <c r="M421" t="s">
        <v>929</v>
      </c>
      <c r="N421" t="s">
        <v>374</v>
      </c>
      <c r="O421" t="s">
        <v>375</v>
      </c>
      <c r="P421" t="s">
        <v>396</v>
      </c>
      <c r="Q421" t="s">
        <v>376</v>
      </c>
      <c r="R421" t="s">
        <v>817</v>
      </c>
      <c r="S421" t="s">
        <v>930</v>
      </c>
      <c r="T421" t="s">
        <v>298</v>
      </c>
      <c r="U421" t="s">
        <v>377</v>
      </c>
      <c r="V421" t="s">
        <v>377</v>
      </c>
      <c r="AA421" t="s">
        <v>382</v>
      </c>
      <c r="AK421" t="s">
        <v>929</v>
      </c>
      <c r="AL421" t="s">
        <v>153</v>
      </c>
      <c r="AN421" t="s">
        <v>189</v>
      </c>
      <c r="AO421" t="s">
        <v>188</v>
      </c>
      <c r="AP421" t="s">
        <v>692</v>
      </c>
    </row>
    <row r="422" spans="1:42" x14ac:dyDescent="0.25">
      <c r="A422">
        <v>364</v>
      </c>
      <c r="B422" t="s">
        <v>116</v>
      </c>
      <c r="C422" t="s">
        <v>302</v>
      </c>
      <c r="F422">
        <v>2015</v>
      </c>
      <c r="H422">
        <v>3</v>
      </c>
      <c r="M422" t="s">
        <v>929</v>
      </c>
      <c r="N422" t="s">
        <v>374</v>
      </c>
      <c r="O422" t="s">
        <v>375</v>
      </c>
      <c r="P422" t="s">
        <v>396</v>
      </c>
      <c r="Q422" t="s">
        <v>376</v>
      </c>
      <c r="R422" t="s">
        <v>817</v>
      </c>
      <c r="S422" t="s">
        <v>930</v>
      </c>
      <c r="T422" t="s">
        <v>298</v>
      </c>
      <c r="U422" t="s">
        <v>377</v>
      </c>
      <c r="V422" t="s">
        <v>377</v>
      </c>
      <c r="AA422" t="s">
        <v>382</v>
      </c>
      <c r="AK422" t="s">
        <v>929</v>
      </c>
      <c r="AL422" t="s">
        <v>150</v>
      </c>
      <c r="AN422" t="s">
        <v>189</v>
      </c>
      <c r="AO422" t="s">
        <v>188</v>
      </c>
      <c r="AP422" t="s">
        <v>692</v>
      </c>
    </row>
    <row r="423" spans="1:42" x14ac:dyDescent="0.25">
      <c r="A423">
        <v>364</v>
      </c>
      <c r="B423" t="s">
        <v>116</v>
      </c>
      <c r="C423" t="s">
        <v>302</v>
      </c>
      <c r="F423">
        <v>2015</v>
      </c>
      <c r="H423">
        <v>3</v>
      </c>
      <c r="M423" t="s">
        <v>929</v>
      </c>
      <c r="N423" t="s">
        <v>374</v>
      </c>
      <c r="O423" t="s">
        <v>375</v>
      </c>
      <c r="P423" t="s">
        <v>396</v>
      </c>
      <c r="Q423" t="s">
        <v>376</v>
      </c>
      <c r="R423" t="s">
        <v>817</v>
      </c>
      <c r="S423" t="s">
        <v>930</v>
      </c>
      <c r="T423" t="s">
        <v>298</v>
      </c>
      <c r="U423" t="s">
        <v>377</v>
      </c>
      <c r="V423" t="s">
        <v>377</v>
      </c>
      <c r="AA423" t="s">
        <v>382</v>
      </c>
      <c r="AK423" t="s">
        <v>929</v>
      </c>
      <c r="AL423" t="s">
        <v>155</v>
      </c>
      <c r="AN423" t="s">
        <v>189</v>
      </c>
      <c r="AO423" t="s">
        <v>188</v>
      </c>
      <c r="AP423" t="s">
        <v>692</v>
      </c>
    </row>
    <row r="424" spans="1:42" x14ac:dyDescent="0.25">
      <c r="A424">
        <v>364</v>
      </c>
      <c r="B424" t="s">
        <v>116</v>
      </c>
      <c r="C424" t="s">
        <v>302</v>
      </c>
      <c r="F424">
        <v>2015</v>
      </c>
      <c r="H424">
        <v>3</v>
      </c>
      <c r="M424" t="s">
        <v>929</v>
      </c>
      <c r="N424" t="s">
        <v>374</v>
      </c>
      <c r="O424" t="s">
        <v>375</v>
      </c>
      <c r="P424" t="s">
        <v>396</v>
      </c>
      <c r="Q424" t="s">
        <v>376</v>
      </c>
      <c r="R424" t="s">
        <v>817</v>
      </c>
      <c r="S424" t="s">
        <v>930</v>
      </c>
      <c r="T424" t="s">
        <v>298</v>
      </c>
      <c r="U424" t="s">
        <v>377</v>
      </c>
      <c r="V424" t="s">
        <v>377</v>
      </c>
      <c r="AA424" t="s">
        <v>382</v>
      </c>
      <c r="AK424" t="s">
        <v>929</v>
      </c>
      <c r="AL424" t="s">
        <v>156</v>
      </c>
      <c r="AN424" t="s">
        <v>189</v>
      </c>
      <c r="AO424" t="s">
        <v>188</v>
      </c>
      <c r="AP424" t="s">
        <v>692</v>
      </c>
    </row>
    <row r="425" spans="1:42" x14ac:dyDescent="0.25">
      <c r="A425">
        <v>364</v>
      </c>
      <c r="B425" t="s">
        <v>116</v>
      </c>
      <c r="C425" t="s">
        <v>302</v>
      </c>
      <c r="F425">
        <v>2015</v>
      </c>
      <c r="H425">
        <v>3</v>
      </c>
      <c r="M425" t="s">
        <v>929</v>
      </c>
      <c r="N425" t="s">
        <v>374</v>
      </c>
      <c r="O425" t="s">
        <v>375</v>
      </c>
      <c r="P425" t="s">
        <v>396</v>
      </c>
      <c r="Q425" t="s">
        <v>376</v>
      </c>
      <c r="R425" t="s">
        <v>817</v>
      </c>
      <c r="S425" t="s">
        <v>930</v>
      </c>
      <c r="T425" t="s">
        <v>298</v>
      </c>
      <c r="U425" t="s">
        <v>377</v>
      </c>
      <c r="V425" t="s">
        <v>377</v>
      </c>
      <c r="AA425" t="s">
        <v>382</v>
      </c>
      <c r="AK425" t="s">
        <v>929</v>
      </c>
      <c r="AL425" t="s">
        <v>141</v>
      </c>
      <c r="AN425" t="s">
        <v>189</v>
      </c>
      <c r="AO425" t="s">
        <v>188</v>
      </c>
      <c r="AP425" t="s">
        <v>692</v>
      </c>
    </row>
    <row r="426" spans="1:42" x14ac:dyDescent="0.25">
      <c r="A426">
        <v>364</v>
      </c>
      <c r="B426" t="s">
        <v>116</v>
      </c>
      <c r="C426" t="s">
        <v>302</v>
      </c>
      <c r="F426">
        <v>2015</v>
      </c>
      <c r="H426">
        <v>3</v>
      </c>
      <c r="M426" t="s">
        <v>929</v>
      </c>
      <c r="N426" t="s">
        <v>374</v>
      </c>
      <c r="O426" t="s">
        <v>375</v>
      </c>
      <c r="P426" t="s">
        <v>396</v>
      </c>
      <c r="Q426" t="s">
        <v>376</v>
      </c>
      <c r="R426" t="s">
        <v>817</v>
      </c>
      <c r="S426" t="s">
        <v>930</v>
      </c>
      <c r="T426" t="s">
        <v>298</v>
      </c>
      <c r="U426" t="s">
        <v>377</v>
      </c>
      <c r="V426" t="s">
        <v>377</v>
      </c>
      <c r="AA426" t="s">
        <v>382</v>
      </c>
      <c r="AK426" t="s">
        <v>929</v>
      </c>
      <c r="AL426" t="s">
        <v>140</v>
      </c>
      <c r="AN426" t="s">
        <v>189</v>
      </c>
      <c r="AO426" t="s">
        <v>188</v>
      </c>
      <c r="AP426" t="s">
        <v>692</v>
      </c>
    </row>
    <row r="427" spans="1:42" x14ac:dyDescent="0.25">
      <c r="A427">
        <v>364</v>
      </c>
      <c r="B427" t="s">
        <v>116</v>
      </c>
      <c r="C427" t="s">
        <v>302</v>
      </c>
      <c r="F427">
        <v>2015</v>
      </c>
      <c r="H427">
        <v>3</v>
      </c>
      <c r="M427" t="s">
        <v>698</v>
      </c>
      <c r="N427" t="s">
        <v>374</v>
      </c>
      <c r="O427" t="s">
        <v>375</v>
      </c>
      <c r="P427" t="s">
        <v>396</v>
      </c>
      <c r="Q427" t="s">
        <v>376</v>
      </c>
      <c r="R427" t="s">
        <v>185</v>
      </c>
      <c r="S427" t="s">
        <v>833</v>
      </c>
      <c r="T427" t="s">
        <v>76</v>
      </c>
      <c r="U427" t="s">
        <v>377</v>
      </c>
      <c r="V427" t="s">
        <v>377</v>
      </c>
      <c r="AA427" t="s">
        <v>382</v>
      </c>
      <c r="AK427" t="s">
        <v>698</v>
      </c>
      <c r="AL427" t="s">
        <v>149</v>
      </c>
      <c r="AN427" t="s">
        <v>185</v>
      </c>
      <c r="AO427" t="s">
        <v>184</v>
      </c>
      <c r="AP427" t="s">
        <v>76</v>
      </c>
    </row>
    <row r="428" spans="1:42" x14ac:dyDescent="0.25">
      <c r="A428">
        <v>364</v>
      </c>
      <c r="B428" t="s">
        <v>116</v>
      </c>
      <c r="C428" t="s">
        <v>302</v>
      </c>
      <c r="F428">
        <v>2015</v>
      </c>
      <c r="H428">
        <v>3</v>
      </c>
      <c r="M428" t="s">
        <v>698</v>
      </c>
      <c r="N428" t="s">
        <v>374</v>
      </c>
      <c r="O428" t="s">
        <v>375</v>
      </c>
      <c r="P428" t="s">
        <v>396</v>
      </c>
      <c r="Q428" t="s">
        <v>376</v>
      </c>
      <c r="R428" t="s">
        <v>185</v>
      </c>
      <c r="S428" t="s">
        <v>833</v>
      </c>
      <c r="T428" t="s">
        <v>76</v>
      </c>
      <c r="U428" t="s">
        <v>377</v>
      </c>
      <c r="V428" t="s">
        <v>377</v>
      </c>
      <c r="AA428" t="s">
        <v>382</v>
      </c>
      <c r="AK428" t="s">
        <v>698</v>
      </c>
      <c r="AL428" t="s">
        <v>154</v>
      </c>
      <c r="AN428" t="s">
        <v>185</v>
      </c>
      <c r="AO428" t="s">
        <v>184</v>
      </c>
      <c r="AP428" t="s">
        <v>76</v>
      </c>
    </row>
    <row r="429" spans="1:42" x14ac:dyDescent="0.25">
      <c r="A429">
        <v>364</v>
      </c>
      <c r="B429" t="s">
        <v>116</v>
      </c>
      <c r="C429" t="s">
        <v>302</v>
      </c>
      <c r="F429">
        <v>2015</v>
      </c>
      <c r="H429">
        <v>3</v>
      </c>
      <c r="M429" t="s">
        <v>698</v>
      </c>
      <c r="N429" t="s">
        <v>374</v>
      </c>
      <c r="O429" t="s">
        <v>375</v>
      </c>
      <c r="P429" t="s">
        <v>396</v>
      </c>
      <c r="Q429" t="s">
        <v>376</v>
      </c>
      <c r="R429" t="s">
        <v>185</v>
      </c>
      <c r="S429" t="s">
        <v>833</v>
      </c>
      <c r="T429" t="s">
        <v>76</v>
      </c>
      <c r="U429" t="s">
        <v>377</v>
      </c>
      <c r="V429" t="s">
        <v>377</v>
      </c>
      <c r="AA429" t="s">
        <v>382</v>
      </c>
      <c r="AK429" t="s">
        <v>698</v>
      </c>
      <c r="AL429" t="s">
        <v>153</v>
      </c>
      <c r="AN429" t="s">
        <v>185</v>
      </c>
      <c r="AO429" t="s">
        <v>184</v>
      </c>
      <c r="AP429" t="s">
        <v>76</v>
      </c>
    </row>
    <row r="430" spans="1:42" x14ac:dyDescent="0.25">
      <c r="A430">
        <v>364</v>
      </c>
      <c r="B430" t="s">
        <v>116</v>
      </c>
      <c r="C430" t="s">
        <v>302</v>
      </c>
      <c r="F430">
        <v>2015</v>
      </c>
      <c r="H430">
        <v>3</v>
      </c>
      <c r="M430" t="s">
        <v>698</v>
      </c>
      <c r="N430" t="s">
        <v>374</v>
      </c>
      <c r="O430" t="s">
        <v>375</v>
      </c>
      <c r="P430" t="s">
        <v>396</v>
      </c>
      <c r="Q430" t="s">
        <v>376</v>
      </c>
      <c r="R430" t="s">
        <v>185</v>
      </c>
      <c r="S430" t="s">
        <v>833</v>
      </c>
      <c r="T430" t="s">
        <v>76</v>
      </c>
      <c r="U430" t="s">
        <v>377</v>
      </c>
      <c r="V430" t="s">
        <v>377</v>
      </c>
      <c r="AA430" t="s">
        <v>382</v>
      </c>
      <c r="AK430" t="s">
        <v>698</v>
      </c>
      <c r="AL430" t="s">
        <v>150</v>
      </c>
      <c r="AN430" t="s">
        <v>185</v>
      </c>
      <c r="AO430" t="s">
        <v>184</v>
      </c>
      <c r="AP430" t="s">
        <v>76</v>
      </c>
    </row>
    <row r="431" spans="1:42" x14ac:dyDescent="0.25">
      <c r="A431">
        <v>364</v>
      </c>
      <c r="B431" t="s">
        <v>116</v>
      </c>
      <c r="C431" t="s">
        <v>302</v>
      </c>
      <c r="F431">
        <v>2015</v>
      </c>
      <c r="H431">
        <v>3</v>
      </c>
      <c r="M431" t="s">
        <v>698</v>
      </c>
      <c r="N431" t="s">
        <v>374</v>
      </c>
      <c r="O431" t="s">
        <v>375</v>
      </c>
      <c r="P431" t="s">
        <v>396</v>
      </c>
      <c r="Q431" t="s">
        <v>376</v>
      </c>
      <c r="R431" t="s">
        <v>185</v>
      </c>
      <c r="S431" t="s">
        <v>833</v>
      </c>
      <c r="T431" t="s">
        <v>76</v>
      </c>
      <c r="U431" t="s">
        <v>377</v>
      </c>
      <c r="V431" t="s">
        <v>377</v>
      </c>
      <c r="AA431" t="s">
        <v>382</v>
      </c>
      <c r="AK431" t="s">
        <v>698</v>
      </c>
      <c r="AL431" t="s">
        <v>155</v>
      </c>
      <c r="AN431" t="s">
        <v>185</v>
      </c>
      <c r="AO431" t="s">
        <v>184</v>
      </c>
      <c r="AP431" t="s">
        <v>76</v>
      </c>
    </row>
    <row r="432" spans="1:42" x14ac:dyDescent="0.25">
      <c r="A432">
        <v>364</v>
      </c>
      <c r="B432" t="s">
        <v>116</v>
      </c>
      <c r="C432" t="s">
        <v>302</v>
      </c>
      <c r="F432">
        <v>2015</v>
      </c>
      <c r="H432">
        <v>3</v>
      </c>
      <c r="M432" t="s">
        <v>698</v>
      </c>
      <c r="N432" t="s">
        <v>374</v>
      </c>
      <c r="O432" t="s">
        <v>375</v>
      </c>
      <c r="P432" t="s">
        <v>396</v>
      </c>
      <c r="Q432" t="s">
        <v>376</v>
      </c>
      <c r="R432" t="s">
        <v>185</v>
      </c>
      <c r="S432" t="s">
        <v>833</v>
      </c>
      <c r="T432" t="s">
        <v>76</v>
      </c>
      <c r="U432" t="s">
        <v>377</v>
      </c>
      <c r="V432" t="s">
        <v>377</v>
      </c>
      <c r="AA432" t="s">
        <v>382</v>
      </c>
      <c r="AK432" t="s">
        <v>698</v>
      </c>
      <c r="AL432" t="s">
        <v>156</v>
      </c>
      <c r="AN432" t="s">
        <v>185</v>
      </c>
      <c r="AO432" t="s">
        <v>184</v>
      </c>
      <c r="AP432" t="s">
        <v>76</v>
      </c>
    </row>
    <row r="433" spans="1:42" x14ac:dyDescent="0.25">
      <c r="A433">
        <v>364</v>
      </c>
      <c r="B433" t="s">
        <v>116</v>
      </c>
      <c r="C433" t="s">
        <v>302</v>
      </c>
      <c r="F433">
        <v>2015</v>
      </c>
      <c r="H433">
        <v>3</v>
      </c>
      <c r="M433" t="s">
        <v>698</v>
      </c>
      <c r="N433" t="s">
        <v>374</v>
      </c>
      <c r="O433" t="s">
        <v>375</v>
      </c>
      <c r="P433" t="s">
        <v>396</v>
      </c>
      <c r="Q433" t="s">
        <v>376</v>
      </c>
      <c r="R433" t="s">
        <v>185</v>
      </c>
      <c r="S433" t="s">
        <v>833</v>
      </c>
      <c r="T433" t="s">
        <v>76</v>
      </c>
      <c r="U433" t="s">
        <v>377</v>
      </c>
      <c r="V433" t="s">
        <v>377</v>
      </c>
      <c r="AA433" t="s">
        <v>382</v>
      </c>
      <c r="AK433" t="s">
        <v>698</v>
      </c>
      <c r="AL433" t="s">
        <v>141</v>
      </c>
      <c r="AN433" t="s">
        <v>185</v>
      </c>
      <c r="AO433" t="s">
        <v>184</v>
      </c>
      <c r="AP433" t="s">
        <v>76</v>
      </c>
    </row>
    <row r="434" spans="1:42" x14ac:dyDescent="0.25">
      <c r="A434">
        <v>364</v>
      </c>
      <c r="B434" t="s">
        <v>116</v>
      </c>
      <c r="C434" t="s">
        <v>302</v>
      </c>
      <c r="F434">
        <v>2015</v>
      </c>
      <c r="H434">
        <v>3</v>
      </c>
      <c r="M434" t="s">
        <v>931</v>
      </c>
      <c r="N434" t="s">
        <v>374</v>
      </c>
      <c r="O434" t="s">
        <v>375</v>
      </c>
      <c r="P434" t="s">
        <v>396</v>
      </c>
      <c r="Q434" t="s">
        <v>376</v>
      </c>
      <c r="R434" t="s">
        <v>175</v>
      </c>
      <c r="S434" t="s">
        <v>897</v>
      </c>
      <c r="T434" t="s">
        <v>95</v>
      </c>
      <c r="U434" t="s">
        <v>377</v>
      </c>
      <c r="V434" t="s">
        <v>377</v>
      </c>
      <c r="AA434" t="s">
        <v>382</v>
      </c>
      <c r="AK434" t="s">
        <v>931</v>
      </c>
      <c r="AL434" t="s">
        <v>149</v>
      </c>
      <c r="AN434" t="s">
        <v>175</v>
      </c>
      <c r="AO434" t="s">
        <v>174</v>
      </c>
      <c r="AP434" t="s">
        <v>694</v>
      </c>
    </row>
    <row r="435" spans="1:42" x14ac:dyDescent="0.25">
      <c r="A435">
        <v>364</v>
      </c>
      <c r="B435" t="s">
        <v>116</v>
      </c>
      <c r="C435" t="s">
        <v>302</v>
      </c>
      <c r="F435">
        <v>2015</v>
      </c>
      <c r="H435">
        <v>3</v>
      </c>
      <c r="M435" t="s">
        <v>931</v>
      </c>
      <c r="N435" t="s">
        <v>374</v>
      </c>
      <c r="O435" t="s">
        <v>375</v>
      </c>
      <c r="P435" t="s">
        <v>396</v>
      </c>
      <c r="Q435" t="s">
        <v>376</v>
      </c>
      <c r="R435" t="s">
        <v>175</v>
      </c>
      <c r="S435" t="s">
        <v>897</v>
      </c>
      <c r="T435" t="s">
        <v>95</v>
      </c>
      <c r="U435" t="s">
        <v>377</v>
      </c>
      <c r="V435" t="s">
        <v>377</v>
      </c>
      <c r="AA435" t="s">
        <v>382</v>
      </c>
      <c r="AK435" t="s">
        <v>931</v>
      </c>
      <c r="AL435" t="s">
        <v>154</v>
      </c>
      <c r="AN435" t="s">
        <v>175</v>
      </c>
      <c r="AO435" t="s">
        <v>174</v>
      </c>
      <c r="AP435" t="s">
        <v>694</v>
      </c>
    </row>
    <row r="436" spans="1:42" x14ac:dyDescent="0.25">
      <c r="A436">
        <v>364</v>
      </c>
      <c r="B436" t="s">
        <v>116</v>
      </c>
      <c r="C436" t="s">
        <v>302</v>
      </c>
      <c r="F436">
        <v>2015</v>
      </c>
      <c r="H436">
        <v>3</v>
      </c>
      <c r="M436" t="s">
        <v>931</v>
      </c>
      <c r="N436" t="s">
        <v>374</v>
      </c>
      <c r="O436" t="s">
        <v>375</v>
      </c>
      <c r="P436" t="s">
        <v>396</v>
      </c>
      <c r="Q436" t="s">
        <v>376</v>
      </c>
      <c r="R436" t="s">
        <v>175</v>
      </c>
      <c r="S436" t="s">
        <v>897</v>
      </c>
      <c r="T436" t="s">
        <v>95</v>
      </c>
      <c r="U436" t="s">
        <v>377</v>
      </c>
      <c r="V436" t="s">
        <v>377</v>
      </c>
      <c r="AA436" t="s">
        <v>382</v>
      </c>
      <c r="AK436" t="s">
        <v>931</v>
      </c>
      <c r="AL436" t="s">
        <v>153</v>
      </c>
      <c r="AN436" t="s">
        <v>175</v>
      </c>
      <c r="AO436" t="s">
        <v>174</v>
      </c>
      <c r="AP436" t="s">
        <v>694</v>
      </c>
    </row>
    <row r="437" spans="1:42" x14ac:dyDescent="0.25">
      <c r="A437">
        <v>364</v>
      </c>
      <c r="B437" t="s">
        <v>116</v>
      </c>
      <c r="C437" t="s">
        <v>302</v>
      </c>
      <c r="F437">
        <v>2015</v>
      </c>
      <c r="H437">
        <v>3</v>
      </c>
      <c r="M437" t="s">
        <v>931</v>
      </c>
      <c r="N437" t="s">
        <v>374</v>
      </c>
      <c r="O437" t="s">
        <v>375</v>
      </c>
      <c r="P437" t="s">
        <v>396</v>
      </c>
      <c r="Q437" t="s">
        <v>376</v>
      </c>
      <c r="R437" t="s">
        <v>175</v>
      </c>
      <c r="S437" t="s">
        <v>897</v>
      </c>
      <c r="T437" t="s">
        <v>95</v>
      </c>
      <c r="U437" t="s">
        <v>377</v>
      </c>
      <c r="V437" t="s">
        <v>377</v>
      </c>
      <c r="AA437" t="s">
        <v>382</v>
      </c>
      <c r="AK437" t="s">
        <v>931</v>
      </c>
      <c r="AL437" t="s">
        <v>150</v>
      </c>
      <c r="AN437" t="s">
        <v>175</v>
      </c>
      <c r="AO437" t="s">
        <v>174</v>
      </c>
      <c r="AP437" t="s">
        <v>694</v>
      </c>
    </row>
    <row r="438" spans="1:42" x14ac:dyDescent="0.25">
      <c r="A438">
        <v>364</v>
      </c>
      <c r="B438" t="s">
        <v>116</v>
      </c>
      <c r="C438" t="s">
        <v>302</v>
      </c>
      <c r="F438">
        <v>2015</v>
      </c>
      <c r="H438">
        <v>3</v>
      </c>
      <c r="M438" t="s">
        <v>931</v>
      </c>
      <c r="N438" t="s">
        <v>374</v>
      </c>
      <c r="O438" t="s">
        <v>375</v>
      </c>
      <c r="P438" t="s">
        <v>396</v>
      </c>
      <c r="Q438" t="s">
        <v>376</v>
      </c>
      <c r="R438" t="s">
        <v>175</v>
      </c>
      <c r="S438" t="s">
        <v>897</v>
      </c>
      <c r="T438" t="s">
        <v>95</v>
      </c>
      <c r="U438" t="s">
        <v>377</v>
      </c>
      <c r="V438" t="s">
        <v>377</v>
      </c>
      <c r="AA438" t="s">
        <v>382</v>
      </c>
      <c r="AK438" t="s">
        <v>931</v>
      </c>
      <c r="AL438" t="s">
        <v>155</v>
      </c>
      <c r="AN438" t="s">
        <v>175</v>
      </c>
      <c r="AO438" t="s">
        <v>174</v>
      </c>
      <c r="AP438" t="s">
        <v>694</v>
      </c>
    </row>
    <row r="439" spans="1:42" x14ac:dyDescent="0.25">
      <c r="A439">
        <v>364</v>
      </c>
      <c r="B439" t="s">
        <v>116</v>
      </c>
      <c r="C439" t="s">
        <v>302</v>
      </c>
      <c r="F439">
        <v>2015</v>
      </c>
      <c r="H439">
        <v>3</v>
      </c>
      <c r="M439" t="s">
        <v>931</v>
      </c>
      <c r="N439" t="s">
        <v>374</v>
      </c>
      <c r="O439" t="s">
        <v>375</v>
      </c>
      <c r="P439" t="s">
        <v>396</v>
      </c>
      <c r="Q439" t="s">
        <v>376</v>
      </c>
      <c r="R439" t="s">
        <v>175</v>
      </c>
      <c r="S439" t="s">
        <v>897</v>
      </c>
      <c r="T439" t="s">
        <v>95</v>
      </c>
      <c r="U439" t="s">
        <v>377</v>
      </c>
      <c r="V439" t="s">
        <v>377</v>
      </c>
      <c r="AA439" t="s">
        <v>382</v>
      </c>
      <c r="AK439" t="s">
        <v>931</v>
      </c>
      <c r="AL439" t="s">
        <v>156</v>
      </c>
      <c r="AN439" t="s">
        <v>175</v>
      </c>
      <c r="AO439" t="s">
        <v>174</v>
      </c>
      <c r="AP439" t="s">
        <v>694</v>
      </c>
    </row>
    <row r="440" spans="1:42" x14ac:dyDescent="0.25">
      <c r="A440">
        <v>364</v>
      </c>
      <c r="B440" t="s">
        <v>116</v>
      </c>
      <c r="C440" t="s">
        <v>302</v>
      </c>
      <c r="F440">
        <v>2015</v>
      </c>
      <c r="H440">
        <v>3</v>
      </c>
      <c r="M440" t="s">
        <v>931</v>
      </c>
      <c r="N440" t="s">
        <v>374</v>
      </c>
      <c r="O440" t="s">
        <v>375</v>
      </c>
      <c r="P440" t="s">
        <v>396</v>
      </c>
      <c r="Q440" t="s">
        <v>376</v>
      </c>
      <c r="R440" t="s">
        <v>175</v>
      </c>
      <c r="S440" t="s">
        <v>897</v>
      </c>
      <c r="T440" t="s">
        <v>95</v>
      </c>
      <c r="U440" t="s">
        <v>377</v>
      </c>
      <c r="V440" t="s">
        <v>377</v>
      </c>
      <c r="AA440" t="s">
        <v>382</v>
      </c>
      <c r="AK440" t="s">
        <v>931</v>
      </c>
      <c r="AL440" t="s">
        <v>141</v>
      </c>
      <c r="AN440" t="s">
        <v>175</v>
      </c>
      <c r="AO440" t="s">
        <v>174</v>
      </c>
      <c r="AP440" t="s">
        <v>694</v>
      </c>
    </row>
    <row r="441" spans="1:42" x14ac:dyDescent="0.25">
      <c r="A441">
        <v>364</v>
      </c>
      <c r="B441" t="s">
        <v>116</v>
      </c>
      <c r="C441" t="s">
        <v>302</v>
      </c>
      <c r="F441">
        <v>2015</v>
      </c>
      <c r="H441">
        <v>3</v>
      </c>
      <c r="M441" t="s">
        <v>931</v>
      </c>
      <c r="N441" t="s">
        <v>374</v>
      </c>
      <c r="O441" t="s">
        <v>375</v>
      </c>
      <c r="P441" t="s">
        <v>396</v>
      </c>
      <c r="Q441" t="s">
        <v>376</v>
      </c>
      <c r="R441" t="s">
        <v>175</v>
      </c>
      <c r="S441" t="s">
        <v>897</v>
      </c>
      <c r="T441" t="s">
        <v>95</v>
      </c>
      <c r="U441" t="s">
        <v>377</v>
      </c>
      <c r="V441" t="s">
        <v>377</v>
      </c>
      <c r="AA441" t="s">
        <v>382</v>
      </c>
      <c r="AK441" t="s">
        <v>931</v>
      </c>
      <c r="AL441" t="s">
        <v>140</v>
      </c>
      <c r="AN441" t="s">
        <v>175</v>
      </c>
      <c r="AO441" t="s">
        <v>174</v>
      </c>
      <c r="AP441" t="s">
        <v>694</v>
      </c>
    </row>
    <row r="442" spans="1:42" x14ac:dyDescent="0.25">
      <c r="A442">
        <v>365</v>
      </c>
      <c r="B442" t="s">
        <v>116</v>
      </c>
      <c r="C442" t="s">
        <v>117</v>
      </c>
      <c r="F442">
        <v>2015</v>
      </c>
      <c r="H442">
        <v>3</v>
      </c>
      <c r="M442" t="s">
        <v>740</v>
      </c>
      <c r="N442" t="s">
        <v>374</v>
      </c>
      <c r="O442" t="s">
        <v>375</v>
      </c>
      <c r="P442" t="s">
        <v>396</v>
      </c>
      <c r="Q442" t="s">
        <v>376</v>
      </c>
      <c r="R442" t="s">
        <v>185</v>
      </c>
      <c r="S442" t="s">
        <v>932</v>
      </c>
      <c r="T442" t="s">
        <v>76</v>
      </c>
      <c r="U442" t="s">
        <v>377</v>
      </c>
      <c r="V442" t="s">
        <v>377</v>
      </c>
      <c r="AK442" t="s">
        <v>740</v>
      </c>
      <c r="AL442" t="s">
        <v>149</v>
      </c>
      <c r="AN442" t="s">
        <v>185</v>
      </c>
      <c r="AO442" t="s">
        <v>184</v>
      </c>
      <c r="AP442" t="s">
        <v>76</v>
      </c>
    </row>
    <row r="443" spans="1:42" x14ac:dyDescent="0.25">
      <c r="A443">
        <v>365</v>
      </c>
      <c r="B443" t="s">
        <v>116</v>
      </c>
      <c r="C443" t="s">
        <v>117</v>
      </c>
      <c r="F443">
        <v>2015</v>
      </c>
      <c r="H443">
        <v>3</v>
      </c>
      <c r="M443" t="s">
        <v>740</v>
      </c>
      <c r="N443" t="s">
        <v>374</v>
      </c>
      <c r="O443" t="s">
        <v>375</v>
      </c>
      <c r="P443" t="s">
        <v>396</v>
      </c>
      <c r="Q443" t="s">
        <v>376</v>
      </c>
      <c r="R443" t="s">
        <v>185</v>
      </c>
      <c r="S443" t="s">
        <v>932</v>
      </c>
      <c r="T443" t="s">
        <v>76</v>
      </c>
      <c r="U443" t="s">
        <v>377</v>
      </c>
      <c r="V443" t="s">
        <v>377</v>
      </c>
      <c r="AK443" t="s">
        <v>740</v>
      </c>
      <c r="AL443" t="s">
        <v>153</v>
      </c>
      <c r="AN443" t="s">
        <v>185</v>
      </c>
      <c r="AO443" t="s">
        <v>184</v>
      </c>
      <c r="AP443" t="s">
        <v>76</v>
      </c>
    </row>
    <row r="444" spans="1:42" x14ac:dyDescent="0.25">
      <c r="A444">
        <v>365</v>
      </c>
      <c r="B444" t="s">
        <v>116</v>
      </c>
      <c r="C444" t="s">
        <v>117</v>
      </c>
      <c r="F444">
        <v>2015</v>
      </c>
      <c r="H444">
        <v>3</v>
      </c>
      <c r="M444" t="s">
        <v>740</v>
      </c>
      <c r="N444" t="s">
        <v>374</v>
      </c>
      <c r="O444" t="s">
        <v>375</v>
      </c>
      <c r="P444" t="s">
        <v>396</v>
      </c>
      <c r="Q444" t="s">
        <v>376</v>
      </c>
      <c r="R444" t="s">
        <v>185</v>
      </c>
      <c r="S444" t="s">
        <v>932</v>
      </c>
      <c r="T444" t="s">
        <v>76</v>
      </c>
      <c r="U444" t="s">
        <v>377</v>
      </c>
      <c r="V444" t="s">
        <v>377</v>
      </c>
      <c r="AK444" t="s">
        <v>740</v>
      </c>
      <c r="AL444" t="s">
        <v>150</v>
      </c>
      <c r="AN444" t="s">
        <v>185</v>
      </c>
      <c r="AO444" t="s">
        <v>184</v>
      </c>
      <c r="AP444" t="s">
        <v>76</v>
      </c>
    </row>
    <row r="445" spans="1:42" x14ac:dyDescent="0.25">
      <c r="A445">
        <v>365</v>
      </c>
      <c r="B445" t="s">
        <v>116</v>
      </c>
      <c r="C445" t="s">
        <v>117</v>
      </c>
      <c r="F445">
        <v>2015</v>
      </c>
      <c r="H445">
        <v>3</v>
      </c>
      <c r="M445" t="s">
        <v>740</v>
      </c>
      <c r="N445" t="s">
        <v>374</v>
      </c>
      <c r="O445" t="s">
        <v>375</v>
      </c>
      <c r="P445" t="s">
        <v>396</v>
      </c>
      <c r="Q445" t="s">
        <v>376</v>
      </c>
      <c r="R445" t="s">
        <v>185</v>
      </c>
      <c r="S445" t="s">
        <v>932</v>
      </c>
      <c r="T445" t="s">
        <v>76</v>
      </c>
      <c r="U445" t="s">
        <v>377</v>
      </c>
      <c r="V445" t="s">
        <v>377</v>
      </c>
      <c r="AK445" t="s">
        <v>740</v>
      </c>
      <c r="AL445" t="s">
        <v>156</v>
      </c>
      <c r="AN445" t="s">
        <v>185</v>
      </c>
      <c r="AO445" t="s">
        <v>184</v>
      </c>
      <c r="AP445" t="s">
        <v>76</v>
      </c>
    </row>
    <row r="446" spans="1:42" x14ac:dyDescent="0.25">
      <c r="A446">
        <v>365</v>
      </c>
      <c r="B446" t="s">
        <v>116</v>
      </c>
      <c r="C446" t="s">
        <v>117</v>
      </c>
      <c r="F446">
        <v>2015</v>
      </c>
      <c r="H446">
        <v>3</v>
      </c>
      <c r="M446" t="s">
        <v>740</v>
      </c>
      <c r="N446" t="s">
        <v>374</v>
      </c>
      <c r="O446" t="s">
        <v>375</v>
      </c>
      <c r="P446" t="s">
        <v>396</v>
      </c>
      <c r="Q446" t="s">
        <v>376</v>
      </c>
      <c r="R446" t="s">
        <v>185</v>
      </c>
      <c r="S446" t="s">
        <v>932</v>
      </c>
      <c r="T446" t="s">
        <v>76</v>
      </c>
      <c r="U446" t="s">
        <v>377</v>
      </c>
      <c r="V446" t="s">
        <v>377</v>
      </c>
      <c r="AK446" t="s">
        <v>740</v>
      </c>
      <c r="AL446" t="s">
        <v>141</v>
      </c>
      <c r="AN446" t="s">
        <v>185</v>
      </c>
      <c r="AO446" t="s">
        <v>184</v>
      </c>
      <c r="AP446" t="s">
        <v>76</v>
      </c>
    </row>
    <row r="447" spans="1:42" x14ac:dyDescent="0.25">
      <c r="A447">
        <v>365</v>
      </c>
      <c r="B447" t="s">
        <v>116</v>
      </c>
      <c r="C447" t="s">
        <v>117</v>
      </c>
      <c r="F447">
        <v>2015</v>
      </c>
      <c r="H447">
        <v>3</v>
      </c>
      <c r="M447" t="s">
        <v>740</v>
      </c>
      <c r="N447" t="s">
        <v>374</v>
      </c>
      <c r="O447" t="s">
        <v>375</v>
      </c>
      <c r="P447" t="s">
        <v>396</v>
      </c>
      <c r="Q447" t="s">
        <v>376</v>
      </c>
      <c r="R447" t="s">
        <v>185</v>
      </c>
      <c r="S447" t="s">
        <v>932</v>
      </c>
      <c r="T447" t="s">
        <v>76</v>
      </c>
      <c r="U447" t="s">
        <v>377</v>
      </c>
      <c r="V447" t="s">
        <v>377</v>
      </c>
      <c r="AK447" t="s">
        <v>740</v>
      </c>
      <c r="AL447" t="s">
        <v>140</v>
      </c>
      <c r="AN447" t="s">
        <v>185</v>
      </c>
      <c r="AO447" t="s">
        <v>184</v>
      </c>
      <c r="AP447" t="s">
        <v>76</v>
      </c>
    </row>
    <row r="448" spans="1:42" x14ac:dyDescent="0.25">
      <c r="A448">
        <v>365</v>
      </c>
      <c r="B448" t="s">
        <v>116</v>
      </c>
      <c r="C448" t="s">
        <v>117</v>
      </c>
      <c r="F448">
        <v>2015</v>
      </c>
      <c r="H448">
        <v>3</v>
      </c>
      <c r="M448" t="s">
        <v>740</v>
      </c>
      <c r="N448" t="s">
        <v>374</v>
      </c>
      <c r="O448" t="s">
        <v>375</v>
      </c>
      <c r="P448" t="s">
        <v>396</v>
      </c>
      <c r="Q448" t="s">
        <v>376</v>
      </c>
      <c r="R448" t="s">
        <v>185</v>
      </c>
      <c r="S448" t="s">
        <v>932</v>
      </c>
      <c r="T448" t="s">
        <v>76</v>
      </c>
      <c r="U448" t="s">
        <v>377</v>
      </c>
      <c r="V448" t="s">
        <v>377</v>
      </c>
      <c r="AK448" t="s">
        <v>740</v>
      </c>
      <c r="AL448" t="s">
        <v>145</v>
      </c>
      <c r="AN448" t="s">
        <v>185</v>
      </c>
      <c r="AO448" t="s">
        <v>184</v>
      </c>
      <c r="AP448" t="s">
        <v>76</v>
      </c>
    </row>
    <row r="449" spans="1:42" x14ac:dyDescent="0.25">
      <c r="A449">
        <v>365</v>
      </c>
      <c r="B449" t="s">
        <v>116</v>
      </c>
      <c r="C449" t="s">
        <v>117</v>
      </c>
      <c r="F449">
        <v>2015</v>
      </c>
      <c r="H449">
        <v>3</v>
      </c>
      <c r="M449" t="s">
        <v>741</v>
      </c>
      <c r="N449" t="s">
        <v>374</v>
      </c>
      <c r="O449" t="s">
        <v>375</v>
      </c>
      <c r="P449" t="s">
        <v>396</v>
      </c>
      <c r="Q449" t="s">
        <v>376</v>
      </c>
      <c r="R449" t="s">
        <v>817</v>
      </c>
      <c r="S449" t="s">
        <v>933</v>
      </c>
      <c r="T449" t="s">
        <v>298</v>
      </c>
      <c r="U449" t="s">
        <v>377</v>
      </c>
      <c r="V449" t="s">
        <v>377</v>
      </c>
      <c r="AK449" t="s">
        <v>741</v>
      </c>
      <c r="AL449" t="s">
        <v>149</v>
      </c>
      <c r="AN449" t="s">
        <v>189</v>
      </c>
      <c r="AO449" t="s">
        <v>188</v>
      </c>
      <c r="AP449" t="s">
        <v>692</v>
      </c>
    </row>
    <row r="450" spans="1:42" x14ac:dyDescent="0.25">
      <c r="A450">
        <v>365</v>
      </c>
      <c r="B450" t="s">
        <v>116</v>
      </c>
      <c r="C450" t="s">
        <v>117</v>
      </c>
      <c r="F450">
        <v>2015</v>
      </c>
      <c r="H450">
        <v>3</v>
      </c>
      <c r="M450" t="s">
        <v>741</v>
      </c>
      <c r="N450" t="s">
        <v>374</v>
      </c>
      <c r="O450" t="s">
        <v>375</v>
      </c>
      <c r="P450" t="s">
        <v>396</v>
      </c>
      <c r="Q450" t="s">
        <v>376</v>
      </c>
      <c r="R450" t="s">
        <v>817</v>
      </c>
      <c r="S450" t="s">
        <v>933</v>
      </c>
      <c r="T450" t="s">
        <v>298</v>
      </c>
      <c r="U450" t="s">
        <v>377</v>
      </c>
      <c r="V450" t="s">
        <v>377</v>
      </c>
      <c r="AK450" t="s">
        <v>741</v>
      </c>
      <c r="AL450" t="s">
        <v>153</v>
      </c>
      <c r="AN450" t="s">
        <v>189</v>
      </c>
      <c r="AO450" t="s">
        <v>188</v>
      </c>
      <c r="AP450" t="s">
        <v>692</v>
      </c>
    </row>
    <row r="451" spans="1:42" x14ac:dyDescent="0.25">
      <c r="A451">
        <v>365</v>
      </c>
      <c r="B451" t="s">
        <v>116</v>
      </c>
      <c r="C451" t="s">
        <v>117</v>
      </c>
      <c r="F451">
        <v>2015</v>
      </c>
      <c r="H451">
        <v>3</v>
      </c>
      <c r="M451" t="s">
        <v>741</v>
      </c>
      <c r="N451" t="s">
        <v>374</v>
      </c>
      <c r="O451" t="s">
        <v>375</v>
      </c>
      <c r="P451" t="s">
        <v>396</v>
      </c>
      <c r="Q451" t="s">
        <v>376</v>
      </c>
      <c r="R451" t="s">
        <v>817</v>
      </c>
      <c r="S451" t="s">
        <v>933</v>
      </c>
      <c r="T451" t="s">
        <v>298</v>
      </c>
      <c r="U451" t="s">
        <v>377</v>
      </c>
      <c r="V451" t="s">
        <v>377</v>
      </c>
      <c r="AK451" t="s">
        <v>741</v>
      </c>
      <c r="AL451" t="s">
        <v>150</v>
      </c>
      <c r="AN451" t="s">
        <v>189</v>
      </c>
      <c r="AO451" t="s">
        <v>188</v>
      </c>
      <c r="AP451" t="s">
        <v>692</v>
      </c>
    </row>
    <row r="452" spans="1:42" x14ac:dyDescent="0.25">
      <c r="A452">
        <v>365</v>
      </c>
      <c r="B452" t="s">
        <v>116</v>
      </c>
      <c r="C452" t="s">
        <v>117</v>
      </c>
      <c r="F452">
        <v>2015</v>
      </c>
      <c r="H452">
        <v>3</v>
      </c>
      <c r="M452" t="s">
        <v>741</v>
      </c>
      <c r="N452" t="s">
        <v>374</v>
      </c>
      <c r="O452" t="s">
        <v>375</v>
      </c>
      <c r="P452" t="s">
        <v>396</v>
      </c>
      <c r="Q452" t="s">
        <v>376</v>
      </c>
      <c r="R452" t="s">
        <v>817</v>
      </c>
      <c r="S452" t="s">
        <v>933</v>
      </c>
      <c r="T452" t="s">
        <v>298</v>
      </c>
      <c r="U452" t="s">
        <v>377</v>
      </c>
      <c r="V452" t="s">
        <v>377</v>
      </c>
      <c r="AK452" t="s">
        <v>741</v>
      </c>
      <c r="AL452" t="s">
        <v>156</v>
      </c>
      <c r="AN452" t="s">
        <v>189</v>
      </c>
      <c r="AO452" t="s">
        <v>188</v>
      </c>
      <c r="AP452" t="s">
        <v>692</v>
      </c>
    </row>
    <row r="453" spans="1:42" x14ac:dyDescent="0.25">
      <c r="A453">
        <v>365</v>
      </c>
      <c r="B453" t="s">
        <v>116</v>
      </c>
      <c r="C453" t="s">
        <v>117</v>
      </c>
      <c r="F453">
        <v>2015</v>
      </c>
      <c r="H453">
        <v>3</v>
      </c>
      <c r="M453" t="s">
        <v>741</v>
      </c>
      <c r="N453" t="s">
        <v>374</v>
      </c>
      <c r="O453" t="s">
        <v>375</v>
      </c>
      <c r="P453" t="s">
        <v>396</v>
      </c>
      <c r="Q453" t="s">
        <v>376</v>
      </c>
      <c r="R453" t="s">
        <v>817</v>
      </c>
      <c r="S453" t="s">
        <v>933</v>
      </c>
      <c r="T453" t="s">
        <v>298</v>
      </c>
      <c r="U453" t="s">
        <v>377</v>
      </c>
      <c r="V453" t="s">
        <v>377</v>
      </c>
      <c r="AK453" t="s">
        <v>741</v>
      </c>
      <c r="AL453" t="s">
        <v>141</v>
      </c>
      <c r="AN453" t="s">
        <v>189</v>
      </c>
      <c r="AO453" t="s">
        <v>188</v>
      </c>
      <c r="AP453" t="s">
        <v>692</v>
      </c>
    </row>
    <row r="454" spans="1:42" x14ac:dyDescent="0.25">
      <c r="A454">
        <v>365</v>
      </c>
      <c r="B454" t="s">
        <v>116</v>
      </c>
      <c r="C454" t="s">
        <v>117</v>
      </c>
      <c r="F454">
        <v>2015</v>
      </c>
      <c r="H454">
        <v>3</v>
      </c>
      <c r="M454" t="s">
        <v>741</v>
      </c>
      <c r="N454" t="s">
        <v>374</v>
      </c>
      <c r="O454" t="s">
        <v>375</v>
      </c>
      <c r="P454" t="s">
        <v>396</v>
      </c>
      <c r="Q454" t="s">
        <v>376</v>
      </c>
      <c r="R454" t="s">
        <v>817</v>
      </c>
      <c r="S454" t="s">
        <v>933</v>
      </c>
      <c r="T454" t="s">
        <v>298</v>
      </c>
      <c r="U454" t="s">
        <v>377</v>
      </c>
      <c r="V454" t="s">
        <v>377</v>
      </c>
      <c r="AK454" t="s">
        <v>741</v>
      </c>
      <c r="AL454" t="s">
        <v>140</v>
      </c>
      <c r="AN454" t="s">
        <v>189</v>
      </c>
      <c r="AO454" t="s">
        <v>188</v>
      </c>
      <c r="AP454" t="s">
        <v>692</v>
      </c>
    </row>
    <row r="455" spans="1:42" x14ac:dyDescent="0.25">
      <c r="A455">
        <v>365</v>
      </c>
      <c r="B455" t="s">
        <v>116</v>
      </c>
      <c r="C455" t="s">
        <v>117</v>
      </c>
      <c r="F455">
        <v>2015</v>
      </c>
      <c r="H455">
        <v>3</v>
      </c>
      <c r="M455" t="s">
        <v>741</v>
      </c>
      <c r="N455" t="s">
        <v>374</v>
      </c>
      <c r="O455" t="s">
        <v>375</v>
      </c>
      <c r="P455" t="s">
        <v>396</v>
      </c>
      <c r="Q455" t="s">
        <v>376</v>
      </c>
      <c r="R455" t="s">
        <v>817</v>
      </c>
      <c r="S455" t="s">
        <v>933</v>
      </c>
      <c r="T455" t="s">
        <v>298</v>
      </c>
      <c r="U455" t="s">
        <v>377</v>
      </c>
      <c r="V455" t="s">
        <v>377</v>
      </c>
      <c r="AK455" t="s">
        <v>741</v>
      </c>
      <c r="AL455" t="s">
        <v>145</v>
      </c>
      <c r="AN455" t="s">
        <v>189</v>
      </c>
      <c r="AO455" t="s">
        <v>188</v>
      </c>
      <c r="AP455" t="s">
        <v>692</v>
      </c>
    </row>
    <row r="456" spans="1:42" x14ac:dyDescent="0.25">
      <c r="A456">
        <v>365</v>
      </c>
      <c r="B456" t="s">
        <v>116</v>
      </c>
      <c r="C456" t="s">
        <v>117</v>
      </c>
      <c r="F456">
        <v>2015</v>
      </c>
      <c r="H456">
        <v>3</v>
      </c>
      <c r="M456" t="s">
        <v>742</v>
      </c>
      <c r="N456" t="s">
        <v>374</v>
      </c>
      <c r="O456" t="s">
        <v>375</v>
      </c>
      <c r="P456" t="s">
        <v>396</v>
      </c>
      <c r="Q456" t="s">
        <v>376</v>
      </c>
      <c r="R456" t="s">
        <v>175</v>
      </c>
      <c r="S456" t="s">
        <v>934</v>
      </c>
      <c r="T456" t="s">
        <v>95</v>
      </c>
      <c r="U456" t="s">
        <v>377</v>
      </c>
      <c r="V456" t="s">
        <v>377</v>
      </c>
      <c r="AK456" t="s">
        <v>742</v>
      </c>
      <c r="AL456" t="s">
        <v>149</v>
      </c>
      <c r="AN456" t="s">
        <v>175</v>
      </c>
      <c r="AO456" t="s">
        <v>174</v>
      </c>
      <c r="AP456" t="s">
        <v>694</v>
      </c>
    </row>
    <row r="457" spans="1:42" x14ac:dyDescent="0.25">
      <c r="A457">
        <v>365</v>
      </c>
      <c r="B457" t="s">
        <v>116</v>
      </c>
      <c r="C457" t="s">
        <v>117</v>
      </c>
      <c r="F457">
        <v>2015</v>
      </c>
      <c r="H457">
        <v>3</v>
      </c>
      <c r="M457" t="s">
        <v>742</v>
      </c>
      <c r="N457" t="s">
        <v>374</v>
      </c>
      <c r="O457" t="s">
        <v>375</v>
      </c>
      <c r="P457" t="s">
        <v>396</v>
      </c>
      <c r="Q457" t="s">
        <v>376</v>
      </c>
      <c r="R457" t="s">
        <v>175</v>
      </c>
      <c r="S457" t="s">
        <v>934</v>
      </c>
      <c r="T457" t="s">
        <v>95</v>
      </c>
      <c r="U457" t="s">
        <v>377</v>
      </c>
      <c r="V457" t="s">
        <v>377</v>
      </c>
      <c r="AK457" t="s">
        <v>742</v>
      </c>
      <c r="AL457" t="s">
        <v>152</v>
      </c>
      <c r="AN457" t="s">
        <v>175</v>
      </c>
      <c r="AO457" t="s">
        <v>174</v>
      </c>
      <c r="AP457" t="s">
        <v>694</v>
      </c>
    </row>
    <row r="458" spans="1:42" x14ac:dyDescent="0.25">
      <c r="A458">
        <v>365</v>
      </c>
      <c r="B458" t="s">
        <v>116</v>
      </c>
      <c r="C458" t="s">
        <v>117</v>
      </c>
      <c r="F458">
        <v>2015</v>
      </c>
      <c r="H458">
        <v>3</v>
      </c>
      <c r="M458" t="s">
        <v>742</v>
      </c>
      <c r="N458" t="s">
        <v>374</v>
      </c>
      <c r="O458" t="s">
        <v>375</v>
      </c>
      <c r="P458" t="s">
        <v>396</v>
      </c>
      <c r="Q458" t="s">
        <v>376</v>
      </c>
      <c r="R458" t="s">
        <v>175</v>
      </c>
      <c r="S458" t="s">
        <v>934</v>
      </c>
      <c r="T458" t="s">
        <v>95</v>
      </c>
      <c r="U458" t="s">
        <v>377</v>
      </c>
      <c r="V458" t="s">
        <v>377</v>
      </c>
      <c r="AK458" t="s">
        <v>742</v>
      </c>
      <c r="AL458" t="s">
        <v>153</v>
      </c>
      <c r="AN458" t="s">
        <v>175</v>
      </c>
      <c r="AO458" t="s">
        <v>174</v>
      </c>
      <c r="AP458" t="s">
        <v>694</v>
      </c>
    </row>
    <row r="459" spans="1:42" x14ac:dyDescent="0.25">
      <c r="A459">
        <v>365</v>
      </c>
      <c r="B459" t="s">
        <v>116</v>
      </c>
      <c r="C459" t="s">
        <v>117</v>
      </c>
      <c r="F459">
        <v>2015</v>
      </c>
      <c r="H459">
        <v>3</v>
      </c>
      <c r="M459" t="s">
        <v>742</v>
      </c>
      <c r="N459" t="s">
        <v>374</v>
      </c>
      <c r="O459" t="s">
        <v>375</v>
      </c>
      <c r="P459" t="s">
        <v>396</v>
      </c>
      <c r="Q459" t="s">
        <v>376</v>
      </c>
      <c r="R459" t="s">
        <v>175</v>
      </c>
      <c r="S459" t="s">
        <v>934</v>
      </c>
      <c r="T459" t="s">
        <v>95</v>
      </c>
      <c r="U459" t="s">
        <v>377</v>
      </c>
      <c r="V459" t="s">
        <v>377</v>
      </c>
      <c r="AK459" t="s">
        <v>742</v>
      </c>
      <c r="AL459" t="s">
        <v>150</v>
      </c>
      <c r="AN459" t="s">
        <v>175</v>
      </c>
      <c r="AO459" t="s">
        <v>174</v>
      </c>
      <c r="AP459" t="s">
        <v>694</v>
      </c>
    </row>
    <row r="460" spans="1:42" x14ac:dyDescent="0.25">
      <c r="A460">
        <v>365</v>
      </c>
      <c r="B460" t="s">
        <v>116</v>
      </c>
      <c r="C460" t="s">
        <v>117</v>
      </c>
      <c r="F460">
        <v>2015</v>
      </c>
      <c r="H460">
        <v>3</v>
      </c>
      <c r="M460" t="s">
        <v>742</v>
      </c>
      <c r="N460" t="s">
        <v>374</v>
      </c>
      <c r="O460" t="s">
        <v>375</v>
      </c>
      <c r="P460" t="s">
        <v>396</v>
      </c>
      <c r="Q460" t="s">
        <v>376</v>
      </c>
      <c r="R460" t="s">
        <v>175</v>
      </c>
      <c r="S460" t="s">
        <v>934</v>
      </c>
      <c r="T460" t="s">
        <v>95</v>
      </c>
      <c r="U460" t="s">
        <v>377</v>
      </c>
      <c r="V460" t="s">
        <v>377</v>
      </c>
      <c r="AK460" t="s">
        <v>742</v>
      </c>
      <c r="AL460" t="s">
        <v>156</v>
      </c>
      <c r="AN460" t="s">
        <v>175</v>
      </c>
      <c r="AO460" t="s">
        <v>174</v>
      </c>
      <c r="AP460" t="s">
        <v>694</v>
      </c>
    </row>
    <row r="461" spans="1:42" x14ac:dyDescent="0.25">
      <c r="A461">
        <v>365</v>
      </c>
      <c r="B461" t="s">
        <v>116</v>
      </c>
      <c r="C461" t="s">
        <v>117</v>
      </c>
      <c r="F461">
        <v>2015</v>
      </c>
      <c r="H461">
        <v>3</v>
      </c>
      <c r="M461" t="s">
        <v>742</v>
      </c>
      <c r="N461" t="s">
        <v>374</v>
      </c>
      <c r="O461" t="s">
        <v>375</v>
      </c>
      <c r="P461" t="s">
        <v>396</v>
      </c>
      <c r="Q461" t="s">
        <v>376</v>
      </c>
      <c r="R461" t="s">
        <v>175</v>
      </c>
      <c r="S461" t="s">
        <v>934</v>
      </c>
      <c r="T461" t="s">
        <v>95</v>
      </c>
      <c r="U461" t="s">
        <v>377</v>
      </c>
      <c r="V461" t="s">
        <v>377</v>
      </c>
      <c r="AK461" t="s">
        <v>742</v>
      </c>
      <c r="AL461" t="s">
        <v>141</v>
      </c>
      <c r="AN461" t="s">
        <v>175</v>
      </c>
      <c r="AO461" t="s">
        <v>174</v>
      </c>
      <c r="AP461" t="s">
        <v>694</v>
      </c>
    </row>
    <row r="462" spans="1:42" x14ac:dyDescent="0.25">
      <c r="A462">
        <v>365</v>
      </c>
      <c r="B462" t="s">
        <v>116</v>
      </c>
      <c r="C462" t="s">
        <v>117</v>
      </c>
      <c r="F462">
        <v>2015</v>
      </c>
      <c r="H462">
        <v>3</v>
      </c>
      <c r="M462" t="s">
        <v>742</v>
      </c>
      <c r="N462" t="s">
        <v>374</v>
      </c>
      <c r="O462" t="s">
        <v>375</v>
      </c>
      <c r="P462" t="s">
        <v>396</v>
      </c>
      <c r="Q462" t="s">
        <v>376</v>
      </c>
      <c r="R462" t="s">
        <v>175</v>
      </c>
      <c r="S462" t="s">
        <v>934</v>
      </c>
      <c r="T462" t="s">
        <v>95</v>
      </c>
      <c r="U462" t="s">
        <v>377</v>
      </c>
      <c r="V462" t="s">
        <v>377</v>
      </c>
      <c r="AK462" t="s">
        <v>742</v>
      </c>
      <c r="AL462" t="s">
        <v>140</v>
      </c>
      <c r="AN462" t="s">
        <v>175</v>
      </c>
      <c r="AO462" t="s">
        <v>174</v>
      </c>
      <c r="AP462" t="s">
        <v>694</v>
      </c>
    </row>
    <row r="463" spans="1:42" x14ac:dyDescent="0.25">
      <c r="A463">
        <v>365</v>
      </c>
      <c r="B463" t="s">
        <v>116</v>
      </c>
      <c r="C463" t="s">
        <v>117</v>
      </c>
      <c r="F463">
        <v>2015</v>
      </c>
      <c r="H463">
        <v>3</v>
      </c>
      <c r="M463" t="s">
        <v>742</v>
      </c>
      <c r="N463" t="s">
        <v>374</v>
      </c>
      <c r="O463" t="s">
        <v>375</v>
      </c>
      <c r="P463" t="s">
        <v>396</v>
      </c>
      <c r="Q463" t="s">
        <v>376</v>
      </c>
      <c r="R463" t="s">
        <v>175</v>
      </c>
      <c r="S463" t="s">
        <v>934</v>
      </c>
      <c r="T463" t="s">
        <v>95</v>
      </c>
      <c r="U463" t="s">
        <v>377</v>
      </c>
      <c r="V463" t="s">
        <v>377</v>
      </c>
      <c r="AK463" t="s">
        <v>742</v>
      </c>
      <c r="AL463" t="s">
        <v>145</v>
      </c>
      <c r="AN463" t="s">
        <v>175</v>
      </c>
      <c r="AO463" t="s">
        <v>174</v>
      </c>
      <c r="AP463" t="s">
        <v>694</v>
      </c>
    </row>
    <row r="464" spans="1:42" x14ac:dyDescent="0.25">
      <c r="A464">
        <v>365</v>
      </c>
      <c r="B464" t="s">
        <v>116</v>
      </c>
      <c r="C464" t="s">
        <v>117</v>
      </c>
      <c r="F464">
        <v>2015</v>
      </c>
      <c r="H464">
        <v>3</v>
      </c>
      <c r="M464" t="s">
        <v>742</v>
      </c>
      <c r="N464" t="s">
        <v>374</v>
      </c>
      <c r="O464" t="s">
        <v>375</v>
      </c>
      <c r="P464" t="s">
        <v>396</v>
      </c>
      <c r="Q464" t="s">
        <v>376</v>
      </c>
      <c r="R464" t="s">
        <v>175</v>
      </c>
      <c r="S464" t="s">
        <v>934</v>
      </c>
      <c r="T464" t="s">
        <v>95</v>
      </c>
      <c r="U464" t="s">
        <v>377</v>
      </c>
      <c r="V464" t="s">
        <v>377</v>
      </c>
      <c r="AK464" t="s">
        <v>742</v>
      </c>
      <c r="AL464" t="s">
        <v>142</v>
      </c>
      <c r="AN464" t="s">
        <v>175</v>
      </c>
      <c r="AO464" t="s">
        <v>174</v>
      </c>
      <c r="AP464" t="s">
        <v>694</v>
      </c>
    </row>
    <row r="465" spans="1:42" x14ac:dyDescent="0.25">
      <c r="A465">
        <v>367</v>
      </c>
      <c r="B465" t="s">
        <v>116</v>
      </c>
      <c r="C465" t="s">
        <v>119</v>
      </c>
      <c r="F465">
        <v>2019</v>
      </c>
      <c r="H465">
        <v>3</v>
      </c>
      <c r="M465" t="s">
        <v>705</v>
      </c>
      <c r="N465" t="s">
        <v>374</v>
      </c>
      <c r="O465" t="s">
        <v>375</v>
      </c>
      <c r="P465" t="s">
        <v>396</v>
      </c>
      <c r="Q465" t="s">
        <v>376</v>
      </c>
      <c r="R465" t="s">
        <v>185</v>
      </c>
      <c r="S465" t="s">
        <v>184</v>
      </c>
      <c r="T465" t="s">
        <v>76</v>
      </c>
      <c r="U465" t="s">
        <v>377</v>
      </c>
      <c r="V465" t="s">
        <v>377</v>
      </c>
      <c r="AK465" t="s">
        <v>705</v>
      </c>
      <c r="AL465" t="s">
        <v>149</v>
      </c>
      <c r="AN465" t="s">
        <v>185</v>
      </c>
      <c r="AO465" t="s">
        <v>184</v>
      </c>
      <c r="AP465" t="s">
        <v>76</v>
      </c>
    </row>
    <row r="466" spans="1:42" x14ac:dyDescent="0.25">
      <c r="A466">
        <v>367</v>
      </c>
      <c r="B466" t="s">
        <v>116</v>
      </c>
      <c r="C466" t="s">
        <v>119</v>
      </c>
      <c r="F466">
        <v>2019</v>
      </c>
      <c r="H466">
        <v>3</v>
      </c>
      <c r="M466" t="s">
        <v>705</v>
      </c>
      <c r="N466" t="s">
        <v>374</v>
      </c>
      <c r="O466" t="s">
        <v>375</v>
      </c>
      <c r="P466" t="s">
        <v>396</v>
      </c>
      <c r="Q466" t="s">
        <v>376</v>
      </c>
      <c r="R466" t="s">
        <v>185</v>
      </c>
      <c r="S466" t="s">
        <v>184</v>
      </c>
      <c r="T466" t="s">
        <v>76</v>
      </c>
      <c r="U466" t="s">
        <v>377</v>
      </c>
      <c r="V466" t="s">
        <v>377</v>
      </c>
      <c r="AK466" t="s">
        <v>705</v>
      </c>
      <c r="AL466" t="s">
        <v>152</v>
      </c>
      <c r="AN466" t="s">
        <v>185</v>
      </c>
      <c r="AO466" t="s">
        <v>184</v>
      </c>
      <c r="AP466" t="s">
        <v>76</v>
      </c>
    </row>
    <row r="467" spans="1:42" x14ac:dyDescent="0.25">
      <c r="A467">
        <v>367</v>
      </c>
      <c r="B467" t="s">
        <v>116</v>
      </c>
      <c r="C467" t="s">
        <v>119</v>
      </c>
      <c r="F467">
        <v>2019</v>
      </c>
      <c r="H467">
        <v>3</v>
      </c>
      <c r="M467" t="s">
        <v>705</v>
      </c>
      <c r="N467" t="s">
        <v>374</v>
      </c>
      <c r="O467" t="s">
        <v>375</v>
      </c>
      <c r="P467" t="s">
        <v>396</v>
      </c>
      <c r="Q467" t="s">
        <v>376</v>
      </c>
      <c r="R467" t="s">
        <v>185</v>
      </c>
      <c r="S467" t="s">
        <v>184</v>
      </c>
      <c r="T467" t="s">
        <v>76</v>
      </c>
      <c r="U467" t="s">
        <v>377</v>
      </c>
      <c r="V467" t="s">
        <v>377</v>
      </c>
      <c r="AK467" t="s">
        <v>705</v>
      </c>
      <c r="AL467" t="s">
        <v>153</v>
      </c>
      <c r="AN467" t="s">
        <v>185</v>
      </c>
      <c r="AO467" t="s">
        <v>184</v>
      </c>
      <c r="AP467" t="s">
        <v>76</v>
      </c>
    </row>
    <row r="468" spans="1:42" x14ac:dyDescent="0.25">
      <c r="A468">
        <v>367</v>
      </c>
      <c r="B468" t="s">
        <v>116</v>
      </c>
      <c r="C468" t="s">
        <v>119</v>
      </c>
      <c r="F468">
        <v>2019</v>
      </c>
      <c r="H468">
        <v>3</v>
      </c>
      <c r="M468" t="s">
        <v>705</v>
      </c>
      <c r="N468" t="s">
        <v>374</v>
      </c>
      <c r="O468" t="s">
        <v>375</v>
      </c>
      <c r="P468" t="s">
        <v>396</v>
      </c>
      <c r="Q468" t="s">
        <v>376</v>
      </c>
      <c r="R468" t="s">
        <v>185</v>
      </c>
      <c r="S468" t="s">
        <v>184</v>
      </c>
      <c r="T468" t="s">
        <v>76</v>
      </c>
      <c r="U468" t="s">
        <v>377</v>
      </c>
      <c r="V468" t="s">
        <v>377</v>
      </c>
      <c r="AK468" t="s">
        <v>705</v>
      </c>
      <c r="AL468" t="s">
        <v>141</v>
      </c>
      <c r="AN468" t="s">
        <v>185</v>
      </c>
      <c r="AO468" t="s">
        <v>184</v>
      </c>
      <c r="AP468" t="s">
        <v>76</v>
      </c>
    </row>
    <row r="469" spans="1:42" x14ac:dyDescent="0.25">
      <c r="A469">
        <v>367</v>
      </c>
      <c r="B469" t="s">
        <v>116</v>
      </c>
      <c r="C469" t="s">
        <v>119</v>
      </c>
      <c r="F469">
        <v>2019</v>
      </c>
      <c r="H469">
        <v>3</v>
      </c>
      <c r="M469" t="s">
        <v>705</v>
      </c>
      <c r="N469" t="s">
        <v>374</v>
      </c>
      <c r="O469" t="s">
        <v>375</v>
      </c>
      <c r="P469" t="s">
        <v>396</v>
      </c>
      <c r="Q469" t="s">
        <v>376</v>
      </c>
      <c r="R469" t="s">
        <v>185</v>
      </c>
      <c r="S469" t="s">
        <v>184</v>
      </c>
      <c r="T469" t="s">
        <v>76</v>
      </c>
      <c r="U469" t="s">
        <v>377</v>
      </c>
      <c r="V469" t="s">
        <v>377</v>
      </c>
      <c r="AK469" t="s">
        <v>705</v>
      </c>
      <c r="AL469" t="s">
        <v>140</v>
      </c>
      <c r="AN469" t="s">
        <v>185</v>
      </c>
      <c r="AO469" t="s">
        <v>184</v>
      </c>
      <c r="AP469" t="s">
        <v>76</v>
      </c>
    </row>
    <row r="470" spans="1:42" x14ac:dyDescent="0.25">
      <c r="A470">
        <v>367</v>
      </c>
      <c r="B470" t="s">
        <v>116</v>
      </c>
      <c r="C470" t="s">
        <v>119</v>
      </c>
      <c r="F470">
        <v>2019</v>
      </c>
      <c r="H470">
        <v>3</v>
      </c>
      <c r="M470" t="s">
        <v>705</v>
      </c>
      <c r="N470" t="s">
        <v>374</v>
      </c>
      <c r="O470" t="s">
        <v>375</v>
      </c>
      <c r="P470" t="s">
        <v>396</v>
      </c>
      <c r="Q470" t="s">
        <v>376</v>
      </c>
      <c r="R470" t="s">
        <v>185</v>
      </c>
      <c r="S470" t="s">
        <v>184</v>
      </c>
      <c r="T470" t="s">
        <v>76</v>
      </c>
      <c r="U470" t="s">
        <v>377</v>
      </c>
      <c r="V470" t="s">
        <v>377</v>
      </c>
      <c r="AK470" t="s">
        <v>705</v>
      </c>
      <c r="AL470" t="s">
        <v>145</v>
      </c>
      <c r="AN470" t="s">
        <v>185</v>
      </c>
      <c r="AO470" t="s">
        <v>184</v>
      </c>
      <c r="AP470" t="s">
        <v>76</v>
      </c>
    </row>
    <row r="471" spans="1:42" x14ac:dyDescent="0.25">
      <c r="A471">
        <v>367</v>
      </c>
      <c r="B471" t="s">
        <v>116</v>
      </c>
      <c r="C471" t="s">
        <v>119</v>
      </c>
      <c r="F471">
        <v>2019</v>
      </c>
      <c r="H471">
        <v>3</v>
      </c>
      <c r="M471" t="s">
        <v>705</v>
      </c>
      <c r="N471" t="s">
        <v>374</v>
      </c>
      <c r="O471" t="s">
        <v>375</v>
      </c>
      <c r="P471" t="s">
        <v>396</v>
      </c>
      <c r="Q471" t="s">
        <v>376</v>
      </c>
      <c r="R471" t="s">
        <v>185</v>
      </c>
      <c r="S471" t="s">
        <v>184</v>
      </c>
      <c r="T471" t="s">
        <v>76</v>
      </c>
      <c r="U471" t="s">
        <v>377</v>
      </c>
      <c r="V471" t="s">
        <v>377</v>
      </c>
      <c r="AK471" t="s">
        <v>705</v>
      </c>
      <c r="AL471" t="s">
        <v>142</v>
      </c>
      <c r="AN471" t="s">
        <v>185</v>
      </c>
      <c r="AO471" t="s">
        <v>184</v>
      </c>
      <c r="AP471" t="s">
        <v>76</v>
      </c>
    </row>
    <row r="472" spans="1:42" x14ac:dyDescent="0.25">
      <c r="A472">
        <v>371</v>
      </c>
      <c r="B472" t="s">
        <v>122</v>
      </c>
      <c r="C472" t="s">
        <v>123</v>
      </c>
      <c r="F472">
        <v>2016</v>
      </c>
      <c r="H472">
        <v>3</v>
      </c>
      <c r="M472" t="s">
        <v>743</v>
      </c>
      <c r="N472" t="s">
        <v>374</v>
      </c>
      <c r="O472" t="s">
        <v>375</v>
      </c>
      <c r="P472" t="s">
        <v>396</v>
      </c>
      <c r="Q472" t="s">
        <v>376</v>
      </c>
      <c r="R472" t="s">
        <v>935</v>
      </c>
      <c r="S472" t="s">
        <v>936</v>
      </c>
      <c r="T472" t="s">
        <v>298</v>
      </c>
      <c r="U472" t="s">
        <v>377</v>
      </c>
      <c r="V472" t="s">
        <v>377</v>
      </c>
      <c r="AK472" t="s">
        <v>743</v>
      </c>
      <c r="AL472" t="s">
        <v>149</v>
      </c>
      <c r="AN472" t="s">
        <v>175</v>
      </c>
      <c r="AO472" t="s">
        <v>174</v>
      </c>
      <c r="AP472" t="s">
        <v>694</v>
      </c>
    </row>
    <row r="473" spans="1:42" x14ac:dyDescent="0.25">
      <c r="A473">
        <v>371</v>
      </c>
      <c r="B473" t="s">
        <v>122</v>
      </c>
      <c r="C473" t="s">
        <v>123</v>
      </c>
      <c r="F473">
        <v>2016</v>
      </c>
      <c r="H473">
        <v>3</v>
      </c>
      <c r="M473" t="s">
        <v>743</v>
      </c>
      <c r="N473" t="s">
        <v>374</v>
      </c>
      <c r="O473" t="s">
        <v>375</v>
      </c>
      <c r="P473" t="s">
        <v>396</v>
      </c>
      <c r="Q473" t="s">
        <v>376</v>
      </c>
      <c r="R473" t="s">
        <v>935</v>
      </c>
      <c r="S473" t="s">
        <v>936</v>
      </c>
      <c r="T473" t="s">
        <v>298</v>
      </c>
      <c r="U473" t="s">
        <v>377</v>
      </c>
      <c r="V473" t="s">
        <v>377</v>
      </c>
      <c r="AK473" t="s">
        <v>743</v>
      </c>
      <c r="AL473" t="s">
        <v>154</v>
      </c>
      <c r="AN473" t="s">
        <v>175</v>
      </c>
      <c r="AO473" t="s">
        <v>174</v>
      </c>
      <c r="AP473" t="s">
        <v>694</v>
      </c>
    </row>
    <row r="474" spans="1:42" x14ac:dyDescent="0.25">
      <c r="A474">
        <v>371</v>
      </c>
      <c r="B474" t="s">
        <v>122</v>
      </c>
      <c r="C474" t="s">
        <v>123</v>
      </c>
      <c r="F474">
        <v>2016</v>
      </c>
      <c r="H474">
        <v>3</v>
      </c>
      <c r="M474" t="s">
        <v>743</v>
      </c>
      <c r="N474" t="s">
        <v>374</v>
      </c>
      <c r="O474" t="s">
        <v>375</v>
      </c>
      <c r="P474" t="s">
        <v>396</v>
      </c>
      <c r="Q474" t="s">
        <v>376</v>
      </c>
      <c r="R474" t="s">
        <v>935</v>
      </c>
      <c r="S474" t="s">
        <v>936</v>
      </c>
      <c r="T474" t="s">
        <v>298</v>
      </c>
      <c r="U474" t="s">
        <v>377</v>
      </c>
      <c r="V474" t="s">
        <v>377</v>
      </c>
      <c r="AK474" t="s">
        <v>743</v>
      </c>
      <c r="AL474" t="s">
        <v>153</v>
      </c>
      <c r="AN474" t="s">
        <v>175</v>
      </c>
      <c r="AO474" t="s">
        <v>174</v>
      </c>
      <c r="AP474" t="s">
        <v>694</v>
      </c>
    </row>
    <row r="475" spans="1:42" x14ac:dyDescent="0.25">
      <c r="A475">
        <v>371</v>
      </c>
      <c r="B475" t="s">
        <v>122</v>
      </c>
      <c r="C475" t="s">
        <v>123</v>
      </c>
      <c r="F475">
        <v>2016</v>
      </c>
      <c r="H475">
        <v>3</v>
      </c>
      <c r="M475" t="s">
        <v>743</v>
      </c>
      <c r="N475" t="s">
        <v>374</v>
      </c>
      <c r="O475" t="s">
        <v>375</v>
      </c>
      <c r="P475" t="s">
        <v>396</v>
      </c>
      <c r="Q475" t="s">
        <v>376</v>
      </c>
      <c r="R475" t="s">
        <v>935</v>
      </c>
      <c r="S475" t="s">
        <v>936</v>
      </c>
      <c r="T475" t="s">
        <v>298</v>
      </c>
      <c r="U475" t="s">
        <v>377</v>
      </c>
      <c r="V475" t="s">
        <v>377</v>
      </c>
      <c r="AK475" t="s">
        <v>743</v>
      </c>
      <c r="AL475" t="s">
        <v>150</v>
      </c>
      <c r="AN475" t="s">
        <v>175</v>
      </c>
      <c r="AO475" t="s">
        <v>174</v>
      </c>
      <c r="AP475" t="s">
        <v>694</v>
      </c>
    </row>
    <row r="476" spans="1:42" x14ac:dyDescent="0.25">
      <c r="A476">
        <v>371</v>
      </c>
      <c r="B476" t="s">
        <v>122</v>
      </c>
      <c r="C476" t="s">
        <v>123</v>
      </c>
      <c r="F476">
        <v>2016</v>
      </c>
      <c r="H476">
        <v>3</v>
      </c>
      <c r="M476" t="s">
        <v>743</v>
      </c>
      <c r="N476" t="s">
        <v>374</v>
      </c>
      <c r="O476" t="s">
        <v>375</v>
      </c>
      <c r="P476" t="s">
        <v>396</v>
      </c>
      <c r="Q476" t="s">
        <v>376</v>
      </c>
      <c r="R476" t="s">
        <v>935</v>
      </c>
      <c r="S476" t="s">
        <v>936</v>
      </c>
      <c r="T476" t="s">
        <v>298</v>
      </c>
      <c r="U476" t="s">
        <v>377</v>
      </c>
      <c r="V476" t="s">
        <v>377</v>
      </c>
      <c r="AK476" t="s">
        <v>743</v>
      </c>
      <c r="AL476" t="s">
        <v>155</v>
      </c>
      <c r="AN476" t="s">
        <v>175</v>
      </c>
      <c r="AO476" t="s">
        <v>174</v>
      </c>
      <c r="AP476" t="s">
        <v>694</v>
      </c>
    </row>
    <row r="477" spans="1:42" x14ac:dyDescent="0.25">
      <c r="A477">
        <v>371</v>
      </c>
      <c r="B477" t="s">
        <v>122</v>
      </c>
      <c r="C477" t="s">
        <v>123</v>
      </c>
      <c r="F477">
        <v>2016</v>
      </c>
      <c r="H477">
        <v>3</v>
      </c>
      <c r="M477" t="s">
        <v>743</v>
      </c>
      <c r="N477" t="s">
        <v>374</v>
      </c>
      <c r="O477" t="s">
        <v>375</v>
      </c>
      <c r="P477" t="s">
        <v>396</v>
      </c>
      <c r="Q477" t="s">
        <v>376</v>
      </c>
      <c r="R477" t="s">
        <v>935</v>
      </c>
      <c r="S477" t="s">
        <v>936</v>
      </c>
      <c r="T477" t="s">
        <v>298</v>
      </c>
      <c r="U477" t="s">
        <v>377</v>
      </c>
      <c r="V477" t="s">
        <v>377</v>
      </c>
      <c r="AK477" t="s">
        <v>743</v>
      </c>
      <c r="AL477" t="s">
        <v>156</v>
      </c>
      <c r="AN477" t="s">
        <v>175</v>
      </c>
      <c r="AO477" t="s">
        <v>174</v>
      </c>
      <c r="AP477" t="s">
        <v>694</v>
      </c>
    </row>
    <row r="478" spans="1:42" x14ac:dyDescent="0.25">
      <c r="A478">
        <v>371</v>
      </c>
      <c r="B478" t="s">
        <v>122</v>
      </c>
      <c r="C478" t="s">
        <v>123</v>
      </c>
      <c r="F478">
        <v>2016</v>
      </c>
      <c r="H478">
        <v>3</v>
      </c>
      <c r="M478" t="s">
        <v>743</v>
      </c>
      <c r="N478" t="s">
        <v>374</v>
      </c>
      <c r="O478" t="s">
        <v>375</v>
      </c>
      <c r="P478" t="s">
        <v>396</v>
      </c>
      <c r="Q478" t="s">
        <v>376</v>
      </c>
      <c r="R478" t="s">
        <v>935</v>
      </c>
      <c r="S478" t="s">
        <v>936</v>
      </c>
      <c r="T478" t="s">
        <v>298</v>
      </c>
      <c r="U478" t="s">
        <v>377</v>
      </c>
      <c r="V478" t="s">
        <v>377</v>
      </c>
      <c r="AK478" t="s">
        <v>743</v>
      </c>
      <c r="AL478" t="s">
        <v>151</v>
      </c>
      <c r="AN478" t="s">
        <v>175</v>
      </c>
      <c r="AO478" t="s">
        <v>174</v>
      </c>
      <c r="AP478" t="s">
        <v>694</v>
      </c>
    </row>
    <row r="479" spans="1:42" x14ac:dyDescent="0.25">
      <c r="A479">
        <v>371</v>
      </c>
      <c r="B479" t="s">
        <v>122</v>
      </c>
      <c r="C479" t="s">
        <v>123</v>
      </c>
      <c r="F479">
        <v>2016</v>
      </c>
      <c r="H479">
        <v>3</v>
      </c>
      <c r="M479" t="s">
        <v>743</v>
      </c>
      <c r="N479" t="s">
        <v>374</v>
      </c>
      <c r="O479" t="s">
        <v>375</v>
      </c>
      <c r="P479" t="s">
        <v>396</v>
      </c>
      <c r="Q479" t="s">
        <v>376</v>
      </c>
      <c r="R479" t="s">
        <v>935</v>
      </c>
      <c r="S479" t="s">
        <v>936</v>
      </c>
      <c r="T479" t="s">
        <v>298</v>
      </c>
      <c r="U479" t="s">
        <v>377</v>
      </c>
      <c r="V479" t="s">
        <v>377</v>
      </c>
      <c r="AK479" t="s">
        <v>743</v>
      </c>
      <c r="AL479" t="s">
        <v>141</v>
      </c>
      <c r="AN479" t="s">
        <v>175</v>
      </c>
      <c r="AO479" t="s">
        <v>174</v>
      </c>
      <c r="AP479" t="s">
        <v>694</v>
      </c>
    </row>
    <row r="480" spans="1:42" x14ac:dyDescent="0.25">
      <c r="A480">
        <v>371</v>
      </c>
      <c r="B480" t="s">
        <v>122</v>
      </c>
      <c r="C480" t="s">
        <v>123</v>
      </c>
      <c r="F480">
        <v>2016</v>
      </c>
      <c r="H480">
        <v>3</v>
      </c>
      <c r="M480" t="s">
        <v>743</v>
      </c>
      <c r="N480" t="s">
        <v>374</v>
      </c>
      <c r="O480" t="s">
        <v>375</v>
      </c>
      <c r="P480" t="s">
        <v>396</v>
      </c>
      <c r="Q480" t="s">
        <v>376</v>
      </c>
      <c r="R480" t="s">
        <v>935</v>
      </c>
      <c r="S480" t="s">
        <v>936</v>
      </c>
      <c r="T480" t="s">
        <v>298</v>
      </c>
      <c r="U480" t="s">
        <v>377</v>
      </c>
      <c r="V480" t="s">
        <v>377</v>
      </c>
      <c r="AK480" t="s">
        <v>743</v>
      </c>
      <c r="AL480" t="s">
        <v>140</v>
      </c>
      <c r="AN480" t="s">
        <v>175</v>
      </c>
      <c r="AO480" t="s">
        <v>174</v>
      </c>
      <c r="AP480" t="s">
        <v>694</v>
      </c>
    </row>
    <row r="481" spans="1:42" x14ac:dyDescent="0.25">
      <c r="A481">
        <v>371</v>
      </c>
      <c r="B481" t="s">
        <v>122</v>
      </c>
      <c r="C481" t="s">
        <v>123</v>
      </c>
      <c r="F481">
        <v>2016</v>
      </c>
      <c r="H481">
        <v>3</v>
      </c>
      <c r="M481" t="s">
        <v>743</v>
      </c>
      <c r="N481" t="s">
        <v>374</v>
      </c>
      <c r="O481" t="s">
        <v>375</v>
      </c>
      <c r="P481" t="s">
        <v>396</v>
      </c>
      <c r="Q481" t="s">
        <v>376</v>
      </c>
      <c r="R481" t="s">
        <v>935</v>
      </c>
      <c r="S481" t="s">
        <v>936</v>
      </c>
      <c r="T481" t="s">
        <v>298</v>
      </c>
      <c r="U481" t="s">
        <v>377</v>
      </c>
      <c r="V481" t="s">
        <v>377</v>
      </c>
      <c r="AK481" t="s">
        <v>743</v>
      </c>
      <c r="AL481" t="s">
        <v>144</v>
      </c>
      <c r="AN481" t="s">
        <v>175</v>
      </c>
      <c r="AO481" t="s">
        <v>174</v>
      </c>
      <c r="AP481" t="s">
        <v>694</v>
      </c>
    </row>
    <row r="482" spans="1:42" x14ac:dyDescent="0.25">
      <c r="A482">
        <v>371</v>
      </c>
      <c r="B482" t="s">
        <v>122</v>
      </c>
      <c r="C482" t="s">
        <v>123</v>
      </c>
      <c r="F482">
        <v>2016</v>
      </c>
      <c r="H482">
        <v>3</v>
      </c>
      <c r="M482" t="s">
        <v>743</v>
      </c>
      <c r="N482" t="s">
        <v>374</v>
      </c>
      <c r="O482" t="s">
        <v>375</v>
      </c>
      <c r="P482" t="s">
        <v>396</v>
      </c>
      <c r="Q482" t="s">
        <v>376</v>
      </c>
      <c r="R482" t="s">
        <v>935</v>
      </c>
      <c r="S482" t="s">
        <v>936</v>
      </c>
      <c r="T482" t="s">
        <v>298</v>
      </c>
      <c r="U482" t="s">
        <v>377</v>
      </c>
      <c r="V482" t="s">
        <v>377</v>
      </c>
      <c r="AK482" t="s">
        <v>743</v>
      </c>
      <c r="AL482" t="s">
        <v>145</v>
      </c>
      <c r="AN482" t="s">
        <v>175</v>
      </c>
      <c r="AO482" t="s">
        <v>174</v>
      </c>
      <c r="AP482" t="s">
        <v>694</v>
      </c>
    </row>
    <row r="483" spans="1:42" x14ac:dyDescent="0.25">
      <c r="A483">
        <v>371</v>
      </c>
      <c r="B483" t="s">
        <v>122</v>
      </c>
      <c r="C483" t="s">
        <v>123</v>
      </c>
      <c r="F483">
        <v>2016</v>
      </c>
      <c r="H483">
        <v>3</v>
      </c>
      <c r="M483" t="s">
        <v>742</v>
      </c>
      <c r="N483" t="s">
        <v>374</v>
      </c>
      <c r="O483" t="s">
        <v>375</v>
      </c>
      <c r="P483" t="s">
        <v>396</v>
      </c>
      <c r="Q483" t="s">
        <v>376</v>
      </c>
      <c r="R483" t="s">
        <v>175</v>
      </c>
      <c r="S483" t="s">
        <v>934</v>
      </c>
      <c r="T483" t="s">
        <v>95</v>
      </c>
      <c r="U483" t="s">
        <v>377</v>
      </c>
      <c r="V483" t="s">
        <v>377</v>
      </c>
      <c r="AK483" t="s">
        <v>742</v>
      </c>
      <c r="AL483" t="s">
        <v>149</v>
      </c>
      <c r="AN483" t="s">
        <v>175</v>
      </c>
      <c r="AO483" t="s">
        <v>174</v>
      </c>
      <c r="AP483" t="s">
        <v>694</v>
      </c>
    </row>
    <row r="484" spans="1:42" x14ac:dyDescent="0.25">
      <c r="A484">
        <v>371</v>
      </c>
      <c r="B484" t="s">
        <v>122</v>
      </c>
      <c r="C484" t="s">
        <v>123</v>
      </c>
      <c r="F484">
        <v>2016</v>
      </c>
      <c r="H484">
        <v>3</v>
      </c>
      <c r="M484" t="s">
        <v>742</v>
      </c>
      <c r="N484" t="s">
        <v>374</v>
      </c>
      <c r="O484" t="s">
        <v>375</v>
      </c>
      <c r="P484" t="s">
        <v>396</v>
      </c>
      <c r="Q484" t="s">
        <v>376</v>
      </c>
      <c r="R484" t="s">
        <v>175</v>
      </c>
      <c r="S484" t="s">
        <v>934</v>
      </c>
      <c r="T484" t="s">
        <v>95</v>
      </c>
      <c r="U484" t="s">
        <v>377</v>
      </c>
      <c r="V484" t="s">
        <v>377</v>
      </c>
      <c r="AK484" t="s">
        <v>742</v>
      </c>
      <c r="AL484" t="s">
        <v>152</v>
      </c>
      <c r="AN484" t="s">
        <v>175</v>
      </c>
      <c r="AO484" t="s">
        <v>174</v>
      </c>
      <c r="AP484" t="s">
        <v>694</v>
      </c>
    </row>
    <row r="485" spans="1:42" x14ac:dyDescent="0.25">
      <c r="A485">
        <v>371</v>
      </c>
      <c r="B485" t="s">
        <v>122</v>
      </c>
      <c r="C485" t="s">
        <v>123</v>
      </c>
      <c r="F485">
        <v>2016</v>
      </c>
      <c r="H485">
        <v>3</v>
      </c>
      <c r="M485" t="s">
        <v>742</v>
      </c>
      <c r="N485" t="s">
        <v>374</v>
      </c>
      <c r="O485" t="s">
        <v>375</v>
      </c>
      <c r="P485" t="s">
        <v>396</v>
      </c>
      <c r="Q485" t="s">
        <v>376</v>
      </c>
      <c r="R485" t="s">
        <v>175</v>
      </c>
      <c r="S485" t="s">
        <v>934</v>
      </c>
      <c r="T485" t="s">
        <v>95</v>
      </c>
      <c r="U485" t="s">
        <v>377</v>
      </c>
      <c r="V485" t="s">
        <v>377</v>
      </c>
      <c r="AK485" t="s">
        <v>742</v>
      </c>
      <c r="AL485" t="s">
        <v>153</v>
      </c>
      <c r="AN485" t="s">
        <v>175</v>
      </c>
      <c r="AO485" t="s">
        <v>174</v>
      </c>
      <c r="AP485" t="s">
        <v>694</v>
      </c>
    </row>
    <row r="486" spans="1:42" x14ac:dyDescent="0.25">
      <c r="A486">
        <v>371</v>
      </c>
      <c r="B486" t="s">
        <v>122</v>
      </c>
      <c r="C486" t="s">
        <v>123</v>
      </c>
      <c r="F486">
        <v>2016</v>
      </c>
      <c r="H486">
        <v>3</v>
      </c>
      <c r="M486" t="s">
        <v>742</v>
      </c>
      <c r="N486" t="s">
        <v>374</v>
      </c>
      <c r="O486" t="s">
        <v>375</v>
      </c>
      <c r="P486" t="s">
        <v>396</v>
      </c>
      <c r="Q486" t="s">
        <v>376</v>
      </c>
      <c r="R486" t="s">
        <v>175</v>
      </c>
      <c r="S486" t="s">
        <v>934</v>
      </c>
      <c r="T486" t="s">
        <v>95</v>
      </c>
      <c r="U486" t="s">
        <v>377</v>
      </c>
      <c r="V486" t="s">
        <v>377</v>
      </c>
      <c r="AK486" t="s">
        <v>742</v>
      </c>
      <c r="AL486" t="s">
        <v>150</v>
      </c>
      <c r="AN486" t="s">
        <v>175</v>
      </c>
      <c r="AO486" t="s">
        <v>174</v>
      </c>
      <c r="AP486" t="s">
        <v>694</v>
      </c>
    </row>
    <row r="487" spans="1:42" x14ac:dyDescent="0.25">
      <c r="A487">
        <v>371</v>
      </c>
      <c r="B487" t="s">
        <v>122</v>
      </c>
      <c r="C487" t="s">
        <v>123</v>
      </c>
      <c r="F487">
        <v>2016</v>
      </c>
      <c r="H487">
        <v>3</v>
      </c>
      <c r="M487" t="s">
        <v>742</v>
      </c>
      <c r="N487" t="s">
        <v>374</v>
      </c>
      <c r="O487" t="s">
        <v>375</v>
      </c>
      <c r="P487" t="s">
        <v>396</v>
      </c>
      <c r="Q487" t="s">
        <v>376</v>
      </c>
      <c r="R487" t="s">
        <v>175</v>
      </c>
      <c r="S487" t="s">
        <v>934</v>
      </c>
      <c r="T487" t="s">
        <v>95</v>
      </c>
      <c r="U487" t="s">
        <v>377</v>
      </c>
      <c r="V487" t="s">
        <v>377</v>
      </c>
      <c r="AK487" t="s">
        <v>742</v>
      </c>
      <c r="AL487" t="s">
        <v>155</v>
      </c>
      <c r="AN487" t="s">
        <v>175</v>
      </c>
      <c r="AO487" t="s">
        <v>174</v>
      </c>
      <c r="AP487" t="s">
        <v>694</v>
      </c>
    </row>
    <row r="488" spans="1:42" x14ac:dyDescent="0.25">
      <c r="A488">
        <v>371</v>
      </c>
      <c r="B488" t="s">
        <v>122</v>
      </c>
      <c r="C488" t="s">
        <v>123</v>
      </c>
      <c r="F488">
        <v>2016</v>
      </c>
      <c r="H488">
        <v>3</v>
      </c>
      <c r="M488" t="s">
        <v>742</v>
      </c>
      <c r="N488" t="s">
        <v>374</v>
      </c>
      <c r="O488" t="s">
        <v>375</v>
      </c>
      <c r="P488" t="s">
        <v>396</v>
      </c>
      <c r="Q488" t="s">
        <v>376</v>
      </c>
      <c r="R488" t="s">
        <v>175</v>
      </c>
      <c r="S488" t="s">
        <v>934</v>
      </c>
      <c r="T488" t="s">
        <v>95</v>
      </c>
      <c r="U488" t="s">
        <v>377</v>
      </c>
      <c r="V488" t="s">
        <v>377</v>
      </c>
      <c r="AK488" t="s">
        <v>742</v>
      </c>
      <c r="AL488" t="s">
        <v>156</v>
      </c>
      <c r="AN488" t="s">
        <v>175</v>
      </c>
      <c r="AO488" t="s">
        <v>174</v>
      </c>
      <c r="AP488" t="s">
        <v>694</v>
      </c>
    </row>
    <row r="489" spans="1:42" x14ac:dyDescent="0.25">
      <c r="A489">
        <v>371</v>
      </c>
      <c r="B489" t="s">
        <v>122</v>
      </c>
      <c r="C489" t="s">
        <v>123</v>
      </c>
      <c r="F489">
        <v>2016</v>
      </c>
      <c r="H489">
        <v>3</v>
      </c>
      <c r="M489" t="s">
        <v>742</v>
      </c>
      <c r="N489" t="s">
        <v>374</v>
      </c>
      <c r="O489" t="s">
        <v>375</v>
      </c>
      <c r="P489" t="s">
        <v>396</v>
      </c>
      <c r="Q489" t="s">
        <v>376</v>
      </c>
      <c r="R489" t="s">
        <v>175</v>
      </c>
      <c r="S489" t="s">
        <v>934</v>
      </c>
      <c r="T489" t="s">
        <v>95</v>
      </c>
      <c r="U489" t="s">
        <v>377</v>
      </c>
      <c r="V489" t="s">
        <v>377</v>
      </c>
      <c r="AK489" t="s">
        <v>742</v>
      </c>
      <c r="AL489" t="s">
        <v>151</v>
      </c>
      <c r="AN489" t="s">
        <v>175</v>
      </c>
      <c r="AO489" t="s">
        <v>174</v>
      </c>
      <c r="AP489" t="s">
        <v>694</v>
      </c>
    </row>
    <row r="490" spans="1:42" x14ac:dyDescent="0.25">
      <c r="A490">
        <v>371</v>
      </c>
      <c r="B490" t="s">
        <v>122</v>
      </c>
      <c r="C490" t="s">
        <v>123</v>
      </c>
      <c r="F490">
        <v>2016</v>
      </c>
      <c r="H490">
        <v>3</v>
      </c>
      <c r="M490" t="s">
        <v>742</v>
      </c>
      <c r="N490" t="s">
        <v>374</v>
      </c>
      <c r="O490" t="s">
        <v>375</v>
      </c>
      <c r="P490" t="s">
        <v>396</v>
      </c>
      <c r="Q490" t="s">
        <v>376</v>
      </c>
      <c r="R490" t="s">
        <v>175</v>
      </c>
      <c r="S490" t="s">
        <v>934</v>
      </c>
      <c r="T490" t="s">
        <v>95</v>
      </c>
      <c r="U490" t="s">
        <v>377</v>
      </c>
      <c r="V490" t="s">
        <v>377</v>
      </c>
      <c r="AK490" t="s">
        <v>742</v>
      </c>
      <c r="AL490" t="s">
        <v>141</v>
      </c>
      <c r="AN490" t="s">
        <v>175</v>
      </c>
      <c r="AO490" t="s">
        <v>174</v>
      </c>
      <c r="AP490" t="s">
        <v>694</v>
      </c>
    </row>
    <row r="491" spans="1:42" x14ac:dyDescent="0.25">
      <c r="A491">
        <v>371</v>
      </c>
      <c r="B491" t="s">
        <v>122</v>
      </c>
      <c r="C491" t="s">
        <v>123</v>
      </c>
      <c r="F491">
        <v>2016</v>
      </c>
      <c r="H491">
        <v>3</v>
      </c>
      <c r="M491" t="s">
        <v>742</v>
      </c>
      <c r="N491" t="s">
        <v>374</v>
      </c>
      <c r="O491" t="s">
        <v>375</v>
      </c>
      <c r="P491" t="s">
        <v>396</v>
      </c>
      <c r="Q491" t="s">
        <v>376</v>
      </c>
      <c r="R491" t="s">
        <v>175</v>
      </c>
      <c r="S491" t="s">
        <v>934</v>
      </c>
      <c r="T491" t="s">
        <v>95</v>
      </c>
      <c r="U491" t="s">
        <v>377</v>
      </c>
      <c r="V491" t="s">
        <v>377</v>
      </c>
      <c r="AK491" t="s">
        <v>742</v>
      </c>
      <c r="AL491" t="s">
        <v>140</v>
      </c>
      <c r="AN491" t="s">
        <v>175</v>
      </c>
      <c r="AO491" t="s">
        <v>174</v>
      </c>
      <c r="AP491" t="s">
        <v>694</v>
      </c>
    </row>
    <row r="492" spans="1:42" x14ac:dyDescent="0.25">
      <c r="A492">
        <v>371</v>
      </c>
      <c r="B492" t="s">
        <v>122</v>
      </c>
      <c r="C492" t="s">
        <v>123</v>
      </c>
      <c r="F492">
        <v>2016</v>
      </c>
      <c r="H492">
        <v>3</v>
      </c>
      <c r="M492" t="s">
        <v>742</v>
      </c>
      <c r="N492" t="s">
        <v>374</v>
      </c>
      <c r="O492" t="s">
        <v>375</v>
      </c>
      <c r="P492" t="s">
        <v>396</v>
      </c>
      <c r="Q492" t="s">
        <v>376</v>
      </c>
      <c r="R492" t="s">
        <v>175</v>
      </c>
      <c r="S492" t="s">
        <v>934</v>
      </c>
      <c r="T492" t="s">
        <v>95</v>
      </c>
      <c r="U492" t="s">
        <v>377</v>
      </c>
      <c r="V492" t="s">
        <v>377</v>
      </c>
      <c r="AK492" t="s">
        <v>742</v>
      </c>
      <c r="AL492" t="s">
        <v>144</v>
      </c>
      <c r="AN492" t="s">
        <v>175</v>
      </c>
      <c r="AO492" t="s">
        <v>174</v>
      </c>
      <c r="AP492" t="s">
        <v>694</v>
      </c>
    </row>
    <row r="493" spans="1:42" x14ac:dyDescent="0.25">
      <c r="A493">
        <v>371</v>
      </c>
      <c r="B493" t="s">
        <v>122</v>
      </c>
      <c r="C493" t="s">
        <v>123</v>
      </c>
      <c r="F493">
        <v>2016</v>
      </c>
      <c r="H493">
        <v>3</v>
      </c>
      <c r="M493" t="s">
        <v>742</v>
      </c>
      <c r="N493" t="s">
        <v>374</v>
      </c>
      <c r="O493" t="s">
        <v>375</v>
      </c>
      <c r="P493" t="s">
        <v>396</v>
      </c>
      <c r="Q493" t="s">
        <v>376</v>
      </c>
      <c r="R493" t="s">
        <v>175</v>
      </c>
      <c r="S493" t="s">
        <v>934</v>
      </c>
      <c r="T493" t="s">
        <v>95</v>
      </c>
      <c r="U493" t="s">
        <v>377</v>
      </c>
      <c r="V493" t="s">
        <v>377</v>
      </c>
      <c r="AK493" t="s">
        <v>742</v>
      </c>
      <c r="AL493" t="s">
        <v>145</v>
      </c>
      <c r="AN493" t="s">
        <v>175</v>
      </c>
      <c r="AO493" t="s">
        <v>174</v>
      </c>
      <c r="AP493" t="s">
        <v>694</v>
      </c>
    </row>
    <row r="494" spans="1:42" x14ac:dyDescent="0.25">
      <c r="A494">
        <v>384</v>
      </c>
      <c r="B494" t="s">
        <v>125</v>
      </c>
      <c r="C494" t="s">
        <v>126</v>
      </c>
      <c r="F494">
        <v>2017</v>
      </c>
      <c r="H494">
        <v>3</v>
      </c>
      <c r="M494" t="s">
        <v>744</v>
      </c>
      <c r="N494" t="s">
        <v>374</v>
      </c>
      <c r="O494" t="s">
        <v>375</v>
      </c>
      <c r="P494" t="s">
        <v>396</v>
      </c>
      <c r="Q494" t="s">
        <v>376</v>
      </c>
      <c r="R494" t="s">
        <v>937</v>
      </c>
      <c r="S494" t="s">
        <v>938</v>
      </c>
      <c r="T494" t="s">
        <v>692</v>
      </c>
      <c r="U494" t="s">
        <v>377</v>
      </c>
      <c r="V494" t="s">
        <v>377</v>
      </c>
      <c r="W494" t="s">
        <v>378</v>
      </c>
      <c r="X494" t="s">
        <v>379</v>
      </c>
      <c r="Y494" t="s">
        <v>380</v>
      </c>
      <c r="Z494" t="s">
        <v>381</v>
      </c>
      <c r="AA494" t="s">
        <v>382</v>
      </c>
      <c r="AB494" t="s">
        <v>383</v>
      </c>
      <c r="AC494" t="s">
        <v>384</v>
      </c>
      <c r="AD494" t="s">
        <v>385</v>
      </c>
      <c r="AE494" t="s">
        <v>386</v>
      </c>
      <c r="AF494" t="s">
        <v>387</v>
      </c>
      <c r="AG494" t="s">
        <v>388</v>
      </c>
      <c r="AH494" t="s">
        <v>939</v>
      </c>
      <c r="AI494" t="s">
        <v>389</v>
      </c>
      <c r="AK494" t="s">
        <v>744</v>
      </c>
      <c r="AL494" t="s">
        <v>140</v>
      </c>
      <c r="AN494" t="s">
        <v>189</v>
      </c>
      <c r="AO494" t="s">
        <v>188</v>
      </c>
      <c r="AP494" t="s">
        <v>692</v>
      </c>
    </row>
    <row r="495" spans="1:42" x14ac:dyDescent="0.25">
      <c r="A495">
        <v>384</v>
      </c>
      <c r="B495" t="s">
        <v>125</v>
      </c>
      <c r="C495" t="s">
        <v>126</v>
      </c>
      <c r="F495">
        <v>2017</v>
      </c>
      <c r="H495">
        <v>3</v>
      </c>
      <c r="M495" t="s">
        <v>745</v>
      </c>
      <c r="N495" t="s">
        <v>374</v>
      </c>
      <c r="O495" t="s">
        <v>375</v>
      </c>
      <c r="P495" t="s">
        <v>396</v>
      </c>
      <c r="Q495" t="s">
        <v>376</v>
      </c>
      <c r="R495" t="s">
        <v>171</v>
      </c>
      <c r="S495" t="s">
        <v>940</v>
      </c>
      <c r="T495" t="s">
        <v>225</v>
      </c>
      <c r="U495" t="s">
        <v>377</v>
      </c>
      <c r="V495" t="s">
        <v>377</v>
      </c>
      <c r="W495" t="s">
        <v>378</v>
      </c>
      <c r="X495" t="s">
        <v>379</v>
      </c>
      <c r="Y495" t="s">
        <v>380</v>
      </c>
      <c r="Z495" t="s">
        <v>381</v>
      </c>
      <c r="AA495" t="s">
        <v>382</v>
      </c>
      <c r="AB495" t="s">
        <v>383</v>
      </c>
      <c r="AC495" t="s">
        <v>384</v>
      </c>
      <c r="AD495" t="s">
        <v>385</v>
      </c>
      <c r="AE495" t="s">
        <v>386</v>
      </c>
      <c r="AF495" t="s">
        <v>387</v>
      </c>
      <c r="AG495" t="s">
        <v>388</v>
      </c>
      <c r="AH495" t="s">
        <v>939</v>
      </c>
      <c r="AI495" t="s">
        <v>389</v>
      </c>
      <c r="AK495" t="s">
        <v>745</v>
      </c>
      <c r="AL495" t="s">
        <v>140</v>
      </c>
      <c r="AN495" t="s">
        <v>171</v>
      </c>
      <c r="AO495" t="s">
        <v>170</v>
      </c>
      <c r="AP495" t="s">
        <v>398</v>
      </c>
    </row>
    <row r="496" spans="1:42" x14ac:dyDescent="0.25">
      <c r="A496">
        <v>384</v>
      </c>
      <c r="B496" t="s">
        <v>125</v>
      </c>
      <c r="C496" t="s">
        <v>126</v>
      </c>
      <c r="F496">
        <v>2017</v>
      </c>
      <c r="H496">
        <v>3</v>
      </c>
      <c r="M496" t="s">
        <v>746</v>
      </c>
      <c r="N496" t="s">
        <v>374</v>
      </c>
      <c r="O496" t="s">
        <v>375</v>
      </c>
      <c r="P496" t="s">
        <v>396</v>
      </c>
      <c r="Q496" t="s">
        <v>376</v>
      </c>
      <c r="R496" t="s">
        <v>179</v>
      </c>
      <c r="S496" t="s">
        <v>178</v>
      </c>
      <c r="T496" t="s">
        <v>482</v>
      </c>
      <c r="U496" t="s">
        <v>377</v>
      </c>
      <c r="V496" t="s">
        <v>377</v>
      </c>
      <c r="W496" t="s">
        <v>378</v>
      </c>
      <c r="X496" t="s">
        <v>379</v>
      </c>
      <c r="Y496" t="s">
        <v>380</v>
      </c>
      <c r="Z496" t="s">
        <v>381</v>
      </c>
      <c r="AA496" t="s">
        <v>382</v>
      </c>
      <c r="AB496" t="s">
        <v>383</v>
      </c>
      <c r="AC496" t="s">
        <v>384</v>
      </c>
      <c r="AD496" t="s">
        <v>385</v>
      </c>
      <c r="AE496" t="s">
        <v>386</v>
      </c>
      <c r="AF496" t="s">
        <v>387</v>
      </c>
      <c r="AG496" t="s">
        <v>388</v>
      </c>
      <c r="AH496" t="s">
        <v>939</v>
      </c>
      <c r="AI496" t="s">
        <v>389</v>
      </c>
      <c r="AK496" t="s">
        <v>746</v>
      </c>
      <c r="AL496" t="s">
        <v>140</v>
      </c>
      <c r="AN496" t="s">
        <v>179</v>
      </c>
      <c r="AO496" t="s">
        <v>178</v>
      </c>
      <c r="AP496" t="s">
        <v>482</v>
      </c>
    </row>
    <row r="497" spans="1:43" x14ac:dyDescent="0.25">
      <c r="A497">
        <v>384</v>
      </c>
      <c r="B497" t="s">
        <v>125</v>
      </c>
      <c r="C497" t="s">
        <v>126</v>
      </c>
      <c r="F497">
        <v>2017</v>
      </c>
      <c r="H497">
        <v>3</v>
      </c>
      <c r="M497" t="s">
        <v>747</v>
      </c>
      <c r="N497" t="s">
        <v>374</v>
      </c>
      <c r="O497" t="s">
        <v>375</v>
      </c>
      <c r="P497" t="s">
        <v>396</v>
      </c>
      <c r="Q497" t="s">
        <v>376</v>
      </c>
      <c r="R497" t="s">
        <v>193</v>
      </c>
      <c r="S497" t="s">
        <v>941</v>
      </c>
      <c r="T497" t="s">
        <v>748</v>
      </c>
      <c r="U497" t="s">
        <v>377</v>
      </c>
      <c r="V497" t="s">
        <v>377</v>
      </c>
      <c r="W497" t="s">
        <v>378</v>
      </c>
      <c r="X497" t="s">
        <v>379</v>
      </c>
      <c r="Y497" t="s">
        <v>380</v>
      </c>
      <c r="Z497" t="s">
        <v>381</v>
      </c>
      <c r="AA497" t="s">
        <v>382</v>
      </c>
      <c r="AB497" t="s">
        <v>383</v>
      </c>
      <c r="AC497" t="s">
        <v>384</v>
      </c>
      <c r="AD497" t="s">
        <v>385</v>
      </c>
      <c r="AE497" t="s">
        <v>386</v>
      </c>
      <c r="AF497" t="s">
        <v>387</v>
      </c>
      <c r="AG497" t="s">
        <v>388</v>
      </c>
      <c r="AH497" t="s">
        <v>939</v>
      </c>
      <c r="AI497" t="s">
        <v>389</v>
      </c>
      <c r="AK497" t="s">
        <v>747</v>
      </c>
      <c r="AL497" t="s">
        <v>140</v>
      </c>
      <c r="AN497" t="s">
        <v>193</v>
      </c>
      <c r="AO497" t="s">
        <v>192</v>
      </c>
      <c r="AP497" t="s">
        <v>748</v>
      </c>
    </row>
    <row r="498" spans="1:43" x14ac:dyDescent="0.25">
      <c r="A498">
        <v>384</v>
      </c>
      <c r="B498" t="s">
        <v>125</v>
      </c>
      <c r="C498" t="s">
        <v>126</v>
      </c>
      <c r="F498">
        <v>2017</v>
      </c>
      <c r="H498">
        <v>3</v>
      </c>
      <c r="M498" t="s">
        <v>749</v>
      </c>
      <c r="N498" t="s">
        <v>374</v>
      </c>
      <c r="O498" t="s">
        <v>375</v>
      </c>
      <c r="P498" t="s">
        <v>396</v>
      </c>
      <c r="Q498" t="s">
        <v>376</v>
      </c>
      <c r="R498" t="s">
        <v>942</v>
      </c>
      <c r="S498" t="s">
        <v>943</v>
      </c>
      <c r="T498" t="s">
        <v>76</v>
      </c>
      <c r="U498" t="s">
        <v>377</v>
      </c>
      <c r="V498" t="s">
        <v>377</v>
      </c>
      <c r="W498" t="s">
        <v>378</v>
      </c>
      <c r="X498" t="s">
        <v>379</v>
      </c>
      <c r="Y498" t="s">
        <v>380</v>
      </c>
      <c r="Z498" t="s">
        <v>381</v>
      </c>
      <c r="AA498" t="s">
        <v>382</v>
      </c>
      <c r="AB498" t="s">
        <v>383</v>
      </c>
      <c r="AC498" t="s">
        <v>384</v>
      </c>
      <c r="AD498" t="s">
        <v>385</v>
      </c>
      <c r="AE498" t="s">
        <v>386</v>
      </c>
      <c r="AF498" t="s">
        <v>387</v>
      </c>
      <c r="AG498" t="s">
        <v>388</v>
      </c>
      <c r="AH498" t="s">
        <v>939</v>
      </c>
      <c r="AI498" t="s">
        <v>389</v>
      </c>
      <c r="AK498" t="s">
        <v>749</v>
      </c>
      <c r="AL498" t="s">
        <v>150</v>
      </c>
      <c r="AN498" t="s">
        <v>185</v>
      </c>
      <c r="AO498" t="s">
        <v>184</v>
      </c>
      <c r="AP498" t="s">
        <v>76</v>
      </c>
    </row>
    <row r="499" spans="1:43" x14ac:dyDescent="0.25">
      <c r="A499">
        <v>384</v>
      </c>
      <c r="B499" t="s">
        <v>125</v>
      </c>
      <c r="C499" t="s">
        <v>126</v>
      </c>
      <c r="F499">
        <v>2017</v>
      </c>
      <c r="H499">
        <v>3</v>
      </c>
      <c r="M499" t="s">
        <v>749</v>
      </c>
      <c r="N499" t="s">
        <v>374</v>
      </c>
      <c r="O499" t="s">
        <v>375</v>
      </c>
      <c r="P499" t="s">
        <v>396</v>
      </c>
      <c r="Q499" t="s">
        <v>376</v>
      </c>
      <c r="R499" t="s">
        <v>942</v>
      </c>
      <c r="S499" t="s">
        <v>943</v>
      </c>
      <c r="T499" t="s">
        <v>76</v>
      </c>
      <c r="U499" t="s">
        <v>377</v>
      </c>
      <c r="V499" t="s">
        <v>377</v>
      </c>
      <c r="W499" t="s">
        <v>378</v>
      </c>
      <c r="X499" t="s">
        <v>379</v>
      </c>
      <c r="Y499" t="s">
        <v>380</v>
      </c>
      <c r="Z499" t="s">
        <v>381</v>
      </c>
      <c r="AA499" t="s">
        <v>382</v>
      </c>
      <c r="AB499" t="s">
        <v>383</v>
      </c>
      <c r="AC499" t="s">
        <v>384</v>
      </c>
      <c r="AD499" t="s">
        <v>385</v>
      </c>
      <c r="AE499" t="s">
        <v>386</v>
      </c>
      <c r="AF499" t="s">
        <v>387</v>
      </c>
      <c r="AG499" t="s">
        <v>388</v>
      </c>
      <c r="AH499" t="s">
        <v>939</v>
      </c>
      <c r="AI499" t="s">
        <v>389</v>
      </c>
      <c r="AK499" t="s">
        <v>749</v>
      </c>
      <c r="AL499" t="s">
        <v>140</v>
      </c>
      <c r="AN499" t="s">
        <v>185</v>
      </c>
      <c r="AO499" t="s">
        <v>184</v>
      </c>
      <c r="AP499" t="s">
        <v>76</v>
      </c>
    </row>
    <row r="500" spans="1:43" x14ac:dyDescent="0.25">
      <c r="A500">
        <v>384</v>
      </c>
      <c r="B500" t="s">
        <v>125</v>
      </c>
      <c r="C500" t="s">
        <v>126</v>
      </c>
      <c r="F500">
        <v>2017</v>
      </c>
      <c r="H500">
        <v>3</v>
      </c>
      <c r="M500" t="s">
        <v>750</v>
      </c>
      <c r="N500" t="s">
        <v>374</v>
      </c>
      <c r="O500" t="s">
        <v>375</v>
      </c>
      <c r="P500" t="s">
        <v>396</v>
      </c>
      <c r="Q500" t="s">
        <v>376</v>
      </c>
      <c r="R500" t="s">
        <v>944</v>
      </c>
      <c r="S500" t="s">
        <v>945</v>
      </c>
      <c r="T500" t="s">
        <v>694</v>
      </c>
      <c r="U500" t="s">
        <v>377</v>
      </c>
      <c r="V500" t="s">
        <v>377</v>
      </c>
      <c r="W500" t="s">
        <v>378</v>
      </c>
      <c r="X500" t="s">
        <v>379</v>
      </c>
      <c r="Y500" t="s">
        <v>380</v>
      </c>
      <c r="Z500" t="s">
        <v>381</v>
      </c>
      <c r="AA500" t="s">
        <v>382</v>
      </c>
      <c r="AB500" t="s">
        <v>383</v>
      </c>
      <c r="AC500" t="s">
        <v>384</v>
      </c>
      <c r="AD500" t="s">
        <v>385</v>
      </c>
      <c r="AE500" t="s">
        <v>386</v>
      </c>
      <c r="AF500" t="s">
        <v>387</v>
      </c>
      <c r="AG500" t="s">
        <v>388</v>
      </c>
      <c r="AH500" t="s">
        <v>939</v>
      </c>
      <c r="AI500" t="s">
        <v>389</v>
      </c>
      <c r="AK500" t="s">
        <v>750</v>
      </c>
      <c r="AL500" t="s">
        <v>152</v>
      </c>
      <c r="AN500" t="s">
        <v>175</v>
      </c>
      <c r="AO500" t="s">
        <v>174</v>
      </c>
      <c r="AP500" t="s">
        <v>694</v>
      </c>
    </row>
    <row r="501" spans="1:43" x14ac:dyDescent="0.25">
      <c r="A501">
        <v>384</v>
      </c>
      <c r="B501" t="s">
        <v>125</v>
      </c>
      <c r="C501" t="s">
        <v>126</v>
      </c>
      <c r="F501">
        <v>2017</v>
      </c>
      <c r="H501">
        <v>3</v>
      </c>
      <c r="M501" t="s">
        <v>750</v>
      </c>
      <c r="N501" t="s">
        <v>374</v>
      </c>
      <c r="O501" t="s">
        <v>375</v>
      </c>
      <c r="P501" t="s">
        <v>396</v>
      </c>
      <c r="Q501" t="s">
        <v>376</v>
      </c>
      <c r="R501" t="s">
        <v>944</v>
      </c>
      <c r="S501" t="s">
        <v>945</v>
      </c>
      <c r="T501" t="s">
        <v>694</v>
      </c>
      <c r="U501" t="s">
        <v>377</v>
      </c>
      <c r="V501" t="s">
        <v>377</v>
      </c>
      <c r="W501" t="s">
        <v>378</v>
      </c>
      <c r="X501" t="s">
        <v>379</v>
      </c>
      <c r="Y501" t="s">
        <v>380</v>
      </c>
      <c r="Z501" t="s">
        <v>381</v>
      </c>
      <c r="AA501" t="s">
        <v>382</v>
      </c>
      <c r="AB501" t="s">
        <v>383</v>
      </c>
      <c r="AC501" t="s">
        <v>384</v>
      </c>
      <c r="AD501" t="s">
        <v>385</v>
      </c>
      <c r="AE501" t="s">
        <v>386</v>
      </c>
      <c r="AF501" t="s">
        <v>387</v>
      </c>
      <c r="AG501" t="s">
        <v>388</v>
      </c>
      <c r="AH501" t="s">
        <v>939</v>
      </c>
      <c r="AI501" t="s">
        <v>389</v>
      </c>
      <c r="AK501" t="s">
        <v>750</v>
      </c>
      <c r="AL501" t="s">
        <v>150</v>
      </c>
      <c r="AN501" t="s">
        <v>175</v>
      </c>
      <c r="AO501" t="s">
        <v>174</v>
      </c>
      <c r="AP501" t="s">
        <v>694</v>
      </c>
    </row>
    <row r="502" spans="1:43" x14ac:dyDescent="0.25">
      <c r="A502">
        <v>384</v>
      </c>
      <c r="B502" t="s">
        <v>125</v>
      </c>
      <c r="C502" t="s">
        <v>126</v>
      </c>
      <c r="F502">
        <v>2017</v>
      </c>
      <c r="H502">
        <v>3</v>
      </c>
      <c r="M502" t="s">
        <v>750</v>
      </c>
      <c r="N502" t="s">
        <v>374</v>
      </c>
      <c r="O502" t="s">
        <v>375</v>
      </c>
      <c r="P502" t="s">
        <v>396</v>
      </c>
      <c r="Q502" t="s">
        <v>376</v>
      </c>
      <c r="R502" t="s">
        <v>944</v>
      </c>
      <c r="S502" t="s">
        <v>945</v>
      </c>
      <c r="T502" t="s">
        <v>694</v>
      </c>
      <c r="U502" t="s">
        <v>377</v>
      </c>
      <c r="V502" t="s">
        <v>377</v>
      </c>
      <c r="W502" t="s">
        <v>378</v>
      </c>
      <c r="X502" t="s">
        <v>379</v>
      </c>
      <c r="Y502" t="s">
        <v>380</v>
      </c>
      <c r="Z502" t="s">
        <v>381</v>
      </c>
      <c r="AA502" t="s">
        <v>382</v>
      </c>
      <c r="AB502" t="s">
        <v>383</v>
      </c>
      <c r="AC502" t="s">
        <v>384</v>
      </c>
      <c r="AD502" t="s">
        <v>385</v>
      </c>
      <c r="AE502" t="s">
        <v>386</v>
      </c>
      <c r="AF502" t="s">
        <v>387</v>
      </c>
      <c r="AG502" t="s">
        <v>388</v>
      </c>
      <c r="AH502" t="s">
        <v>939</v>
      </c>
      <c r="AI502" t="s">
        <v>389</v>
      </c>
      <c r="AK502" t="s">
        <v>750</v>
      </c>
      <c r="AL502" t="s">
        <v>140</v>
      </c>
      <c r="AN502" t="s">
        <v>175</v>
      </c>
      <c r="AO502" t="s">
        <v>174</v>
      </c>
      <c r="AP502" t="s">
        <v>694</v>
      </c>
    </row>
    <row r="503" spans="1:43" x14ac:dyDescent="0.25">
      <c r="A503">
        <v>386</v>
      </c>
      <c r="B503" t="s">
        <v>128</v>
      </c>
      <c r="C503" t="s">
        <v>129</v>
      </c>
      <c r="F503">
        <v>2018</v>
      </c>
      <c r="H503">
        <v>3</v>
      </c>
      <c r="M503" t="s">
        <v>702</v>
      </c>
      <c r="O503" t="s">
        <v>375</v>
      </c>
      <c r="P503" t="s">
        <v>396</v>
      </c>
      <c r="Q503" t="s">
        <v>376</v>
      </c>
      <c r="S503" t="s">
        <v>184</v>
      </c>
      <c r="T503" t="s">
        <v>76</v>
      </c>
      <c r="U503" t="s">
        <v>377</v>
      </c>
      <c r="V503" t="s">
        <v>377</v>
      </c>
      <c r="W503" t="s">
        <v>378</v>
      </c>
      <c r="X503" t="s">
        <v>379</v>
      </c>
      <c r="Y503" t="s">
        <v>380</v>
      </c>
      <c r="Z503" t="s">
        <v>381</v>
      </c>
      <c r="AA503" t="s">
        <v>382</v>
      </c>
      <c r="AB503" t="s">
        <v>383</v>
      </c>
      <c r="AC503" t="s">
        <v>384</v>
      </c>
      <c r="AD503" t="s">
        <v>385</v>
      </c>
      <c r="AE503" t="s">
        <v>386</v>
      </c>
      <c r="AK503" t="s">
        <v>702</v>
      </c>
      <c r="AL503" t="s">
        <v>156</v>
      </c>
      <c r="AN503" t="s">
        <v>185</v>
      </c>
      <c r="AO503" t="s">
        <v>184</v>
      </c>
      <c r="AP503" t="s">
        <v>76</v>
      </c>
    </row>
    <row r="504" spans="1:43" x14ac:dyDescent="0.25">
      <c r="A504">
        <v>386</v>
      </c>
      <c r="B504" t="s">
        <v>128</v>
      </c>
      <c r="C504" t="s">
        <v>129</v>
      </c>
      <c r="F504">
        <v>2018</v>
      </c>
      <c r="H504">
        <v>3</v>
      </c>
      <c r="M504" t="s">
        <v>702</v>
      </c>
      <c r="O504" t="s">
        <v>375</v>
      </c>
      <c r="P504" t="s">
        <v>396</v>
      </c>
      <c r="Q504" t="s">
        <v>376</v>
      </c>
      <c r="S504" t="s">
        <v>184</v>
      </c>
      <c r="T504" t="s">
        <v>76</v>
      </c>
      <c r="U504" t="s">
        <v>377</v>
      </c>
      <c r="V504" t="s">
        <v>377</v>
      </c>
      <c r="W504" t="s">
        <v>378</v>
      </c>
      <c r="X504" t="s">
        <v>379</v>
      </c>
      <c r="Y504" t="s">
        <v>380</v>
      </c>
      <c r="Z504" t="s">
        <v>381</v>
      </c>
      <c r="AA504" t="s">
        <v>382</v>
      </c>
      <c r="AB504" t="s">
        <v>383</v>
      </c>
      <c r="AC504" t="s">
        <v>384</v>
      </c>
      <c r="AD504" t="s">
        <v>385</v>
      </c>
      <c r="AE504" t="s">
        <v>386</v>
      </c>
      <c r="AK504" t="s">
        <v>702</v>
      </c>
      <c r="AL504" t="s">
        <v>151</v>
      </c>
      <c r="AN504" t="s">
        <v>185</v>
      </c>
      <c r="AO504" t="s">
        <v>184</v>
      </c>
      <c r="AP504" t="s">
        <v>76</v>
      </c>
    </row>
    <row r="505" spans="1:43" x14ac:dyDescent="0.25">
      <c r="A505">
        <v>386</v>
      </c>
      <c r="B505" t="s">
        <v>128</v>
      </c>
      <c r="C505" t="s">
        <v>129</v>
      </c>
      <c r="F505">
        <v>2018</v>
      </c>
      <c r="H505">
        <v>3</v>
      </c>
      <c r="M505" t="s">
        <v>702</v>
      </c>
      <c r="O505" t="s">
        <v>375</v>
      </c>
      <c r="P505" t="s">
        <v>396</v>
      </c>
      <c r="Q505" t="s">
        <v>376</v>
      </c>
      <c r="S505" t="s">
        <v>184</v>
      </c>
      <c r="T505" t="s">
        <v>76</v>
      </c>
      <c r="U505" t="s">
        <v>377</v>
      </c>
      <c r="V505" t="s">
        <v>377</v>
      </c>
      <c r="W505" t="s">
        <v>378</v>
      </c>
      <c r="X505" t="s">
        <v>379</v>
      </c>
      <c r="Y505" t="s">
        <v>380</v>
      </c>
      <c r="Z505" t="s">
        <v>381</v>
      </c>
      <c r="AA505" t="s">
        <v>382</v>
      </c>
      <c r="AB505" t="s">
        <v>383</v>
      </c>
      <c r="AC505" t="s">
        <v>384</v>
      </c>
      <c r="AD505" t="s">
        <v>385</v>
      </c>
      <c r="AE505" t="s">
        <v>386</v>
      </c>
      <c r="AK505" t="s">
        <v>702</v>
      </c>
      <c r="AL505" t="s">
        <v>141</v>
      </c>
      <c r="AN505" t="s">
        <v>185</v>
      </c>
      <c r="AO505" t="s">
        <v>184</v>
      </c>
      <c r="AP505" t="s">
        <v>76</v>
      </c>
    </row>
    <row r="506" spans="1:43" x14ac:dyDescent="0.25">
      <c r="A506">
        <v>386</v>
      </c>
      <c r="B506" t="s">
        <v>128</v>
      </c>
      <c r="C506" t="s">
        <v>129</v>
      </c>
      <c r="F506">
        <v>2018</v>
      </c>
      <c r="H506">
        <v>3</v>
      </c>
      <c r="M506" t="s">
        <v>702</v>
      </c>
      <c r="O506" t="s">
        <v>375</v>
      </c>
      <c r="P506" t="s">
        <v>396</v>
      </c>
      <c r="Q506" t="s">
        <v>376</v>
      </c>
      <c r="S506" t="s">
        <v>184</v>
      </c>
      <c r="T506" t="s">
        <v>76</v>
      </c>
      <c r="U506" t="s">
        <v>377</v>
      </c>
      <c r="V506" t="s">
        <v>377</v>
      </c>
      <c r="W506" t="s">
        <v>378</v>
      </c>
      <c r="X506" t="s">
        <v>379</v>
      </c>
      <c r="Y506" t="s">
        <v>380</v>
      </c>
      <c r="Z506" t="s">
        <v>381</v>
      </c>
      <c r="AA506" t="s">
        <v>382</v>
      </c>
      <c r="AB506" t="s">
        <v>383</v>
      </c>
      <c r="AC506" t="s">
        <v>384</v>
      </c>
      <c r="AD506" t="s">
        <v>385</v>
      </c>
      <c r="AE506" t="s">
        <v>386</v>
      </c>
      <c r="AK506" t="s">
        <v>702</v>
      </c>
      <c r="AL506" t="s">
        <v>144</v>
      </c>
      <c r="AN506" t="s">
        <v>185</v>
      </c>
      <c r="AO506" t="s">
        <v>184</v>
      </c>
      <c r="AP506" t="s">
        <v>76</v>
      </c>
    </row>
    <row r="507" spans="1:43" x14ac:dyDescent="0.25">
      <c r="A507">
        <v>386</v>
      </c>
      <c r="B507" t="s">
        <v>128</v>
      </c>
      <c r="C507" t="s">
        <v>129</v>
      </c>
      <c r="F507">
        <v>2018</v>
      </c>
      <c r="H507">
        <v>3</v>
      </c>
      <c r="M507" t="s">
        <v>731</v>
      </c>
      <c r="O507" t="s">
        <v>375</v>
      </c>
      <c r="P507" t="s">
        <v>396</v>
      </c>
      <c r="Q507" t="s">
        <v>376</v>
      </c>
      <c r="S507" t="s">
        <v>188</v>
      </c>
      <c r="T507" t="s">
        <v>692</v>
      </c>
      <c r="U507" t="s">
        <v>377</v>
      </c>
      <c r="V507" t="s">
        <v>377</v>
      </c>
      <c r="W507" t="s">
        <v>378</v>
      </c>
      <c r="X507" t="s">
        <v>379</v>
      </c>
      <c r="Y507" t="s">
        <v>380</v>
      </c>
      <c r="Z507" t="s">
        <v>381</v>
      </c>
      <c r="AA507" t="s">
        <v>382</v>
      </c>
      <c r="AB507" t="s">
        <v>383</v>
      </c>
      <c r="AC507" t="s">
        <v>384</v>
      </c>
      <c r="AD507" t="s">
        <v>385</v>
      </c>
      <c r="AE507" t="s">
        <v>386</v>
      </c>
      <c r="AK507" t="s">
        <v>731</v>
      </c>
      <c r="AL507" t="s">
        <v>141</v>
      </c>
      <c r="AN507" t="s">
        <v>189</v>
      </c>
      <c r="AO507" t="s">
        <v>188</v>
      </c>
      <c r="AP507" t="s">
        <v>692</v>
      </c>
    </row>
    <row r="508" spans="1:43" x14ac:dyDescent="0.25">
      <c r="A508">
        <v>386</v>
      </c>
      <c r="B508" t="s">
        <v>128</v>
      </c>
      <c r="C508" t="s">
        <v>129</v>
      </c>
      <c r="F508">
        <v>2018</v>
      </c>
      <c r="H508">
        <v>3</v>
      </c>
      <c r="M508" t="s">
        <v>751</v>
      </c>
      <c r="O508" t="s">
        <v>375</v>
      </c>
      <c r="P508" t="s">
        <v>396</v>
      </c>
      <c r="Q508" t="s">
        <v>376</v>
      </c>
      <c r="S508" t="s">
        <v>824</v>
      </c>
      <c r="T508" t="s">
        <v>694</v>
      </c>
      <c r="U508" t="s">
        <v>377</v>
      </c>
      <c r="V508" t="s">
        <v>377</v>
      </c>
      <c r="W508" t="s">
        <v>378</v>
      </c>
      <c r="X508" t="s">
        <v>379</v>
      </c>
      <c r="Y508" t="s">
        <v>380</v>
      </c>
      <c r="Z508" t="s">
        <v>381</v>
      </c>
      <c r="AA508" t="s">
        <v>382</v>
      </c>
      <c r="AB508" t="s">
        <v>383</v>
      </c>
      <c r="AC508" t="s">
        <v>384</v>
      </c>
      <c r="AD508" t="s">
        <v>385</v>
      </c>
      <c r="AE508" t="s">
        <v>386</v>
      </c>
      <c r="AK508" t="s">
        <v>751</v>
      </c>
      <c r="AL508" t="s">
        <v>141</v>
      </c>
      <c r="AN508" t="s">
        <v>175</v>
      </c>
      <c r="AO508" t="s">
        <v>174</v>
      </c>
      <c r="AP508" t="s">
        <v>694</v>
      </c>
    </row>
    <row r="509" spans="1:43" x14ac:dyDescent="0.25">
      <c r="A509">
        <v>386</v>
      </c>
      <c r="B509" t="s">
        <v>128</v>
      </c>
      <c r="C509" t="s">
        <v>129</v>
      </c>
      <c r="F509">
        <v>2018</v>
      </c>
      <c r="H509">
        <v>3</v>
      </c>
      <c r="M509" t="s">
        <v>752</v>
      </c>
      <c r="O509" t="s">
        <v>375</v>
      </c>
      <c r="P509" t="s">
        <v>396</v>
      </c>
      <c r="Q509" t="s">
        <v>376</v>
      </c>
      <c r="S509" t="s">
        <v>917</v>
      </c>
      <c r="T509" t="s">
        <v>482</v>
      </c>
      <c r="U509" t="s">
        <v>377</v>
      </c>
      <c r="V509" t="s">
        <v>377</v>
      </c>
      <c r="W509" t="s">
        <v>378</v>
      </c>
      <c r="X509" t="s">
        <v>379</v>
      </c>
      <c r="Y509" t="s">
        <v>380</v>
      </c>
      <c r="Z509" t="s">
        <v>381</v>
      </c>
      <c r="AA509" t="s">
        <v>382</v>
      </c>
      <c r="AB509" t="s">
        <v>383</v>
      </c>
      <c r="AC509" t="s">
        <v>384</v>
      </c>
      <c r="AD509" t="s">
        <v>385</v>
      </c>
      <c r="AE509" t="s">
        <v>386</v>
      </c>
      <c r="AK509" t="s">
        <v>752</v>
      </c>
      <c r="AL509" t="s">
        <v>141</v>
      </c>
      <c r="AN509" t="s">
        <v>179</v>
      </c>
      <c r="AO509" t="s">
        <v>178</v>
      </c>
      <c r="AP509" t="s">
        <v>482</v>
      </c>
    </row>
    <row r="510" spans="1:43" x14ac:dyDescent="0.25">
      <c r="A510">
        <v>386</v>
      </c>
      <c r="B510" t="s">
        <v>128</v>
      </c>
      <c r="C510" t="s">
        <v>129</v>
      </c>
      <c r="F510">
        <v>2018</v>
      </c>
      <c r="H510">
        <v>3</v>
      </c>
      <c r="M510" t="s">
        <v>753</v>
      </c>
      <c r="O510" t="s">
        <v>375</v>
      </c>
      <c r="P510" t="s">
        <v>396</v>
      </c>
      <c r="Q510" t="s">
        <v>376</v>
      </c>
      <c r="S510" t="s">
        <v>946</v>
      </c>
      <c r="T510" t="s">
        <v>225</v>
      </c>
      <c r="U510" t="s">
        <v>377</v>
      </c>
      <c r="V510" t="s">
        <v>377</v>
      </c>
      <c r="W510" t="s">
        <v>378</v>
      </c>
      <c r="X510" t="s">
        <v>379</v>
      </c>
      <c r="Y510" t="s">
        <v>380</v>
      </c>
      <c r="Z510" t="s">
        <v>381</v>
      </c>
      <c r="AA510" t="s">
        <v>382</v>
      </c>
      <c r="AB510" t="s">
        <v>383</v>
      </c>
      <c r="AC510" t="s">
        <v>384</v>
      </c>
      <c r="AD510" t="s">
        <v>385</v>
      </c>
      <c r="AE510" t="s">
        <v>386</v>
      </c>
      <c r="AK510" t="s">
        <v>753</v>
      </c>
      <c r="AL510" t="s">
        <v>141</v>
      </c>
      <c r="AN510" t="s">
        <v>171</v>
      </c>
      <c r="AO510" t="s">
        <v>170</v>
      </c>
      <c r="AP510" t="s">
        <v>398</v>
      </c>
    </row>
    <row r="511" spans="1:43" x14ac:dyDescent="0.25">
      <c r="A511">
        <v>390</v>
      </c>
      <c r="B511" t="s">
        <v>305</v>
      </c>
      <c r="C511" t="s">
        <v>306</v>
      </c>
      <c r="F511">
        <v>2020</v>
      </c>
      <c r="H511">
        <v>3</v>
      </c>
      <c r="M511" t="s">
        <v>947</v>
      </c>
      <c r="N511" t="s">
        <v>374</v>
      </c>
      <c r="O511" t="s">
        <v>375</v>
      </c>
      <c r="P511" t="s">
        <v>396</v>
      </c>
      <c r="Q511" t="s">
        <v>376</v>
      </c>
      <c r="R511" t="s">
        <v>817</v>
      </c>
      <c r="S511" t="s">
        <v>216</v>
      </c>
      <c r="T511" t="s">
        <v>298</v>
      </c>
      <c r="U511" t="s">
        <v>377</v>
      </c>
      <c r="V511" t="s">
        <v>377</v>
      </c>
      <c r="AK511" t="s">
        <v>947</v>
      </c>
      <c r="AL511" t="s">
        <v>149</v>
      </c>
      <c r="AN511" t="s">
        <v>160</v>
      </c>
      <c r="AQ511" t="s">
        <v>948</v>
      </c>
    </row>
    <row r="512" spans="1:43" x14ac:dyDescent="0.25">
      <c r="A512">
        <v>390</v>
      </c>
      <c r="B512" t="s">
        <v>305</v>
      </c>
      <c r="C512" t="s">
        <v>306</v>
      </c>
      <c r="F512">
        <v>2020</v>
      </c>
      <c r="H512">
        <v>3</v>
      </c>
      <c r="M512" t="s">
        <v>947</v>
      </c>
      <c r="N512" t="s">
        <v>374</v>
      </c>
      <c r="O512" t="s">
        <v>375</v>
      </c>
      <c r="P512" t="s">
        <v>396</v>
      </c>
      <c r="Q512" t="s">
        <v>376</v>
      </c>
      <c r="R512" t="s">
        <v>817</v>
      </c>
      <c r="S512" t="s">
        <v>216</v>
      </c>
      <c r="T512" t="s">
        <v>298</v>
      </c>
      <c r="U512" t="s">
        <v>377</v>
      </c>
      <c r="V512" t="s">
        <v>377</v>
      </c>
      <c r="AK512" t="s">
        <v>947</v>
      </c>
      <c r="AL512" t="s">
        <v>153</v>
      </c>
      <c r="AN512" t="s">
        <v>160</v>
      </c>
      <c r="AQ512" t="s">
        <v>948</v>
      </c>
    </row>
    <row r="513" spans="1:43" x14ac:dyDescent="0.25">
      <c r="A513">
        <v>390</v>
      </c>
      <c r="B513" t="s">
        <v>305</v>
      </c>
      <c r="C513" t="s">
        <v>306</v>
      </c>
      <c r="F513">
        <v>2020</v>
      </c>
      <c r="H513">
        <v>3</v>
      </c>
      <c r="M513" t="s">
        <v>947</v>
      </c>
      <c r="N513" t="s">
        <v>374</v>
      </c>
      <c r="O513" t="s">
        <v>375</v>
      </c>
      <c r="P513" t="s">
        <v>396</v>
      </c>
      <c r="Q513" t="s">
        <v>376</v>
      </c>
      <c r="R513" t="s">
        <v>817</v>
      </c>
      <c r="S513" t="s">
        <v>216</v>
      </c>
      <c r="T513" t="s">
        <v>298</v>
      </c>
      <c r="U513" t="s">
        <v>377</v>
      </c>
      <c r="V513" t="s">
        <v>377</v>
      </c>
      <c r="AK513" t="s">
        <v>947</v>
      </c>
      <c r="AL513" t="s">
        <v>155</v>
      </c>
      <c r="AN513" t="s">
        <v>160</v>
      </c>
      <c r="AQ513" t="s">
        <v>948</v>
      </c>
    </row>
    <row r="514" spans="1:43" x14ac:dyDescent="0.25">
      <c r="A514">
        <v>390</v>
      </c>
      <c r="B514" t="s">
        <v>305</v>
      </c>
      <c r="C514" t="s">
        <v>306</v>
      </c>
      <c r="F514">
        <v>2020</v>
      </c>
      <c r="H514">
        <v>3</v>
      </c>
      <c r="M514" t="s">
        <v>947</v>
      </c>
      <c r="N514" t="s">
        <v>374</v>
      </c>
      <c r="O514" t="s">
        <v>375</v>
      </c>
      <c r="P514" t="s">
        <v>396</v>
      </c>
      <c r="Q514" t="s">
        <v>376</v>
      </c>
      <c r="R514" t="s">
        <v>817</v>
      </c>
      <c r="S514" t="s">
        <v>216</v>
      </c>
      <c r="T514" t="s">
        <v>298</v>
      </c>
      <c r="U514" t="s">
        <v>377</v>
      </c>
      <c r="V514" t="s">
        <v>377</v>
      </c>
      <c r="AK514" t="s">
        <v>947</v>
      </c>
      <c r="AL514" t="s">
        <v>156</v>
      </c>
      <c r="AN514" t="s">
        <v>160</v>
      </c>
      <c r="AQ514" t="s">
        <v>948</v>
      </c>
    </row>
    <row r="515" spans="1:43" x14ac:dyDescent="0.25">
      <c r="A515">
        <v>392</v>
      </c>
      <c r="B515" t="s">
        <v>132</v>
      </c>
      <c r="C515" t="s">
        <v>133</v>
      </c>
      <c r="F515">
        <v>1997</v>
      </c>
      <c r="H515">
        <v>3</v>
      </c>
      <c r="M515" t="s">
        <v>754</v>
      </c>
      <c r="N515" t="s">
        <v>374</v>
      </c>
      <c r="O515" t="s">
        <v>375</v>
      </c>
      <c r="P515" t="s">
        <v>396</v>
      </c>
      <c r="Q515" t="s">
        <v>376</v>
      </c>
      <c r="R515" t="s">
        <v>817</v>
      </c>
      <c r="S515" t="s">
        <v>949</v>
      </c>
      <c r="T515" t="s">
        <v>298</v>
      </c>
      <c r="U515" t="s">
        <v>377</v>
      </c>
      <c r="V515" t="s">
        <v>377</v>
      </c>
      <c r="W515" t="s">
        <v>378</v>
      </c>
      <c r="X515" t="s">
        <v>379</v>
      </c>
      <c r="Y515" t="s">
        <v>380</v>
      </c>
      <c r="Z515" t="s">
        <v>381</v>
      </c>
      <c r="AA515" t="s">
        <v>382</v>
      </c>
      <c r="AB515" t="s">
        <v>383</v>
      </c>
      <c r="AC515" t="s">
        <v>384</v>
      </c>
      <c r="AD515" t="s">
        <v>385</v>
      </c>
      <c r="AE515" t="s">
        <v>386</v>
      </c>
      <c r="AF515" t="s">
        <v>387</v>
      </c>
      <c r="AG515" t="s">
        <v>388</v>
      </c>
      <c r="AI515" t="s">
        <v>389</v>
      </c>
      <c r="AK515" t="s">
        <v>754</v>
      </c>
      <c r="AL515" t="s">
        <v>145</v>
      </c>
      <c r="AN515" t="s">
        <v>189</v>
      </c>
      <c r="AO515" t="s">
        <v>188</v>
      </c>
      <c r="AP515" t="s">
        <v>692</v>
      </c>
    </row>
    <row r="516" spans="1:43" x14ac:dyDescent="0.25">
      <c r="A516">
        <v>392</v>
      </c>
      <c r="B516" t="s">
        <v>132</v>
      </c>
      <c r="C516" t="s">
        <v>133</v>
      </c>
      <c r="F516">
        <v>1997</v>
      </c>
      <c r="H516">
        <v>3</v>
      </c>
      <c r="M516" t="s">
        <v>755</v>
      </c>
      <c r="N516" t="s">
        <v>374</v>
      </c>
      <c r="O516" t="s">
        <v>375</v>
      </c>
      <c r="Q516" t="s">
        <v>376</v>
      </c>
      <c r="R516" t="s">
        <v>185</v>
      </c>
      <c r="S516" t="s">
        <v>950</v>
      </c>
      <c r="U516" t="s">
        <v>377</v>
      </c>
      <c r="V516" t="s">
        <v>377</v>
      </c>
      <c r="W516" t="s">
        <v>378</v>
      </c>
      <c r="X516" t="s">
        <v>379</v>
      </c>
      <c r="Y516" t="s">
        <v>380</v>
      </c>
      <c r="Z516" t="s">
        <v>381</v>
      </c>
      <c r="AA516" t="s">
        <v>382</v>
      </c>
      <c r="AB516" t="s">
        <v>383</v>
      </c>
      <c r="AC516" t="s">
        <v>384</v>
      </c>
      <c r="AD516" t="s">
        <v>385</v>
      </c>
      <c r="AE516" t="s">
        <v>386</v>
      </c>
      <c r="AF516" t="s">
        <v>387</v>
      </c>
      <c r="AG516" t="s">
        <v>388</v>
      </c>
      <c r="AI516" t="s">
        <v>389</v>
      </c>
      <c r="AK516" t="s">
        <v>755</v>
      </c>
      <c r="AL516" t="s">
        <v>145</v>
      </c>
      <c r="AN516" t="s">
        <v>185</v>
      </c>
      <c r="AO516" t="s">
        <v>184</v>
      </c>
      <c r="AP516" t="s">
        <v>76</v>
      </c>
    </row>
    <row r="517" spans="1:43" x14ac:dyDescent="0.25">
      <c r="A517">
        <v>392</v>
      </c>
      <c r="B517" t="s">
        <v>132</v>
      </c>
      <c r="C517" t="s">
        <v>133</v>
      </c>
      <c r="F517">
        <v>1997</v>
      </c>
      <c r="H517">
        <v>3</v>
      </c>
      <c r="M517" t="s">
        <v>756</v>
      </c>
      <c r="O517" t="s">
        <v>375</v>
      </c>
      <c r="Q517" t="s">
        <v>376</v>
      </c>
      <c r="S517" t="s">
        <v>893</v>
      </c>
      <c r="U517" t="s">
        <v>377</v>
      </c>
      <c r="V517" t="s">
        <v>377</v>
      </c>
      <c r="W517" t="s">
        <v>378</v>
      </c>
      <c r="X517" t="s">
        <v>379</v>
      </c>
      <c r="Y517" t="s">
        <v>380</v>
      </c>
      <c r="Z517" t="s">
        <v>381</v>
      </c>
      <c r="AA517" t="s">
        <v>382</v>
      </c>
      <c r="AB517" t="s">
        <v>383</v>
      </c>
      <c r="AC517" t="s">
        <v>384</v>
      </c>
      <c r="AD517" t="s">
        <v>385</v>
      </c>
      <c r="AE517" t="s">
        <v>386</v>
      </c>
      <c r="AF517" t="s">
        <v>387</v>
      </c>
      <c r="AG517" t="s">
        <v>388</v>
      </c>
      <c r="AI517" t="s">
        <v>389</v>
      </c>
      <c r="AK517" t="s">
        <v>756</v>
      </c>
      <c r="AL517" t="s">
        <v>149</v>
      </c>
      <c r="AN517" t="s">
        <v>179</v>
      </c>
      <c r="AO517" t="s">
        <v>178</v>
      </c>
      <c r="AP517" t="s">
        <v>482</v>
      </c>
    </row>
    <row r="518" spans="1:43" x14ac:dyDescent="0.25">
      <c r="A518">
        <v>392</v>
      </c>
      <c r="B518" t="s">
        <v>132</v>
      </c>
      <c r="C518" t="s">
        <v>133</v>
      </c>
      <c r="F518">
        <v>1997</v>
      </c>
      <c r="H518">
        <v>3</v>
      </c>
      <c r="M518" t="s">
        <v>756</v>
      </c>
      <c r="O518" t="s">
        <v>375</v>
      </c>
      <c r="Q518" t="s">
        <v>376</v>
      </c>
      <c r="S518" t="s">
        <v>893</v>
      </c>
      <c r="U518" t="s">
        <v>377</v>
      </c>
      <c r="V518" t="s">
        <v>377</v>
      </c>
      <c r="W518" t="s">
        <v>378</v>
      </c>
      <c r="X518" t="s">
        <v>379</v>
      </c>
      <c r="Y518" t="s">
        <v>380</v>
      </c>
      <c r="Z518" t="s">
        <v>381</v>
      </c>
      <c r="AA518" t="s">
        <v>382</v>
      </c>
      <c r="AB518" t="s">
        <v>383</v>
      </c>
      <c r="AC518" t="s">
        <v>384</v>
      </c>
      <c r="AD518" t="s">
        <v>385</v>
      </c>
      <c r="AE518" t="s">
        <v>386</v>
      </c>
      <c r="AF518" t="s">
        <v>387</v>
      </c>
      <c r="AG518" t="s">
        <v>388</v>
      </c>
      <c r="AI518" t="s">
        <v>389</v>
      </c>
      <c r="AK518" t="s">
        <v>756</v>
      </c>
      <c r="AL518" t="s">
        <v>155</v>
      </c>
      <c r="AN518" t="s">
        <v>179</v>
      </c>
      <c r="AO518" t="s">
        <v>178</v>
      </c>
      <c r="AP518" t="s">
        <v>482</v>
      </c>
    </row>
    <row r="519" spans="1:43" x14ac:dyDescent="0.25">
      <c r="A519">
        <v>392</v>
      </c>
      <c r="B519" t="s">
        <v>132</v>
      </c>
      <c r="C519" t="s">
        <v>133</v>
      </c>
      <c r="F519">
        <v>1997</v>
      </c>
      <c r="H519">
        <v>3</v>
      </c>
      <c r="M519" t="s">
        <v>756</v>
      </c>
      <c r="O519" t="s">
        <v>375</v>
      </c>
      <c r="Q519" t="s">
        <v>376</v>
      </c>
      <c r="S519" t="s">
        <v>893</v>
      </c>
      <c r="U519" t="s">
        <v>377</v>
      </c>
      <c r="V519" t="s">
        <v>377</v>
      </c>
      <c r="W519" t="s">
        <v>378</v>
      </c>
      <c r="X519" t="s">
        <v>379</v>
      </c>
      <c r="Y519" t="s">
        <v>380</v>
      </c>
      <c r="Z519" t="s">
        <v>381</v>
      </c>
      <c r="AA519" t="s">
        <v>382</v>
      </c>
      <c r="AB519" t="s">
        <v>383</v>
      </c>
      <c r="AC519" t="s">
        <v>384</v>
      </c>
      <c r="AD519" t="s">
        <v>385</v>
      </c>
      <c r="AE519" t="s">
        <v>386</v>
      </c>
      <c r="AF519" t="s">
        <v>387</v>
      </c>
      <c r="AG519" t="s">
        <v>388</v>
      </c>
      <c r="AI519" t="s">
        <v>389</v>
      </c>
      <c r="AK519" t="s">
        <v>756</v>
      </c>
      <c r="AL519" t="s">
        <v>145</v>
      </c>
      <c r="AN519" t="s">
        <v>179</v>
      </c>
      <c r="AO519" t="s">
        <v>178</v>
      </c>
      <c r="AP519" t="s">
        <v>482</v>
      </c>
    </row>
    <row r="520" spans="1:43" x14ac:dyDescent="0.25">
      <c r="A520">
        <v>392</v>
      </c>
      <c r="B520" t="s">
        <v>132</v>
      </c>
      <c r="C520" t="s">
        <v>133</v>
      </c>
      <c r="F520">
        <v>1997</v>
      </c>
      <c r="H520">
        <v>3</v>
      </c>
      <c r="M520" t="s">
        <v>757</v>
      </c>
      <c r="N520" t="s">
        <v>374</v>
      </c>
      <c r="O520" t="s">
        <v>375</v>
      </c>
      <c r="Q520" t="s">
        <v>376</v>
      </c>
      <c r="R520" t="s">
        <v>169</v>
      </c>
      <c r="S520" t="s">
        <v>951</v>
      </c>
      <c r="U520" t="s">
        <v>377</v>
      </c>
      <c r="V520" t="s">
        <v>377</v>
      </c>
      <c r="W520" t="s">
        <v>378</v>
      </c>
      <c r="X520" t="s">
        <v>379</v>
      </c>
      <c r="Y520" t="s">
        <v>380</v>
      </c>
      <c r="Z520" t="s">
        <v>381</v>
      </c>
      <c r="AA520" t="s">
        <v>382</v>
      </c>
      <c r="AB520" t="s">
        <v>383</v>
      </c>
      <c r="AC520" t="s">
        <v>384</v>
      </c>
      <c r="AD520" t="s">
        <v>385</v>
      </c>
      <c r="AE520" t="s">
        <v>386</v>
      </c>
      <c r="AF520" t="s">
        <v>387</v>
      </c>
      <c r="AG520" t="s">
        <v>388</v>
      </c>
      <c r="AI520" t="s">
        <v>389</v>
      </c>
      <c r="AK520" t="s">
        <v>757</v>
      </c>
      <c r="AL520" t="s">
        <v>145</v>
      </c>
      <c r="AN520" t="s">
        <v>169</v>
      </c>
      <c r="AO520" t="s">
        <v>168</v>
      </c>
    </row>
    <row r="521" spans="1:43" x14ac:dyDescent="0.25">
      <c r="A521">
        <v>392</v>
      </c>
      <c r="B521" t="s">
        <v>132</v>
      </c>
      <c r="C521" t="s">
        <v>133</v>
      </c>
      <c r="F521">
        <v>1997</v>
      </c>
      <c r="H521">
        <v>3</v>
      </c>
      <c r="M521" t="s">
        <v>758</v>
      </c>
      <c r="N521" t="s">
        <v>374</v>
      </c>
      <c r="O521" t="s">
        <v>375</v>
      </c>
      <c r="Q521" t="s">
        <v>376</v>
      </c>
      <c r="R521" t="s">
        <v>187</v>
      </c>
      <c r="S521" t="s">
        <v>952</v>
      </c>
      <c r="U521" t="s">
        <v>377</v>
      </c>
      <c r="V521" t="s">
        <v>377</v>
      </c>
      <c r="W521" t="s">
        <v>378</v>
      </c>
      <c r="X521" t="s">
        <v>379</v>
      </c>
      <c r="Y521" t="s">
        <v>380</v>
      </c>
      <c r="Z521" t="s">
        <v>381</v>
      </c>
      <c r="AA521" t="s">
        <v>382</v>
      </c>
      <c r="AB521" t="s">
        <v>383</v>
      </c>
      <c r="AC521" t="s">
        <v>384</v>
      </c>
      <c r="AD521" t="s">
        <v>385</v>
      </c>
      <c r="AE521" t="s">
        <v>386</v>
      </c>
      <c r="AF521" t="s">
        <v>387</v>
      </c>
      <c r="AG521" t="s">
        <v>388</v>
      </c>
      <c r="AI521" t="s">
        <v>389</v>
      </c>
      <c r="AK521" t="s">
        <v>758</v>
      </c>
      <c r="AL521" t="s">
        <v>145</v>
      </c>
      <c r="AN521" t="s">
        <v>187</v>
      </c>
      <c r="AO521" t="s">
        <v>186</v>
      </c>
    </row>
    <row r="522" spans="1:43" x14ac:dyDescent="0.25">
      <c r="A522">
        <v>392</v>
      </c>
      <c r="B522" t="s">
        <v>132</v>
      </c>
      <c r="C522" t="s">
        <v>133</v>
      </c>
      <c r="F522">
        <v>1997</v>
      </c>
      <c r="H522">
        <v>3</v>
      </c>
      <c r="M522" t="s">
        <v>759</v>
      </c>
      <c r="N522" t="s">
        <v>374</v>
      </c>
      <c r="O522" t="s">
        <v>375</v>
      </c>
      <c r="Q522" t="s">
        <v>376</v>
      </c>
      <c r="R522" t="s">
        <v>177</v>
      </c>
      <c r="S522" t="s">
        <v>953</v>
      </c>
      <c r="U522" t="s">
        <v>377</v>
      </c>
      <c r="V522" t="s">
        <v>377</v>
      </c>
      <c r="W522" t="s">
        <v>378</v>
      </c>
      <c r="X522" t="s">
        <v>379</v>
      </c>
      <c r="Y522" t="s">
        <v>380</v>
      </c>
      <c r="Z522" t="s">
        <v>381</v>
      </c>
      <c r="AA522" t="s">
        <v>382</v>
      </c>
      <c r="AB522" t="s">
        <v>383</v>
      </c>
      <c r="AC522" t="s">
        <v>384</v>
      </c>
      <c r="AD522" t="s">
        <v>385</v>
      </c>
      <c r="AE522" t="s">
        <v>386</v>
      </c>
      <c r="AF522" t="s">
        <v>387</v>
      </c>
      <c r="AG522" t="s">
        <v>388</v>
      </c>
      <c r="AI522" t="s">
        <v>389</v>
      </c>
      <c r="AK522" t="s">
        <v>759</v>
      </c>
      <c r="AL522" t="s">
        <v>145</v>
      </c>
      <c r="AN522" t="s">
        <v>177</v>
      </c>
      <c r="AO522" t="s">
        <v>176</v>
      </c>
    </row>
    <row r="523" spans="1:43" x14ac:dyDescent="0.25">
      <c r="A523">
        <v>392</v>
      </c>
      <c r="B523" t="s">
        <v>132</v>
      </c>
      <c r="C523" t="s">
        <v>133</v>
      </c>
      <c r="F523">
        <v>1997</v>
      </c>
      <c r="H523">
        <v>3</v>
      </c>
      <c r="M523" t="s">
        <v>760</v>
      </c>
      <c r="N523" t="s">
        <v>374</v>
      </c>
      <c r="O523" t="s">
        <v>375</v>
      </c>
      <c r="Q523" t="s">
        <v>376</v>
      </c>
      <c r="R523" t="s">
        <v>954</v>
      </c>
      <c r="S523" t="s">
        <v>955</v>
      </c>
      <c r="U523" t="s">
        <v>377</v>
      </c>
      <c r="V523" t="s">
        <v>377</v>
      </c>
      <c r="W523" t="s">
        <v>378</v>
      </c>
      <c r="X523" t="s">
        <v>379</v>
      </c>
      <c r="Y523" t="s">
        <v>380</v>
      </c>
      <c r="Z523" t="s">
        <v>381</v>
      </c>
      <c r="AA523" t="s">
        <v>382</v>
      </c>
      <c r="AB523" t="s">
        <v>383</v>
      </c>
      <c r="AC523" t="s">
        <v>384</v>
      </c>
      <c r="AD523" t="s">
        <v>385</v>
      </c>
      <c r="AE523" t="s">
        <v>386</v>
      </c>
      <c r="AF523" t="s">
        <v>387</v>
      </c>
      <c r="AG523" t="s">
        <v>388</v>
      </c>
      <c r="AI523" t="s">
        <v>389</v>
      </c>
      <c r="AK523" t="s">
        <v>760</v>
      </c>
      <c r="AL523" t="s">
        <v>145</v>
      </c>
      <c r="AN523" t="s">
        <v>160</v>
      </c>
      <c r="AQ523" t="s">
        <v>761</v>
      </c>
    </row>
    <row r="524" spans="1:43" x14ac:dyDescent="0.25">
      <c r="A524">
        <v>392</v>
      </c>
      <c r="B524" t="s">
        <v>132</v>
      </c>
      <c r="C524" t="s">
        <v>133</v>
      </c>
      <c r="F524">
        <v>1997</v>
      </c>
      <c r="H524">
        <v>3</v>
      </c>
      <c r="M524" t="s">
        <v>762</v>
      </c>
      <c r="O524" t="s">
        <v>375</v>
      </c>
      <c r="Q524" t="s">
        <v>376</v>
      </c>
      <c r="S524" t="s">
        <v>182</v>
      </c>
      <c r="U524" t="s">
        <v>377</v>
      </c>
      <c r="V524" t="s">
        <v>377</v>
      </c>
      <c r="W524" t="s">
        <v>378</v>
      </c>
      <c r="X524" t="s">
        <v>379</v>
      </c>
      <c r="Y524" t="s">
        <v>380</v>
      </c>
      <c r="Z524" t="s">
        <v>381</v>
      </c>
      <c r="AA524" t="s">
        <v>382</v>
      </c>
      <c r="AB524" t="s">
        <v>383</v>
      </c>
      <c r="AC524" t="s">
        <v>384</v>
      </c>
      <c r="AD524" t="s">
        <v>385</v>
      </c>
      <c r="AE524" t="s">
        <v>386</v>
      </c>
      <c r="AF524" t="s">
        <v>387</v>
      </c>
      <c r="AG524" t="s">
        <v>388</v>
      </c>
      <c r="AI524" t="s">
        <v>389</v>
      </c>
      <c r="AK524" t="s">
        <v>762</v>
      </c>
      <c r="AL524" t="s">
        <v>145</v>
      </c>
      <c r="AN524" t="s">
        <v>183</v>
      </c>
      <c r="AO524" t="s">
        <v>182</v>
      </c>
    </row>
    <row r="525" spans="1:43" x14ac:dyDescent="0.25">
      <c r="A525">
        <v>392</v>
      </c>
      <c r="B525" t="s">
        <v>132</v>
      </c>
      <c r="C525" t="s">
        <v>133</v>
      </c>
      <c r="F525">
        <v>1997</v>
      </c>
      <c r="H525">
        <v>3</v>
      </c>
      <c r="M525" t="s">
        <v>763</v>
      </c>
      <c r="N525" t="s">
        <v>374</v>
      </c>
      <c r="O525" t="s">
        <v>375</v>
      </c>
      <c r="Q525" t="s">
        <v>376</v>
      </c>
      <c r="R525" t="s">
        <v>181</v>
      </c>
      <c r="S525" t="s">
        <v>956</v>
      </c>
      <c r="U525" t="s">
        <v>377</v>
      </c>
      <c r="V525" t="s">
        <v>377</v>
      </c>
      <c r="W525" t="s">
        <v>378</v>
      </c>
      <c r="X525" t="s">
        <v>379</v>
      </c>
      <c r="Y525" t="s">
        <v>380</v>
      </c>
      <c r="Z525" t="s">
        <v>381</v>
      </c>
      <c r="AA525" t="s">
        <v>382</v>
      </c>
      <c r="AB525" t="s">
        <v>383</v>
      </c>
      <c r="AC525" t="s">
        <v>384</v>
      </c>
      <c r="AD525" t="s">
        <v>385</v>
      </c>
      <c r="AE525" t="s">
        <v>386</v>
      </c>
      <c r="AF525" t="s">
        <v>387</v>
      </c>
      <c r="AG525" t="s">
        <v>388</v>
      </c>
      <c r="AI525" t="s">
        <v>389</v>
      </c>
      <c r="AK525" t="s">
        <v>763</v>
      </c>
      <c r="AL525" t="s">
        <v>145</v>
      </c>
      <c r="AN525" t="s">
        <v>181</v>
      </c>
      <c r="AO525" t="s">
        <v>180</v>
      </c>
      <c r="AP525" t="s">
        <v>95</v>
      </c>
    </row>
    <row r="526" spans="1:43" x14ac:dyDescent="0.25">
      <c r="A526">
        <v>392</v>
      </c>
      <c r="B526" t="s">
        <v>132</v>
      </c>
      <c r="C526" t="s">
        <v>133</v>
      </c>
      <c r="F526">
        <v>1997</v>
      </c>
      <c r="H526">
        <v>3</v>
      </c>
      <c r="M526" t="s">
        <v>764</v>
      </c>
      <c r="N526" t="s">
        <v>374</v>
      </c>
      <c r="O526" t="s">
        <v>375</v>
      </c>
      <c r="Q526" t="s">
        <v>376</v>
      </c>
      <c r="R526" t="s">
        <v>169</v>
      </c>
      <c r="S526" t="s">
        <v>957</v>
      </c>
      <c r="U526" t="s">
        <v>377</v>
      </c>
      <c r="V526" t="s">
        <v>377</v>
      </c>
      <c r="W526" t="s">
        <v>378</v>
      </c>
      <c r="X526" t="s">
        <v>379</v>
      </c>
      <c r="Y526" t="s">
        <v>380</v>
      </c>
      <c r="Z526" t="s">
        <v>381</v>
      </c>
      <c r="AA526" t="s">
        <v>382</v>
      </c>
      <c r="AB526" t="s">
        <v>383</v>
      </c>
      <c r="AC526" t="s">
        <v>384</v>
      </c>
      <c r="AD526" t="s">
        <v>385</v>
      </c>
      <c r="AE526" t="s">
        <v>386</v>
      </c>
      <c r="AF526" t="s">
        <v>387</v>
      </c>
      <c r="AG526" t="s">
        <v>388</v>
      </c>
      <c r="AI526" t="s">
        <v>389</v>
      </c>
      <c r="AK526" t="s">
        <v>764</v>
      </c>
      <c r="AL526" t="s">
        <v>145</v>
      </c>
      <c r="AN526" t="s">
        <v>169</v>
      </c>
      <c r="AO526" t="s">
        <v>168</v>
      </c>
    </row>
    <row r="527" spans="1:43" x14ac:dyDescent="0.25">
      <c r="A527">
        <v>392</v>
      </c>
      <c r="B527" t="s">
        <v>132</v>
      </c>
      <c r="C527" t="s">
        <v>133</v>
      </c>
      <c r="F527">
        <v>1997</v>
      </c>
      <c r="H527">
        <v>3</v>
      </c>
      <c r="M527" t="s">
        <v>765</v>
      </c>
      <c r="N527" t="s">
        <v>374</v>
      </c>
      <c r="O527" t="s">
        <v>375</v>
      </c>
      <c r="Q527" t="s">
        <v>376</v>
      </c>
      <c r="R527" t="s">
        <v>164</v>
      </c>
      <c r="S527" t="s">
        <v>958</v>
      </c>
      <c r="U527" t="s">
        <v>377</v>
      </c>
      <c r="V527" t="s">
        <v>377</v>
      </c>
      <c r="W527" t="s">
        <v>378</v>
      </c>
      <c r="X527" t="s">
        <v>379</v>
      </c>
      <c r="Y527" t="s">
        <v>380</v>
      </c>
      <c r="Z527" t="s">
        <v>381</v>
      </c>
      <c r="AA527" t="s">
        <v>382</v>
      </c>
      <c r="AB527" t="s">
        <v>383</v>
      </c>
      <c r="AC527" t="s">
        <v>384</v>
      </c>
      <c r="AD527" t="s">
        <v>385</v>
      </c>
      <c r="AE527" t="s">
        <v>386</v>
      </c>
      <c r="AF527" t="s">
        <v>387</v>
      </c>
      <c r="AG527" t="s">
        <v>388</v>
      </c>
      <c r="AI527" t="s">
        <v>389</v>
      </c>
      <c r="AK527" t="s">
        <v>765</v>
      </c>
      <c r="AL527" t="s">
        <v>145</v>
      </c>
      <c r="AN527" t="s">
        <v>164</v>
      </c>
      <c r="AO527" t="s">
        <v>163</v>
      </c>
    </row>
    <row r="528" spans="1:43" x14ac:dyDescent="0.25">
      <c r="A528">
        <v>392</v>
      </c>
      <c r="B528" t="s">
        <v>132</v>
      </c>
      <c r="C528" t="s">
        <v>133</v>
      </c>
      <c r="F528">
        <v>1997</v>
      </c>
      <c r="H528">
        <v>3</v>
      </c>
      <c r="M528" t="s">
        <v>766</v>
      </c>
      <c r="N528" t="s">
        <v>374</v>
      </c>
      <c r="O528" t="s">
        <v>375</v>
      </c>
      <c r="Q528" t="s">
        <v>376</v>
      </c>
      <c r="R528" t="s">
        <v>179</v>
      </c>
      <c r="S528" t="s">
        <v>178</v>
      </c>
      <c r="U528" t="s">
        <v>377</v>
      </c>
      <c r="V528" t="s">
        <v>377</v>
      </c>
      <c r="W528" t="s">
        <v>378</v>
      </c>
      <c r="X528" t="s">
        <v>379</v>
      </c>
      <c r="Y528" t="s">
        <v>380</v>
      </c>
      <c r="Z528" t="s">
        <v>381</v>
      </c>
      <c r="AA528" t="s">
        <v>382</v>
      </c>
      <c r="AB528" t="s">
        <v>383</v>
      </c>
      <c r="AC528" t="s">
        <v>384</v>
      </c>
      <c r="AD528" t="s">
        <v>385</v>
      </c>
      <c r="AE528" t="s">
        <v>386</v>
      </c>
      <c r="AF528" t="s">
        <v>387</v>
      </c>
      <c r="AG528" t="s">
        <v>388</v>
      </c>
      <c r="AI528" t="s">
        <v>389</v>
      </c>
      <c r="AK528" t="s">
        <v>766</v>
      </c>
      <c r="AL528" t="s">
        <v>145</v>
      </c>
      <c r="AN528" t="s">
        <v>179</v>
      </c>
      <c r="AO528" t="s">
        <v>178</v>
      </c>
      <c r="AP528" t="s">
        <v>482</v>
      </c>
    </row>
    <row r="529" spans="1:43" x14ac:dyDescent="0.25">
      <c r="A529">
        <v>392</v>
      </c>
      <c r="B529" t="s">
        <v>132</v>
      </c>
      <c r="C529" t="s">
        <v>133</v>
      </c>
      <c r="F529">
        <v>1997</v>
      </c>
      <c r="H529">
        <v>3</v>
      </c>
      <c r="M529" t="s">
        <v>767</v>
      </c>
      <c r="N529" t="s">
        <v>374</v>
      </c>
      <c r="O529" t="s">
        <v>375</v>
      </c>
      <c r="Q529" t="s">
        <v>376</v>
      </c>
      <c r="R529" t="s">
        <v>173</v>
      </c>
      <c r="S529" t="s">
        <v>959</v>
      </c>
      <c r="U529" t="s">
        <v>377</v>
      </c>
      <c r="V529" t="s">
        <v>377</v>
      </c>
      <c r="W529" t="s">
        <v>378</v>
      </c>
      <c r="X529" t="s">
        <v>379</v>
      </c>
      <c r="Y529" t="s">
        <v>380</v>
      </c>
      <c r="Z529" t="s">
        <v>381</v>
      </c>
      <c r="AA529" t="s">
        <v>382</v>
      </c>
      <c r="AB529" t="s">
        <v>383</v>
      </c>
      <c r="AC529" t="s">
        <v>384</v>
      </c>
      <c r="AD529" t="s">
        <v>385</v>
      </c>
      <c r="AE529" t="s">
        <v>386</v>
      </c>
      <c r="AF529" t="s">
        <v>387</v>
      </c>
      <c r="AG529" t="s">
        <v>388</v>
      </c>
      <c r="AI529" t="s">
        <v>389</v>
      </c>
      <c r="AK529" t="s">
        <v>767</v>
      </c>
      <c r="AL529" t="s">
        <v>145</v>
      </c>
      <c r="AN529" t="s">
        <v>173</v>
      </c>
      <c r="AO529" t="s">
        <v>172</v>
      </c>
      <c r="AP529" t="s">
        <v>768</v>
      </c>
    </row>
    <row r="530" spans="1:43" x14ac:dyDescent="0.25">
      <c r="A530">
        <v>392</v>
      </c>
      <c r="B530" t="s">
        <v>132</v>
      </c>
      <c r="C530" t="s">
        <v>133</v>
      </c>
      <c r="F530">
        <v>1997</v>
      </c>
      <c r="H530">
        <v>3</v>
      </c>
      <c r="M530" t="s">
        <v>769</v>
      </c>
      <c r="O530" t="s">
        <v>375</v>
      </c>
      <c r="Q530" t="s">
        <v>376</v>
      </c>
      <c r="S530" t="s">
        <v>192</v>
      </c>
      <c r="U530" t="s">
        <v>377</v>
      </c>
      <c r="V530" t="s">
        <v>377</v>
      </c>
      <c r="W530" t="s">
        <v>378</v>
      </c>
      <c r="X530" t="s">
        <v>379</v>
      </c>
      <c r="Y530" t="s">
        <v>380</v>
      </c>
      <c r="Z530" t="s">
        <v>381</v>
      </c>
      <c r="AA530" t="s">
        <v>382</v>
      </c>
      <c r="AB530" t="s">
        <v>383</v>
      </c>
      <c r="AC530" t="s">
        <v>384</v>
      </c>
      <c r="AD530" t="s">
        <v>385</v>
      </c>
      <c r="AE530" t="s">
        <v>386</v>
      </c>
      <c r="AF530" t="s">
        <v>387</v>
      </c>
      <c r="AG530" t="s">
        <v>388</v>
      </c>
      <c r="AI530" t="s">
        <v>389</v>
      </c>
      <c r="AK530" t="s">
        <v>769</v>
      </c>
      <c r="AL530" t="s">
        <v>145</v>
      </c>
      <c r="AN530" t="s">
        <v>193</v>
      </c>
      <c r="AO530" t="s">
        <v>192</v>
      </c>
      <c r="AP530" t="s">
        <v>748</v>
      </c>
    </row>
    <row r="531" spans="1:43" x14ac:dyDescent="0.25">
      <c r="A531">
        <v>392</v>
      </c>
      <c r="B531" t="s">
        <v>132</v>
      </c>
      <c r="C531" t="s">
        <v>133</v>
      </c>
      <c r="F531">
        <v>1997</v>
      </c>
      <c r="H531">
        <v>3</v>
      </c>
      <c r="M531" t="s">
        <v>770</v>
      </c>
      <c r="N531" t="s">
        <v>374</v>
      </c>
      <c r="O531" t="s">
        <v>375</v>
      </c>
      <c r="Q531" t="s">
        <v>376</v>
      </c>
      <c r="R531" t="s">
        <v>960</v>
      </c>
      <c r="S531" t="s">
        <v>961</v>
      </c>
      <c r="U531" t="s">
        <v>377</v>
      </c>
      <c r="V531" t="s">
        <v>377</v>
      </c>
      <c r="W531" t="s">
        <v>378</v>
      </c>
      <c r="X531" t="s">
        <v>379</v>
      </c>
      <c r="Y531" t="s">
        <v>380</v>
      </c>
      <c r="Z531" t="s">
        <v>381</v>
      </c>
      <c r="AA531" t="s">
        <v>382</v>
      </c>
      <c r="AB531" t="s">
        <v>383</v>
      </c>
      <c r="AC531" t="s">
        <v>384</v>
      </c>
      <c r="AD531" t="s">
        <v>385</v>
      </c>
      <c r="AE531" t="s">
        <v>386</v>
      </c>
      <c r="AF531" t="s">
        <v>387</v>
      </c>
      <c r="AG531" t="s">
        <v>388</v>
      </c>
      <c r="AI531" t="s">
        <v>389</v>
      </c>
      <c r="AK531" t="s">
        <v>770</v>
      </c>
      <c r="AL531" t="s">
        <v>145</v>
      </c>
      <c r="AN531" t="s">
        <v>160</v>
      </c>
      <c r="AQ531" t="s">
        <v>771</v>
      </c>
    </row>
    <row r="532" spans="1:43" x14ac:dyDescent="0.25">
      <c r="A532">
        <v>392</v>
      </c>
      <c r="B532" t="s">
        <v>132</v>
      </c>
      <c r="C532" t="s">
        <v>133</v>
      </c>
      <c r="F532">
        <v>1997</v>
      </c>
      <c r="H532">
        <v>3</v>
      </c>
      <c r="M532" t="s">
        <v>373</v>
      </c>
      <c r="N532" t="s">
        <v>374</v>
      </c>
      <c r="O532" t="s">
        <v>375</v>
      </c>
      <c r="Q532" t="s">
        <v>376</v>
      </c>
      <c r="R532" t="s">
        <v>166</v>
      </c>
      <c r="S532" t="s">
        <v>165</v>
      </c>
      <c r="U532" t="s">
        <v>377</v>
      </c>
      <c r="V532" t="s">
        <v>377</v>
      </c>
      <c r="W532" t="s">
        <v>378</v>
      </c>
      <c r="X532" t="s">
        <v>379</v>
      </c>
      <c r="Y532" t="s">
        <v>380</v>
      </c>
      <c r="Z532" t="s">
        <v>381</v>
      </c>
      <c r="AA532" t="s">
        <v>382</v>
      </c>
      <c r="AB532" t="s">
        <v>383</v>
      </c>
      <c r="AC532" t="s">
        <v>384</v>
      </c>
      <c r="AD532" t="s">
        <v>385</v>
      </c>
      <c r="AE532" t="s">
        <v>386</v>
      </c>
      <c r="AF532" t="s">
        <v>387</v>
      </c>
      <c r="AG532" t="s">
        <v>388</v>
      </c>
      <c r="AI532" t="s">
        <v>389</v>
      </c>
      <c r="AK532" t="s">
        <v>373</v>
      </c>
      <c r="AL532" t="s">
        <v>145</v>
      </c>
      <c r="AN532" t="s">
        <v>166</v>
      </c>
      <c r="AO532" t="s">
        <v>165</v>
      </c>
    </row>
    <row r="533" spans="1:43" x14ac:dyDescent="0.25">
      <c r="A533">
        <v>392</v>
      </c>
      <c r="B533" t="s">
        <v>132</v>
      </c>
      <c r="C533" t="s">
        <v>133</v>
      </c>
      <c r="F533">
        <v>1997</v>
      </c>
      <c r="H533">
        <v>3</v>
      </c>
      <c r="M533" t="s">
        <v>772</v>
      </c>
      <c r="N533" t="s">
        <v>374</v>
      </c>
      <c r="O533" t="s">
        <v>375</v>
      </c>
      <c r="Q533" t="s">
        <v>376</v>
      </c>
      <c r="R533" t="s">
        <v>191</v>
      </c>
      <c r="S533" t="s">
        <v>962</v>
      </c>
      <c r="U533" t="s">
        <v>377</v>
      </c>
      <c r="V533" t="s">
        <v>377</v>
      </c>
      <c r="W533" t="s">
        <v>378</v>
      </c>
      <c r="X533" t="s">
        <v>379</v>
      </c>
      <c r="Y533" t="s">
        <v>380</v>
      </c>
      <c r="Z533" t="s">
        <v>381</v>
      </c>
      <c r="AA533" t="s">
        <v>382</v>
      </c>
      <c r="AB533" t="s">
        <v>383</v>
      </c>
      <c r="AC533" t="s">
        <v>384</v>
      </c>
      <c r="AD533" t="s">
        <v>385</v>
      </c>
      <c r="AE533" t="s">
        <v>386</v>
      </c>
      <c r="AF533" t="s">
        <v>387</v>
      </c>
      <c r="AG533" t="s">
        <v>388</v>
      </c>
      <c r="AI533" t="s">
        <v>389</v>
      </c>
      <c r="AK533" t="s">
        <v>772</v>
      </c>
      <c r="AL533" t="s">
        <v>145</v>
      </c>
      <c r="AN533" t="s">
        <v>191</v>
      </c>
      <c r="AO533" t="s">
        <v>190</v>
      </c>
    </row>
    <row r="534" spans="1:43" x14ac:dyDescent="0.25">
      <c r="A534">
        <v>392</v>
      </c>
      <c r="B534" t="s">
        <v>132</v>
      </c>
      <c r="C534" t="s">
        <v>133</v>
      </c>
      <c r="F534">
        <v>1997</v>
      </c>
      <c r="H534">
        <v>3</v>
      </c>
      <c r="M534" t="s">
        <v>773</v>
      </c>
      <c r="N534" t="s">
        <v>374</v>
      </c>
      <c r="O534" t="s">
        <v>375</v>
      </c>
      <c r="Q534" t="s">
        <v>376</v>
      </c>
      <c r="R534" t="s">
        <v>175</v>
      </c>
      <c r="S534" t="s">
        <v>174</v>
      </c>
      <c r="U534" t="s">
        <v>377</v>
      </c>
      <c r="V534" t="s">
        <v>377</v>
      </c>
      <c r="W534" t="s">
        <v>378</v>
      </c>
      <c r="X534" t="s">
        <v>379</v>
      </c>
      <c r="Y534" t="s">
        <v>380</v>
      </c>
      <c r="Z534" t="s">
        <v>381</v>
      </c>
      <c r="AA534" t="s">
        <v>382</v>
      </c>
      <c r="AB534" t="s">
        <v>383</v>
      </c>
      <c r="AC534" t="s">
        <v>384</v>
      </c>
      <c r="AD534" t="s">
        <v>385</v>
      </c>
      <c r="AE534" t="s">
        <v>386</v>
      </c>
      <c r="AF534" t="s">
        <v>387</v>
      </c>
      <c r="AG534" t="s">
        <v>388</v>
      </c>
      <c r="AI534" t="s">
        <v>389</v>
      </c>
      <c r="AK534" t="s">
        <v>773</v>
      </c>
      <c r="AL534" t="s">
        <v>145</v>
      </c>
      <c r="AN534" t="s">
        <v>175</v>
      </c>
      <c r="AO534" t="s">
        <v>174</v>
      </c>
      <c r="AP534" t="s">
        <v>694</v>
      </c>
    </row>
    <row r="535" spans="1:43" x14ac:dyDescent="0.25">
      <c r="A535">
        <v>392</v>
      </c>
      <c r="B535" t="s">
        <v>132</v>
      </c>
      <c r="C535" t="s">
        <v>133</v>
      </c>
      <c r="F535">
        <v>1997</v>
      </c>
      <c r="H535">
        <v>3</v>
      </c>
      <c r="M535" t="s">
        <v>963</v>
      </c>
      <c r="O535" t="s">
        <v>375</v>
      </c>
      <c r="Q535" t="s">
        <v>376</v>
      </c>
      <c r="S535" t="s">
        <v>958</v>
      </c>
      <c r="U535" t="s">
        <v>377</v>
      </c>
      <c r="V535" t="s">
        <v>377</v>
      </c>
      <c r="W535" t="s">
        <v>378</v>
      </c>
      <c r="X535" t="s">
        <v>379</v>
      </c>
      <c r="Y535" t="s">
        <v>380</v>
      </c>
      <c r="Z535" t="s">
        <v>381</v>
      </c>
      <c r="AA535" t="s">
        <v>382</v>
      </c>
      <c r="AB535" t="s">
        <v>383</v>
      </c>
      <c r="AC535" t="s">
        <v>384</v>
      </c>
      <c r="AD535" t="s">
        <v>385</v>
      </c>
      <c r="AE535" t="s">
        <v>386</v>
      </c>
      <c r="AF535" t="s">
        <v>387</v>
      </c>
      <c r="AG535" t="s">
        <v>388</v>
      </c>
      <c r="AI535" t="s">
        <v>389</v>
      </c>
      <c r="AL535" t="s">
        <v>139</v>
      </c>
      <c r="AN535" t="s">
        <v>164</v>
      </c>
      <c r="AO535" t="s">
        <v>163</v>
      </c>
    </row>
    <row r="536" spans="1:43" x14ac:dyDescent="0.25">
      <c r="A536">
        <v>524</v>
      </c>
      <c r="B536" t="s">
        <v>221</v>
      </c>
      <c r="C536" t="s">
        <v>222</v>
      </c>
      <c r="F536">
        <v>2018</v>
      </c>
      <c r="H536">
        <v>3</v>
      </c>
      <c r="M536" t="s">
        <v>774</v>
      </c>
      <c r="O536" t="s">
        <v>375</v>
      </c>
      <c r="Q536" t="s">
        <v>376</v>
      </c>
      <c r="S536" t="s">
        <v>964</v>
      </c>
      <c r="U536" t="s">
        <v>377</v>
      </c>
      <c r="V536" t="s">
        <v>377</v>
      </c>
      <c r="AK536" t="s">
        <v>774</v>
      </c>
      <c r="AL536" t="s">
        <v>149</v>
      </c>
      <c r="AN536" t="s">
        <v>193</v>
      </c>
      <c r="AO536" t="s">
        <v>192</v>
      </c>
      <c r="AP536" t="s">
        <v>748</v>
      </c>
    </row>
    <row r="537" spans="1:43" x14ac:dyDescent="0.25">
      <c r="A537">
        <v>524</v>
      </c>
      <c r="B537" t="s">
        <v>221</v>
      </c>
      <c r="C537" t="s">
        <v>222</v>
      </c>
      <c r="F537">
        <v>2018</v>
      </c>
      <c r="H537">
        <v>3</v>
      </c>
      <c r="M537" t="s">
        <v>774</v>
      </c>
      <c r="O537" t="s">
        <v>375</v>
      </c>
      <c r="Q537" t="s">
        <v>376</v>
      </c>
      <c r="S537" t="s">
        <v>964</v>
      </c>
      <c r="U537" t="s">
        <v>377</v>
      </c>
      <c r="V537" t="s">
        <v>377</v>
      </c>
      <c r="AK537" t="s">
        <v>774</v>
      </c>
      <c r="AL537" t="s">
        <v>153</v>
      </c>
      <c r="AN537" t="s">
        <v>193</v>
      </c>
      <c r="AO537" t="s">
        <v>192</v>
      </c>
      <c r="AP537" t="s">
        <v>748</v>
      </c>
    </row>
    <row r="538" spans="1:43" x14ac:dyDescent="0.25">
      <c r="A538">
        <v>524</v>
      </c>
      <c r="B538" t="s">
        <v>221</v>
      </c>
      <c r="C538" t="s">
        <v>222</v>
      </c>
      <c r="F538">
        <v>2018</v>
      </c>
      <c r="H538">
        <v>3</v>
      </c>
      <c r="M538" t="s">
        <v>774</v>
      </c>
      <c r="O538" t="s">
        <v>375</v>
      </c>
      <c r="Q538" t="s">
        <v>376</v>
      </c>
      <c r="S538" t="s">
        <v>964</v>
      </c>
      <c r="U538" t="s">
        <v>377</v>
      </c>
      <c r="V538" t="s">
        <v>377</v>
      </c>
      <c r="AK538" t="s">
        <v>774</v>
      </c>
      <c r="AL538" t="s">
        <v>156</v>
      </c>
      <c r="AN538" t="s">
        <v>193</v>
      </c>
      <c r="AO538" t="s">
        <v>192</v>
      </c>
      <c r="AP538" t="s">
        <v>748</v>
      </c>
    </row>
    <row r="539" spans="1:43" x14ac:dyDescent="0.25">
      <c r="A539">
        <v>525</v>
      </c>
      <c r="B539" t="s">
        <v>221</v>
      </c>
      <c r="C539" t="s">
        <v>226</v>
      </c>
      <c r="F539">
        <v>2019</v>
      </c>
      <c r="H539">
        <v>3</v>
      </c>
      <c r="M539" t="s">
        <v>412</v>
      </c>
      <c r="O539" t="s">
        <v>375</v>
      </c>
      <c r="Q539" t="s">
        <v>376</v>
      </c>
      <c r="S539" t="s">
        <v>413</v>
      </c>
      <c r="U539" t="s">
        <v>377</v>
      </c>
      <c r="V539" t="s">
        <v>377</v>
      </c>
      <c r="AK539" t="s">
        <v>412</v>
      </c>
      <c r="AL539" t="s">
        <v>149</v>
      </c>
      <c r="AN539" t="s">
        <v>171</v>
      </c>
      <c r="AO539" t="s">
        <v>170</v>
      </c>
      <c r="AP539" t="s">
        <v>398</v>
      </c>
    </row>
    <row r="540" spans="1:43" x14ac:dyDescent="0.25">
      <c r="A540">
        <v>525</v>
      </c>
      <c r="B540" t="s">
        <v>221</v>
      </c>
      <c r="C540" t="s">
        <v>226</v>
      </c>
      <c r="F540">
        <v>2019</v>
      </c>
      <c r="H540">
        <v>3</v>
      </c>
      <c r="M540" t="s">
        <v>412</v>
      </c>
      <c r="O540" t="s">
        <v>375</v>
      </c>
      <c r="Q540" t="s">
        <v>376</v>
      </c>
      <c r="S540" t="s">
        <v>413</v>
      </c>
      <c r="U540" t="s">
        <v>377</v>
      </c>
      <c r="V540" t="s">
        <v>377</v>
      </c>
      <c r="AK540" t="s">
        <v>412</v>
      </c>
      <c r="AL540" t="s">
        <v>152</v>
      </c>
      <c r="AN540" t="s">
        <v>171</v>
      </c>
      <c r="AO540" t="s">
        <v>170</v>
      </c>
      <c r="AP540" t="s">
        <v>398</v>
      </c>
    </row>
    <row r="541" spans="1:43" x14ac:dyDescent="0.25">
      <c r="A541">
        <v>525</v>
      </c>
      <c r="B541" t="s">
        <v>221</v>
      </c>
      <c r="C541" t="s">
        <v>226</v>
      </c>
      <c r="F541">
        <v>2019</v>
      </c>
      <c r="H541">
        <v>3</v>
      </c>
      <c r="M541" t="s">
        <v>412</v>
      </c>
      <c r="O541" t="s">
        <v>375</v>
      </c>
      <c r="Q541" t="s">
        <v>376</v>
      </c>
      <c r="S541" t="s">
        <v>413</v>
      </c>
      <c r="U541" t="s">
        <v>377</v>
      </c>
      <c r="V541" t="s">
        <v>377</v>
      </c>
      <c r="AK541" t="s">
        <v>412</v>
      </c>
      <c r="AL541" t="s">
        <v>153</v>
      </c>
      <c r="AN541" t="s">
        <v>171</v>
      </c>
      <c r="AO541" t="s">
        <v>170</v>
      </c>
      <c r="AP541" t="s">
        <v>398</v>
      </c>
    </row>
    <row r="542" spans="1:43" x14ac:dyDescent="0.25">
      <c r="A542">
        <v>525</v>
      </c>
      <c r="B542" t="s">
        <v>221</v>
      </c>
      <c r="C542" t="s">
        <v>226</v>
      </c>
      <c r="F542">
        <v>2019</v>
      </c>
      <c r="H542">
        <v>3</v>
      </c>
      <c r="M542" t="s">
        <v>412</v>
      </c>
      <c r="O542" t="s">
        <v>375</v>
      </c>
      <c r="Q542" t="s">
        <v>376</v>
      </c>
      <c r="S542" t="s">
        <v>413</v>
      </c>
      <c r="U542" t="s">
        <v>377</v>
      </c>
      <c r="V542" t="s">
        <v>377</v>
      </c>
      <c r="AK542" t="s">
        <v>412</v>
      </c>
      <c r="AL542" t="s">
        <v>156</v>
      </c>
      <c r="AN542" t="s">
        <v>171</v>
      </c>
      <c r="AO542" t="s">
        <v>170</v>
      </c>
      <c r="AP542" t="s">
        <v>398</v>
      </c>
    </row>
    <row r="543" spans="1:43" x14ac:dyDescent="0.25">
      <c r="A543">
        <v>526</v>
      </c>
      <c r="B543" t="s">
        <v>221</v>
      </c>
      <c r="C543" t="s">
        <v>230</v>
      </c>
      <c r="F543">
        <v>2020</v>
      </c>
      <c r="H543">
        <v>3</v>
      </c>
      <c r="M543" t="s">
        <v>775</v>
      </c>
      <c r="O543" t="s">
        <v>375</v>
      </c>
      <c r="Q543" t="s">
        <v>376</v>
      </c>
      <c r="S543" t="s">
        <v>965</v>
      </c>
      <c r="U543" t="s">
        <v>377</v>
      </c>
      <c r="V543" t="s">
        <v>377</v>
      </c>
      <c r="AK543" t="s">
        <v>775</v>
      </c>
      <c r="AL543" t="s">
        <v>149</v>
      </c>
      <c r="AN543" t="s">
        <v>162</v>
      </c>
      <c r="AO543" t="s">
        <v>161</v>
      </c>
      <c r="AP543" t="s">
        <v>776</v>
      </c>
    </row>
    <row r="544" spans="1:43" x14ac:dyDescent="0.25">
      <c r="A544">
        <v>526</v>
      </c>
      <c r="B544" t="s">
        <v>221</v>
      </c>
      <c r="C544" t="s">
        <v>230</v>
      </c>
      <c r="F544">
        <v>2020</v>
      </c>
      <c r="H544">
        <v>3</v>
      </c>
      <c r="M544" t="s">
        <v>775</v>
      </c>
      <c r="O544" t="s">
        <v>375</v>
      </c>
      <c r="Q544" t="s">
        <v>376</v>
      </c>
      <c r="S544" t="s">
        <v>965</v>
      </c>
      <c r="U544" t="s">
        <v>377</v>
      </c>
      <c r="V544" t="s">
        <v>377</v>
      </c>
      <c r="AK544" t="s">
        <v>775</v>
      </c>
      <c r="AL544" t="s">
        <v>152</v>
      </c>
      <c r="AN544" t="s">
        <v>162</v>
      </c>
      <c r="AO544" t="s">
        <v>161</v>
      </c>
      <c r="AP544" t="s">
        <v>776</v>
      </c>
    </row>
    <row r="545" spans="1:42" x14ac:dyDescent="0.25">
      <c r="A545">
        <v>526</v>
      </c>
      <c r="B545" t="s">
        <v>221</v>
      </c>
      <c r="C545" t="s">
        <v>230</v>
      </c>
      <c r="F545">
        <v>2020</v>
      </c>
      <c r="H545">
        <v>3</v>
      </c>
      <c r="M545" t="s">
        <v>775</v>
      </c>
      <c r="O545" t="s">
        <v>375</v>
      </c>
      <c r="Q545" t="s">
        <v>376</v>
      </c>
      <c r="S545" t="s">
        <v>965</v>
      </c>
      <c r="U545" t="s">
        <v>377</v>
      </c>
      <c r="V545" t="s">
        <v>377</v>
      </c>
      <c r="AK545" t="s">
        <v>775</v>
      </c>
      <c r="AL545" t="s">
        <v>153</v>
      </c>
      <c r="AN545" t="s">
        <v>162</v>
      </c>
      <c r="AO545" t="s">
        <v>161</v>
      </c>
      <c r="AP545" t="s">
        <v>776</v>
      </c>
    </row>
    <row r="546" spans="1:42" x14ac:dyDescent="0.25">
      <c r="A546">
        <v>526</v>
      </c>
      <c r="B546" t="s">
        <v>221</v>
      </c>
      <c r="C546" t="s">
        <v>230</v>
      </c>
      <c r="F546">
        <v>2020</v>
      </c>
      <c r="H546">
        <v>3</v>
      </c>
      <c r="M546" t="s">
        <v>775</v>
      </c>
      <c r="O546" t="s">
        <v>375</v>
      </c>
      <c r="Q546" t="s">
        <v>376</v>
      </c>
      <c r="S546" t="s">
        <v>965</v>
      </c>
      <c r="U546" t="s">
        <v>377</v>
      </c>
      <c r="V546" t="s">
        <v>377</v>
      </c>
      <c r="AK546" t="s">
        <v>775</v>
      </c>
      <c r="AL546" t="s">
        <v>156</v>
      </c>
      <c r="AN546" t="s">
        <v>162</v>
      </c>
      <c r="AO546" t="s">
        <v>161</v>
      </c>
      <c r="AP546" t="s">
        <v>776</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1A5C-868A-4C38-BF4E-CDB2DF37208D}">
  <dimension ref="A1:A50"/>
  <sheetViews>
    <sheetView workbookViewId="0"/>
  </sheetViews>
  <sheetFormatPr defaultRowHeight="15" x14ac:dyDescent="0.25"/>
  <cols>
    <col min="1" max="1" width="7.7109375" bestFit="1" customWidth="1"/>
  </cols>
  <sheetData>
    <row r="1" spans="1:1" x14ac:dyDescent="0.25">
      <c r="A1" t="s">
        <v>37</v>
      </c>
    </row>
    <row r="2" spans="1:1" x14ac:dyDescent="0.25">
      <c r="A2">
        <v>5</v>
      </c>
    </row>
    <row r="3" spans="1:1" x14ac:dyDescent="0.25">
      <c r="A3">
        <v>8</v>
      </c>
    </row>
    <row r="4" spans="1:1" x14ac:dyDescent="0.25">
      <c r="A4">
        <v>9</v>
      </c>
    </row>
    <row r="5" spans="1:1" x14ac:dyDescent="0.25">
      <c r="A5">
        <v>12</v>
      </c>
    </row>
    <row r="6" spans="1:1" x14ac:dyDescent="0.25">
      <c r="A6">
        <v>16</v>
      </c>
    </row>
    <row r="7" spans="1:1" x14ac:dyDescent="0.25">
      <c r="A7">
        <v>41</v>
      </c>
    </row>
    <row r="8" spans="1:1" x14ac:dyDescent="0.25">
      <c r="A8">
        <v>50</v>
      </c>
    </row>
    <row r="9" spans="1:1" x14ac:dyDescent="0.25">
      <c r="A9">
        <v>55</v>
      </c>
    </row>
    <row r="10" spans="1:1" x14ac:dyDescent="0.25">
      <c r="A10">
        <v>72</v>
      </c>
    </row>
    <row r="11" spans="1:1" x14ac:dyDescent="0.25">
      <c r="A11">
        <v>78</v>
      </c>
    </row>
    <row r="12" spans="1:1" x14ac:dyDescent="0.25">
      <c r="A12">
        <v>89</v>
      </c>
    </row>
    <row r="13" spans="1:1" x14ac:dyDescent="0.25">
      <c r="A13">
        <v>90</v>
      </c>
    </row>
    <row r="14" spans="1:1" x14ac:dyDescent="0.25">
      <c r="A14">
        <v>94</v>
      </c>
    </row>
    <row r="15" spans="1:1" x14ac:dyDescent="0.25">
      <c r="A15">
        <v>96</v>
      </c>
    </row>
    <row r="16" spans="1:1" x14ac:dyDescent="0.25">
      <c r="A16">
        <v>100</v>
      </c>
    </row>
    <row r="17" spans="1:1" x14ac:dyDescent="0.25">
      <c r="A17">
        <v>103</v>
      </c>
    </row>
    <row r="18" spans="1:1" x14ac:dyDescent="0.25">
      <c r="A18">
        <v>106</v>
      </c>
    </row>
    <row r="19" spans="1:1" x14ac:dyDescent="0.25">
      <c r="A19">
        <v>150</v>
      </c>
    </row>
    <row r="20" spans="1:1" x14ac:dyDescent="0.25">
      <c r="A20">
        <v>151</v>
      </c>
    </row>
    <row r="21" spans="1:1" x14ac:dyDescent="0.25">
      <c r="A21">
        <v>153</v>
      </c>
    </row>
    <row r="22" spans="1:1" x14ac:dyDescent="0.25">
      <c r="A22">
        <v>179</v>
      </c>
    </row>
    <row r="23" spans="1:1" x14ac:dyDescent="0.25">
      <c r="A23">
        <v>191</v>
      </c>
    </row>
    <row r="24" spans="1:1" x14ac:dyDescent="0.25">
      <c r="A24">
        <v>223</v>
      </c>
    </row>
    <row r="25" spans="1:1" x14ac:dyDescent="0.25">
      <c r="A25">
        <v>228</v>
      </c>
    </row>
    <row r="26" spans="1:1" x14ac:dyDescent="0.25">
      <c r="A26">
        <v>232</v>
      </c>
    </row>
    <row r="27" spans="1:1" x14ac:dyDescent="0.25">
      <c r="A27">
        <v>233</v>
      </c>
    </row>
    <row r="28" spans="1:1" x14ac:dyDescent="0.25">
      <c r="A28">
        <v>248</v>
      </c>
    </row>
    <row r="29" spans="1:1" x14ac:dyDescent="0.25">
      <c r="A29">
        <v>255</v>
      </c>
    </row>
    <row r="30" spans="1:1" x14ac:dyDescent="0.25">
      <c r="A30">
        <v>266</v>
      </c>
    </row>
    <row r="31" spans="1:1" x14ac:dyDescent="0.25">
      <c r="A31">
        <v>267</v>
      </c>
    </row>
    <row r="32" spans="1:1" x14ac:dyDescent="0.25">
      <c r="A32">
        <v>276</v>
      </c>
    </row>
    <row r="33" spans="1:1" x14ac:dyDescent="0.25">
      <c r="A33">
        <v>277</v>
      </c>
    </row>
    <row r="34" spans="1:1" x14ac:dyDescent="0.25">
      <c r="A34">
        <v>281</v>
      </c>
    </row>
    <row r="35" spans="1:1" x14ac:dyDescent="0.25">
      <c r="A35">
        <v>308</v>
      </c>
    </row>
    <row r="36" spans="1:1" x14ac:dyDescent="0.25">
      <c r="A36">
        <v>312</v>
      </c>
    </row>
    <row r="37" spans="1:1" x14ac:dyDescent="0.25">
      <c r="A37">
        <v>342</v>
      </c>
    </row>
    <row r="38" spans="1:1" x14ac:dyDescent="0.25">
      <c r="A38">
        <v>347</v>
      </c>
    </row>
    <row r="39" spans="1:1" x14ac:dyDescent="0.25">
      <c r="A39">
        <v>351</v>
      </c>
    </row>
    <row r="40" spans="1:1" x14ac:dyDescent="0.25">
      <c r="A40">
        <v>364</v>
      </c>
    </row>
    <row r="41" spans="1:1" x14ac:dyDescent="0.25">
      <c r="A41">
        <v>365</v>
      </c>
    </row>
    <row r="42" spans="1:1" x14ac:dyDescent="0.25">
      <c r="A42">
        <v>367</v>
      </c>
    </row>
    <row r="43" spans="1:1" x14ac:dyDescent="0.25">
      <c r="A43">
        <v>371</v>
      </c>
    </row>
    <row r="44" spans="1:1" x14ac:dyDescent="0.25">
      <c r="A44">
        <v>384</v>
      </c>
    </row>
    <row r="45" spans="1:1" x14ac:dyDescent="0.25">
      <c r="A45">
        <v>386</v>
      </c>
    </row>
    <row r="46" spans="1:1" x14ac:dyDescent="0.25">
      <c r="A46">
        <v>390</v>
      </c>
    </row>
    <row r="47" spans="1:1" x14ac:dyDescent="0.25">
      <c r="A47">
        <v>392</v>
      </c>
    </row>
    <row r="48" spans="1:1" x14ac:dyDescent="0.25">
      <c r="A48">
        <v>524</v>
      </c>
    </row>
    <row r="49" spans="1:1" x14ac:dyDescent="0.25">
      <c r="A49">
        <v>525</v>
      </c>
    </row>
    <row r="50" spans="1:1" x14ac:dyDescent="0.25">
      <c r="A50">
        <v>526</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662E8-DEBC-4705-96C6-E65B394EE3F9}">
  <dimension ref="A1:BD1013"/>
  <sheetViews>
    <sheetView workbookViewId="0">
      <selection activeCell="G1" sqref="G1:G1048576"/>
    </sheetView>
  </sheetViews>
  <sheetFormatPr defaultRowHeight="15" x14ac:dyDescent="0.25"/>
  <cols>
    <col min="1" max="1" width="7.5703125" bestFit="1" customWidth="1"/>
    <col min="2" max="3" width="74.7109375" bestFit="1" customWidth="1"/>
    <col min="4" max="4" width="18.42578125" bestFit="1" customWidth="1"/>
    <col min="5" max="5" width="57" bestFit="1" customWidth="1"/>
    <col min="6" max="6" width="6.85546875" bestFit="1" customWidth="1"/>
    <col min="7" max="7" width="10.140625" bestFit="1" customWidth="1"/>
    <col min="8" max="8" width="7.5703125" bestFit="1" customWidth="1"/>
    <col min="9" max="9" width="28.7109375" bestFit="1" customWidth="1"/>
    <col min="10" max="10" width="8.5703125" bestFit="1" customWidth="1"/>
    <col min="11" max="11" width="19" bestFit="1" customWidth="1"/>
    <col min="12" max="13" width="74.7109375" bestFit="1" customWidth="1"/>
    <col min="14" max="14" width="9.28515625" bestFit="1" customWidth="1"/>
    <col min="15" max="15" width="18.28515625" bestFit="1" customWidth="1"/>
    <col min="16" max="16" width="16" bestFit="1" customWidth="1"/>
    <col min="17" max="17" width="21.28515625" bestFit="1" customWidth="1"/>
    <col min="18" max="18" width="13" bestFit="1" customWidth="1"/>
    <col min="19" max="19" width="74.7109375" bestFit="1" customWidth="1"/>
    <col min="20" max="20" width="22.28515625" bestFit="1" customWidth="1"/>
    <col min="21" max="21" width="31.7109375" bestFit="1" customWidth="1"/>
    <col min="22" max="22" width="47.140625" bestFit="1" customWidth="1"/>
    <col min="23" max="23" width="65" bestFit="1" customWidth="1"/>
    <col min="24" max="24" width="44.42578125" bestFit="1" customWidth="1"/>
    <col min="25" max="25" width="63.85546875" bestFit="1" customWidth="1"/>
    <col min="26" max="26" width="44" bestFit="1" customWidth="1"/>
    <col min="27" max="27" width="56.28515625" bestFit="1" customWidth="1"/>
    <col min="28" max="28" width="38.140625" bestFit="1" customWidth="1"/>
    <col min="29" max="29" width="41" bestFit="1" customWidth="1"/>
    <col min="30" max="30" width="39.28515625" bestFit="1" customWidth="1"/>
    <col min="31" max="31" width="50.85546875" bestFit="1" customWidth="1"/>
    <col min="32" max="32" width="47.140625" bestFit="1" customWidth="1"/>
    <col min="33" max="33" width="49.85546875" bestFit="1" customWidth="1"/>
    <col min="34" max="34" width="46" bestFit="1" customWidth="1"/>
    <col min="35" max="35" width="38.5703125" bestFit="1" customWidth="1"/>
    <col min="36" max="36" width="31" bestFit="1" customWidth="1"/>
    <col min="37" max="37" width="74.7109375" bestFit="1" customWidth="1"/>
    <col min="38" max="38" width="72.140625" bestFit="1" customWidth="1"/>
    <col min="39" max="39" width="65" bestFit="1" customWidth="1"/>
    <col min="40" max="40" width="14.85546875" bestFit="1" customWidth="1"/>
    <col min="41" max="41" width="74.7109375" bestFit="1" customWidth="1"/>
    <col min="42" max="42" width="17.7109375" bestFit="1" customWidth="1"/>
    <col min="43" max="43" width="74.7109375" bestFit="1" customWidth="1"/>
    <col min="44" max="44" width="31.28515625" bestFit="1" customWidth="1"/>
    <col min="45" max="45" width="74.7109375" customWidth="1"/>
    <col min="46" max="46" width="13.5703125" bestFit="1" customWidth="1"/>
    <col min="47" max="47" width="32" bestFit="1" customWidth="1"/>
    <col min="48" max="48" width="34.28515625" bestFit="1" customWidth="1"/>
    <col min="49" max="49" width="74.7109375" customWidth="1"/>
    <col min="50" max="50" width="13.5703125" bestFit="1" customWidth="1"/>
    <col min="51" max="51" width="16.140625" bestFit="1" customWidth="1"/>
    <col min="52" max="52" width="43.28515625" bestFit="1" customWidth="1"/>
    <col min="53" max="53" width="74.7109375" customWidth="1"/>
    <col min="54" max="54" width="14" bestFit="1" customWidth="1"/>
    <col min="55" max="55" width="16.5703125" bestFit="1" customWidth="1"/>
    <col min="56" max="56" width="16.85546875" bestFit="1" customWidth="1"/>
  </cols>
  <sheetData>
    <row r="1" spans="1:56" x14ac:dyDescent="0.25">
      <c r="A1" t="s">
        <v>966</v>
      </c>
      <c r="B1" t="s">
        <v>48</v>
      </c>
      <c r="C1" t="s">
        <v>49</v>
      </c>
      <c r="D1" t="s">
        <v>777</v>
      </c>
      <c r="E1" t="s">
        <v>778</v>
      </c>
      <c r="F1" t="s">
        <v>50</v>
      </c>
      <c r="G1" t="s">
        <v>779</v>
      </c>
      <c r="H1" t="s">
        <v>780</v>
      </c>
      <c r="I1" t="s">
        <v>781</v>
      </c>
      <c r="J1" t="s">
        <v>782</v>
      </c>
      <c r="K1" t="s">
        <v>783</v>
      </c>
      <c r="L1" t="s">
        <v>784</v>
      </c>
      <c r="M1" t="s">
        <v>785</v>
      </c>
      <c r="N1" t="s">
        <v>786</v>
      </c>
      <c r="O1" t="s">
        <v>787</v>
      </c>
      <c r="P1" t="s">
        <v>788</v>
      </c>
      <c r="Q1" t="s">
        <v>789</v>
      </c>
      <c r="R1" t="s">
        <v>790</v>
      </c>
      <c r="S1" t="s">
        <v>375</v>
      </c>
      <c r="T1" t="s">
        <v>791</v>
      </c>
      <c r="U1" t="s">
        <v>792</v>
      </c>
      <c r="V1" t="s">
        <v>793</v>
      </c>
      <c r="W1" t="s">
        <v>794</v>
      </c>
      <c r="X1" t="s">
        <v>795</v>
      </c>
      <c r="Y1" t="s">
        <v>796</v>
      </c>
      <c r="Z1" t="s">
        <v>797</v>
      </c>
      <c r="AA1" t="s">
        <v>798</v>
      </c>
      <c r="AB1" t="s">
        <v>799</v>
      </c>
      <c r="AC1" t="s">
        <v>800</v>
      </c>
      <c r="AD1" t="s">
        <v>801</v>
      </c>
      <c r="AE1" t="s">
        <v>802</v>
      </c>
      <c r="AF1" t="s">
        <v>803</v>
      </c>
      <c r="AG1" t="s">
        <v>804</v>
      </c>
      <c r="AH1" t="s">
        <v>805</v>
      </c>
      <c r="AI1" t="s">
        <v>806</v>
      </c>
      <c r="AJ1" t="s">
        <v>807</v>
      </c>
      <c r="AK1" t="s">
        <v>47</v>
      </c>
      <c r="AL1" t="s">
        <v>684</v>
      </c>
      <c r="AM1" t="s">
        <v>685</v>
      </c>
      <c r="AN1" t="s">
        <v>686</v>
      </c>
      <c r="AO1" t="s">
        <v>687</v>
      </c>
      <c r="AP1" t="s">
        <v>688</v>
      </c>
      <c r="AQ1" t="s">
        <v>689</v>
      </c>
      <c r="AR1" t="s">
        <v>420</v>
      </c>
      <c r="AS1" t="s">
        <v>421</v>
      </c>
      <c r="AT1" t="s">
        <v>422</v>
      </c>
      <c r="AU1" t="s">
        <v>423</v>
      </c>
      <c r="AV1" t="s">
        <v>424</v>
      </c>
      <c r="AW1" t="s">
        <v>425</v>
      </c>
      <c r="AX1" t="s">
        <v>426</v>
      </c>
      <c r="AY1" t="s">
        <v>427</v>
      </c>
      <c r="AZ1" t="s">
        <v>428</v>
      </c>
      <c r="BA1" t="s">
        <v>429</v>
      </c>
      <c r="BB1" t="s">
        <v>430</v>
      </c>
      <c r="BC1" t="s">
        <v>431</v>
      </c>
      <c r="BD1" t="s">
        <v>432</v>
      </c>
    </row>
    <row r="2" spans="1:56" x14ac:dyDescent="0.25">
      <c r="A2">
        <v>5</v>
      </c>
      <c r="B2" t="s">
        <v>53</v>
      </c>
      <c r="C2" t="s">
        <v>54</v>
      </c>
      <c r="D2" t="s">
        <v>393</v>
      </c>
      <c r="E2" t="s">
        <v>808</v>
      </c>
      <c r="F2">
        <v>2021</v>
      </c>
      <c r="H2">
        <v>3</v>
      </c>
      <c r="M2" t="s">
        <v>690</v>
      </c>
      <c r="O2" t="s">
        <v>375</v>
      </c>
      <c r="P2" t="s">
        <v>396</v>
      </c>
      <c r="Q2" t="s">
        <v>376</v>
      </c>
      <c r="S2" t="s">
        <v>809</v>
      </c>
      <c r="T2" t="s">
        <v>76</v>
      </c>
      <c r="U2" t="s">
        <v>377</v>
      </c>
      <c r="V2" t="s">
        <v>377</v>
      </c>
      <c r="X2" t="s">
        <v>379</v>
      </c>
      <c r="Y2" t="s">
        <v>380</v>
      </c>
      <c r="AA2" t="s">
        <v>382</v>
      </c>
      <c r="AB2" t="s">
        <v>383</v>
      </c>
      <c r="AE2" t="s">
        <v>386</v>
      </c>
      <c r="AK2" t="s">
        <v>690</v>
      </c>
      <c r="AL2" t="s">
        <v>141</v>
      </c>
      <c r="AN2" t="s">
        <v>185</v>
      </c>
      <c r="AO2" t="s">
        <v>184</v>
      </c>
      <c r="AP2" t="s">
        <v>76</v>
      </c>
      <c r="AV2">
        <v>3</v>
      </c>
      <c r="AW2" t="s">
        <v>646</v>
      </c>
      <c r="BD2" t="s">
        <v>496</v>
      </c>
    </row>
    <row r="3" spans="1:56" x14ac:dyDescent="0.25">
      <c r="A3">
        <v>5</v>
      </c>
      <c r="B3" t="s">
        <v>53</v>
      </c>
      <c r="C3" t="s">
        <v>54</v>
      </c>
      <c r="D3" t="s">
        <v>393</v>
      </c>
      <c r="E3" t="s">
        <v>808</v>
      </c>
      <c r="F3">
        <v>2021</v>
      </c>
      <c r="H3">
        <v>3</v>
      </c>
      <c r="M3" t="s">
        <v>690</v>
      </c>
      <c r="O3" t="s">
        <v>375</v>
      </c>
      <c r="P3" t="s">
        <v>396</v>
      </c>
      <c r="Q3" t="s">
        <v>376</v>
      </c>
      <c r="S3" t="s">
        <v>809</v>
      </c>
      <c r="T3" t="s">
        <v>76</v>
      </c>
      <c r="U3" t="s">
        <v>377</v>
      </c>
      <c r="V3" t="s">
        <v>377</v>
      </c>
      <c r="X3" t="s">
        <v>379</v>
      </c>
      <c r="Y3" t="s">
        <v>380</v>
      </c>
      <c r="AA3" t="s">
        <v>382</v>
      </c>
      <c r="AB3" t="s">
        <v>383</v>
      </c>
      <c r="AE3" t="s">
        <v>386</v>
      </c>
      <c r="AK3" t="s">
        <v>690</v>
      </c>
      <c r="AL3" t="s">
        <v>145</v>
      </c>
      <c r="AN3" t="s">
        <v>185</v>
      </c>
      <c r="AO3" t="s">
        <v>184</v>
      </c>
      <c r="AP3" t="s">
        <v>76</v>
      </c>
      <c r="AV3">
        <v>3</v>
      </c>
      <c r="AW3" t="s">
        <v>646</v>
      </c>
      <c r="BD3" t="s">
        <v>496</v>
      </c>
    </row>
    <row r="4" spans="1:56" x14ac:dyDescent="0.25">
      <c r="A4">
        <v>5</v>
      </c>
      <c r="B4" t="s">
        <v>53</v>
      </c>
      <c r="C4" t="s">
        <v>54</v>
      </c>
      <c r="D4" t="s">
        <v>393</v>
      </c>
      <c r="E4" t="s">
        <v>808</v>
      </c>
      <c r="F4">
        <v>2021</v>
      </c>
      <c r="H4">
        <v>3</v>
      </c>
      <c r="M4" t="s">
        <v>691</v>
      </c>
      <c r="O4" t="s">
        <v>375</v>
      </c>
      <c r="P4" t="s">
        <v>396</v>
      </c>
      <c r="Q4" t="s">
        <v>376</v>
      </c>
      <c r="S4" t="s">
        <v>810</v>
      </c>
      <c r="T4" t="s">
        <v>298</v>
      </c>
      <c r="U4" t="s">
        <v>377</v>
      </c>
      <c r="V4" t="s">
        <v>377</v>
      </c>
      <c r="X4" t="s">
        <v>379</v>
      </c>
      <c r="Y4" t="s">
        <v>380</v>
      </c>
      <c r="AA4" t="s">
        <v>382</v>
      </c>
      <c r="AB4" t="s">
        <v>383</v>
      </c>
      <c r="AE4" t="s">
        <v>386</v>
      </c>
      <c r="AK4" t="s">
        <v>691</v>
      </c>
      <c r="AL4" t="s">
        <v>141</v>
      </c>
      <c r="AN4" t="s">
        <v>189</v>
      </c>
      <c r="AO4" t="s">
        <v>188</v>
      </c>
      <c r="AP4" t="s">
        <v>692</v>
      </c>
      <c r="AV4">
        <v>3</v>
      </c>
      <c r="AW4" t="s">
        <v>646</v>
      </c>
      <c r="BD4" t="s">
        <v>496</v>
      </c>
    </row>
    <row r="5" spans="1:56" x14ac:dyDescent="0.25">
      <c r="A5">
        <v>5</v>
      </c>
      <c r="B5" t="s">
        <v>53</v>
      </c>
      <c r="C5" t="s">
        <v>54</v>
      </c>
      <c r="D5" t="s">
        <v>393</v>
      </c>
      <c r="E5" t="s">
        <v>808</v>
      </c>
      <c r="F5">
        <v>2021</v>
      </c>
      <c r="H5">
        <v>3</v>
      </c>
      <c r="M5" t="s">
        <v>691</v>
      </c>
      <c r="O5" t="s">
        <v>375</v>
      </c>
      <c r="P5" t="s">
        <v>396</v>
      </c>
      <c r="Q5" t="s">
        <v>376</v>
      </c>
      <c r="S5" t="s">
        <v>810</v>
      </c>
      <c r="T5" t="s">
        <v>298</v>
      </c>
      <c r="U5" t="s">
        <v>377</v>
      </c>
      <c r="V5" t="s">
        <v>377</v>
      </c>
      <c r="X5" t="s">
        <v>379</v>
      </c>
      <c r="Y5" t="s">
        <v>380</v>
      </c>
      <c r="AA5" t="s">
        <v>382</v>
      </c>
      <c r="AB5" t="s">
        <v>383</v>
      </c>
      <c r="AE5" t="s">
        <v>386</v>
      </c>
      <c r="AK5" t="s">
        <v>691</v>
      </c>
      <c r="AL5" t="s">
        <v>145</v>
      </c>
      <c r="AN5" t="s">
        <v>189</v>
      </c>
      <c r="AO5" t="s">
        <v>188</v>
      </c>
      <c r="AP5" t="s">
        <v>692</v>
      </c>
      <c r="AV5">
        <v>3</v>
      </c>
      <c r="AW5" t="s">
        <v>646</v>
      </c>
      <c r="BD5" t="s">
        <v>496</v>
      </c>
    </row>
    <row r="6" spans="1:56" x14ac:dyDescent="0.25">
      <c r="A6">
        <v>5</v>
      </c>
      <c r="B6" t="s">
        <v>53</v>
      </c>
      <c r="C6" t="s">
        <v>54</v>
      </c>
      <c r="D6" t="s">
        <v>393</v>
      </c>
      <c r="E6" t="s">
        <v>808</v>
      </c>
      <c r="F6">
        <v>2021</v>
      </c>
      <c r="H6">
        <v>3</v>
      </c>
      <c r="M6" t="s">
        <v>693</v>
      </c>
      <c r="O6" t="s">
        <v>375</v>
      </c>
      <c r="P6" t="s">
        <v>396</v>
      </c>
      <c r="Q6" t="s">
        <v>376</v>
      </c>
      <c r="S6" t="s">
        <v>811</v>
      </c>
      <c r="T6" t="s">
        <v>95</v>
      </c>
      <c r="U6" t="s">
        <v>377</v>
      </c>
      <c r="V6" t="s">
        <v>377</v>
      </c>
      <c r="X6" t="s">
        <v>379</v>
      </c>
      <c r="Y6" t="s">
        <v>380</v>
      </c>
      <c r="AA6" t="s">
        <v>382</v>
      </c>
      <c r="AB6" t="s">
        <v>383</v>
      </c>
      <c r="AE6" t="s">
        <v>386</v>
      </c>
      <c r="AK6" t="s">
        <v>693</v>
      </c>
      <c r="AL6" t="s">
        <v>141</v>
      </c>
      <c r="AN6" t="s">
        <v>175</v>
      </c>
      <c r="AO6" t="s">
        <v>174</v>
      </c>
      <c r="AP6" t="s">
        <v>694</v>
      </c>
      <c r="AV6">
        <v>3</v>
      </c>
      <c r="AW6" t="s">
        <v>646</v>
      </c>
      <c r="BD6" t="s">
        <v>496</v>
      </c>
    </row>
    <row r="7" spans="1:56" x14ac:dyDescent="0.25">
      <c r="A7">
        <v>5</v>
      </c>
      <c r="B7" t="s">
        <v>53</v>
      </c>
      <c r="C7" t="s">
        <v>54</v>
      </c>
      <c r="D7" t="s">
        <v>393</v>
      </c>
      <c r="E7" t="s">
        <v>808</v>
      </c>
      <c r="F7">
        <v>2021</v>
      </c>
      <c r="H7">
        <v>3</v>
      </c>
      <c r="M7" t="s">
        <v>693</v>
      </c>
      <c r="O7" t="s">
        <v>375</v>
      </c>
      <c r="P7" t="s">
        <v>396</v>
      </c>
      <c r="Q7" t="s">
        <v>376</v>
      </c>
      <c r="S7" t="s">
        <v>811</v>
      </c>
      <c r="T7" t="s">
        <v>95</v>
      </c>
      <c r="U7" t="s">
        <v>377</v>
      </c>
      <c r="V7" t="s">
        <v>377</v>
      </c>
      <c r="X7" t="s">
        <v>379</v>
      </c>
      <c r="Y7" t="s">
        <v>380</v>
      </c>
      <c r="AA7" t="s">
        <v>382</v>
      </c>
      <c r="AB7" t="s">
        <v>383</v>
      </c>
      <c r="AE7" t="s">
        <v>386</v>
      </c>
      <c r="AK7" t="s">
        <v>693</v>
      </c>
      <c r="AL7" t="s">
        <v>145</v>
      </c>
      <c r="AN7" t="s">
        <v>175</v>
      </c>
      <c r="AO7" t="s">
        <v>174</v>
      </c>
      <c r="AP7" t="s">
        <v>694</v>
      </c>
      <c r="AV7">
        <v>3</v>
      </c>
      <c r="AW7" t="s">
        <v>646</v>
      </c>
      <c r="BD7" t="s">
        <v>496</v>
      </c>
    </row>
    <row r="8" spans="1:56" x14ac:dyDescent="0.25">
      <c r="A8">
        <v>8</v>
      </c>
      <c r="B8" t="s">
        <v>233</v>
      </c>
      <c r="C8" t="s">
        <v>234</v>
      </c>
      <c r="D8" t="s">
        <v>393</v>
      </c>
      <c r="E8" t="s">
        <v>812</v>
      </c>
      <c r="F8">
        <v>2014</v>
      </c>
      <c r="H8">
        <v>3</v>
      </c>
      <c r="M8" t="s">
        <v>813</v>
      </c>
      <c r="O8" t="s">
        <v>375</v>
      </c>
      <c r="P8" t="s">
        <v>396</v>
      </c>
      <c r="Q8" t="s">
        <v>376</v>
      </c>
      <c r="S8" t="s">
        <v>814</v>
      </c>
      <c r="T8" t="s">
        <v>298</v>
      </c>
      <c r="U8" t="s">
        <v>377</v>
      </c>
      <c r="V8" t="s">
        <v>377</v>
      </c>
      <c r="X8" t="s">
        <v>379</v>
      </c>
      <c r="Y8" t="s">
        <v>380</v>
      </c>
      <c r="AA8" t="s">
        <v>382</v>
      </c>
      <c r="AB8" t="s">
        <v>383</v>
      </c>
      <c r="AC8" t="s">
        <v>384</v>
      </c>
      <c r="AD8" t="s">
        <v>385</v>
      </c>
      <c r="AE8" t="s">
        <v>386</v>
      </c>
      <c r="AK8" t="s">
        <v>813</v>
      </c>
      <c r="AL8" t="s">
        <v>153</v>
      </c>
      <c r="AN8" t="s">
        <v>189</v>
      </c>
      <c r="AO8" t="s">
        <v>188</v>
      </c>
      <c r="AP8" t="s">
        <v>692</v>
      </c>
      <c r="AR8">
        <v>1</v>
      </c>
      <c r="AS8" t="s">
        <v>578</v>
      </c>
      <c r="AT8" t="s">
        <v>253</v>
      </c>
      <c r="AV8">
        <v>3</v>
      </c>
      <c r="AW8" t="s">
        <v>578</v>
      </c>
      <c r="AX8" t="s">
        <v>253</v>
      </c>
      <c r="BD8" t="s">
        <v>460</v>
      </c>
    </row>
    <row r="9" spans="1:56" x14ac:dyDescent="0.25">
      <c r="A9">
        <v>8</v>
      </c>
      <c r="B9" t="s">
        <v>233</v>
      </c>
      <c r="C9" t="s">
        <v>234</v>
      </c>
      <c r="D9" t="s">
        <v>393</v>
      </c>
      <c r="E9" t="s">
        <v>812</v>
      </c>
      <c r="F9">
        <v>2014</v>
      </c>
      <c r="H9">
        <v>3</v>
      </c>
      <c r="M9" t="s">
        <v>813</v>
      </c>
      <c r="O9" t="s">
        <v>375</v>
      </c>
      <c r="P9" t="s">
        <v>396</v>
      </c>
      <c r="Q9" t="s">
        <v>376</v>
      </c>
      <c r="S9" t="s">
        <v>814</v>
      </c>
      <c r="T9" t="s">
        <v>298</v>
      </c>
      <c r="U9" t="s">
        <v>377</v>
      </c>
      <c r="V9" t="s">
        <v>377</v>
      </c>
      <c r="X9" t="s">
        <v>379</v>
      </c>
      <c r="Y9" t="s">
        <v>380</v>
      </c>
      <c r="AA9" t="s">
        <v>382</v>
      </c>
      <c r="AB9" t="s">
        <v>383</v>
      </c>
      <c r="AC9" t="s">
        <v>384</v>
      </c>
      <c r="AD9" t="s">
        <v>385</v>
      </c>
      <c r="AE9" t="s">
        <v>386</v>
      </c>
      <c r="AK9" t="s">
        <v>813</v>
      </c>
      <c r="AL9" t="s">
        <v>140</v>
      </c>
      <c r="AN9" t="s">
        <v>189</v>
      </c>
      <c r="AO9" t="s">
        <v>188</v>
      </c>
      <c r="AP9" t="s">
        <v>692</v>
      </c>
      <c r="AR9">
        <v>1</v>
      </c>
      <c r="AS9" t="s">
        <v>578</v>
      </c>
      <c r="AT9" t="s">
        <v>253</v>
      </c>
      <c r="AV9">
        <v>3</v>
      </c>
      <c r="AW9" t="s">
        <v>578</v>
      </c>
      <c r="AX9" t="s">
        <v>253</v>
      </c>
      <c r="BD9" t="s">
        <v>460</v>
      </c>
    </row>
    <row r="10" spans="1:56" x14ac:dyDescent="0.25">
      <c r="A10">
        <v>8</v>
      </c>
      <c r="B10" t="s">
        <v>233</v>
      </c>
      <c r="C10" t="s">
        <v>234</v>
      </c>
      <c r="D10" t="s">
        <v>393</v>
      </c>
      <c r="E10" t="s">
        <v>812</v>
      </c>
      <c r="F10">
        <v>2014</v>
      </c>
      <c r="H10">
        <v>3</v>
      </c>
      <c r="M10" t="s">
        <v>813</v>
      </c>
      <c r="O10" t="s">
        <v>375</v>
      </c>
      <c r="P10" t="s">
        <v>396</v>
      </c>
      <c r="Q10" t="s">
        <v>376</v>
      </c>
      <c r="S10" t="s">
        <v>814</v>
      </c>
      <c r="T10" t="s">
        <v>298</v>
      </c>
      <c r="U10" t="s">
        <v>377</v>
      </c>
      <c r="V10" t="s">
        <v>377</v>
      </c>
      <c r="X10" t="s">
        <v>379</v>
      </c>
      <c r="Y10" t="s">
        <v>380</v>
      </c>
      <c r="AA10" t="s">
        <v>382</v>
      </c>
      <c r="AB10" t="s">
        <v>383</v>
      </c>
      <c r="AC10" t="s">
        <v>384</v>
      </c>
      <c r="AD10" t="s">
        <v>385</v>
      </c>
      <c r="AE10" t="s">
        <v>386</v>
      </c>
      <c r="AK10" t="s">
        <v>813</v>
      </c>
      <c r="AL10" t="s">
        <v>145</v>
      </c>
      <c r="AN10" t="s">
        <v>189</v>
      </c>
      <c r="AO10" t="s">
        <v>188</v>
      </c>
      <c r="AP10" t="s">
        <v>692</v>
      </c>
      <c r="AR10">
        <v>1</v>
      </c>
      <c r="AS10" t="s">
        <v>578</v>
      </c>
      <c r="AT10" t="s">
        <v>253</v>
      </c>
      <c r="AV10">
        <v>3</v>
      </c>
      <c r="AW10" t="s">
        <v>578</v>
      </c>
      <c r="AX10" t="s">
        <v>253</v>
      </c>
      <c r="BD10" t="s">
        <v>460</v>
      </c>
    </row>
    <row r="11" spans="1:56" x14ac:dyDescent="0.25">
      <c r="A11">
        <v>8</v>
      </c>
      <c r="B11" t="s">
        <v>233</v>
      </c>
      <c r="C11" t="s">
        <v>234</v>
      </c>
      <c r="D11" t="s">
        <v>393</v>
      </c>
      <c r="E11" t="s">
        <v>812</v>
      </c>
      <c r="F11">
        <v>2014</v>
      </c>
      <c r="H11">
        <v>3</v>
      </c>
      <c r="M11" t="s">
        <v>702</v>
      </c>
      <c r="O11" t="s">
        <v>375</v>
      </c>
      <c r="P11" t="s">
        <v>396</v>
      </c>
      <c r="Q11" t="s">
        <v>376</v>
      </c>
      <c r="S11" t="s">
        <v>184</v>
      </c>
      <c r="T11" t="s">
        <v>76</v>
      </c>
      <c r="U11" t="s">
        <v>377</v>
      </c>
      <c r="V11" t="s">
        <v>377</v>
      </c>
      <c r="X11" t="s">
        <v>379</v>
      </c>
      <c r="Y11" t="s">
        <v>380</v>
      </c>
      <c r="AA11" t="s">
        <v>382</v>
      </c>
      <c r="AB11" t="s">
        <v>383</v>
      </c>
      <c r="AC11" t="s">
        <v>384</v>
      </c>
      <c r="AD11" t="s">
        <v>385</v>
      </c>
      <c r="AE11" t="s">
        <v>386</v>
      </c>
      <c r="AK11" t="s">
        <v>702</v>
      </c>
      <c r="AL11" t="s">
        <v>153</v>
      </c>
      <c r="AN11" t="s">
        <v>185</v>
      </c>
      <c r="AO11" t="s">
        <v>184</v>
      </c>
      <c r="AP11" t="s">
        <v>76</v>
      </c>
      <c r="AR11">
        <v>1</v>
      </c>
      <c r="AS11" t="s">
        <v>578</v>
      </c>
      <c r="AT11" t="s">
        <v>253</v>
      </c>
      <c r="AV11">
        <v>3</v>
      </c>
      <c r="AW11" t="s">
        <v>578</v>
      </c>
      <c r="AX11" t="s">
        <v>253</v>
      </c>
      <c r="BD11" t="s">
        <v>460</v>
      </c>
    </row>
    <row r="12" spans="1:56" x14ac:dyDescent="0.25">
      <c r="A12">
        <v>8</v>
      </c>
      <c r="B12" t="s">
        <v>233</v>
      </c>
      <c r="C12" t="s">
        <v>234</v>
      </c>
      <c r="D12" t="s">
        <v>393</v>
      </c>
      <c r="E12" t="s">
        <v>812</v>
      </c>
      <c r="F12">
        <v>2014</v>
      </c>
      <c r="H12">
        <v>3</v>
      </c>
      <c r="M12" t="s">
        <v>702</v>
      </c>
      <c r="O12" t="s">
        <v>375</v>
      </c>
      <c r="P12" t="s">
        <v>396</v>
      </c>
      <c r="Q12" t="s">
        <v>376</v>
      </c>
      <c r="S12" t="s">
        <v>184</v>
      </c>
      <c r="T12" t="s">
        <v>76</v>
      </c>
      <c r="U12" t="s">
        <v>377</v>
      </c>
      <c r="V12" t="s">
        <v>377</v>
      </c>
      <c r="X12" t="s">
        <v>379</v>
      </c>
      <c r="Y12" t="s">
        <v>380</v>
      </c>
      <c r="AA12" t="s">
        <v>382</v>
      </c>
      <c r="AB12" t="s">
        <v>383</v>
      </c>
      <c r="AC12" t="s">
        <v>384</v>
      </c>
      <c r="AD12" t="s">
        <v>385</v>
      </c>
      <c r="AE12" t="s">
        <v>386</v>
      </c>
      <c r="AK12" t="s">
        <v>702</v>
      </c>
      <c r="AL12" t="s">
        <v>140</v>
      </c>
      <c r="AN12" t="s">
        <v>185</v>
      </c>
      <c r="AO12" t="s">
        <v>184</v>
      </c>
      <c r="AP12" t="s">
        <v>76</v>
      </c>
      <c r="AR12">
        <v>1</v>
      </c>
      <c r="AS12" t="s">
        <v>578</v>
      </c>
      <c r="AT12" t="s">
        <v>253</v>
      </c>
      <c r="AV12">
        <v>3</v>
      </c>
      <c r="AW12" t="s">
        <v>578</v>
      </c>
      <c r="AX12" t="s">
        <v>253</v>
      </c>
      <c r="BD12" t="s">
        <v>460</v>
      </c>
    </row>
    <row r="13" spans="1:56" x14ac:dyDescent="0.25">
      <c r="A13">
        <v>8</v>
      </c>
      <c r="B13" t="s">
        <v>233</v>
      </c>
      <c r="C13" t="s">
        <v>234</v>
      </c>
      <c r="D13" t="s">
        <v>393</v>
      </c>
      <c r="E13" t="s">
        <v>812</v>
      </c>
      <c r="F13">
        <v>2014</v>
      </c>
      <c r="H13">
        <v>3</v>
      </c>
      <c r="M13" t="s">
        <v>702</v>
      </c>
      <c r="O13" t="s">
        <v>375</v>
      </c>
      <c r="P13" t="s">
        <v>396</v>
      </c>
      <c r="Q13" t="s">
        <v>376</v>
      </c>
      <c r="S13" t="s">
        <v>184</v>
      </c>
      <c r="T13" t="s">
        <v>76</v>
      </c>
      <c r="U13" t="s">
        <v>377</v>
      </c>
      <c r="V13" t="s">
        <v>377</v>
      </c>
      <c r="X13" t="s">
        <v>379</v>
      </c>
      <c r="Y13" t="s">
        <v>380</v>
      </c>
      <c r="AA13" t="s">
        <v>382</v>
      </c>
      <c r="AB13" t="s">
        <v>383</v>
      </c>
      <c r="AC13" t="s">
        <v>384</v>
      </c>
      <c r="AD13" t="s">
        <v>385</v>
      </c>
      <c r="AE13" t="s">
        <v>386</v>
      </c>
      <c r="AK13" t="s">
        <v>702</v>
      </c>
      <c r="AL13" t="s">
        <v>145</v>
      </c>
      <c r="AN13" t="s">
        <v>185</v>
      </c>
      <c r="AO13" t="s">
        <v>184</v>
      </c>
      <c r="AP13" t="s">
        <v>76</v>
      </c>
      <c r="AR13">
        <v>1</v>
      </c>
      <c r="AS13" t="s">
        <v>578</v>
      </c>
      <c r="AT13" t="s">
        <v>253</v>
      </c>
      <c r="AV13">
        <v>3</v>
      </c>
      <c r="AW13" t="s">
        <v>578</v>
      </c>
      <c r="AX13" t="s">
        <v>253</v>
      </c>
      <c r="BD13" t="s">
        <v>460</v>
      </c>
    </row>
    <row r="14" spans="1:56" x14ac:dyDescent="0.25">
      <c r="A14">
        <v>8</v>
      </c>
      <c r="B14" t="s">
        <v>233</v>
      </c>
      <c r="C14" t="s">
        <v>234</v>
      </c>
      <c r="D14" t="s">
        <v>393</v>
      </c>
      <c r="E14" t="s">
        <v>812</v>
      </c>
      <c r="F14">
        <v>2014</v>
      </c>
      <c r="H14">
        <v>3</v>
      </c>
      <c r="M14" t="s">
        <v>730</v>
      </c>
      <c r="O14" t="s">
        <v>375</v>
      </c>
      <c r="P14" t="s">
        <v>396</v>
      </c>
      <c r="Q14" t="s">
        <v>376</v>
      </c>
      <c r="S14" t="s">
        <v>174</v>
      </c>
      <c r="T14" t="s">
        <v>95</v>
      </c>
      <c r="U14" t="s">
        <v>377</v>
      </c>
      <c r="V14" t="s">
        <v>377</v>
      </c>
      <c r="X14" t="s">
        <v>379</v>
      </c>
      <c r="Y14" t="s">
        <v>380</v>
      </c>
      <c r="AA14" t="s">
        <v>382</v>
      </c>
      <c r="AB14" t="s">
        <v>383</v>
      </c>
      <c r="AC14" t="s">
        <v>384</v>
      </c>
      <c r="AD14" t="s">
        <v>385</v>
      </c>
      <c r="AE14" t="s">
        <v>386</v>
      </c>
      <c r="AK14" t="s">
        <v>730</v>
      </c>
      <c r="AL14" t="s">
        <v>153</v>
      </c>
      <c r="AN14" t="s">
        <v>175</v>
      </c>
      <c r="AO14" t="s">
        <v>174</v>
      </c>
      <c r="AP14" t="s">
        <v>694</v>
      </c>
      <c r="AR14">
        <v>1</v>
      </c>
      <c r="AS14" t="s">
        <v>578</v>
      </c>
      <c r="AT14" t="s">
        <v>253</v>
      </c>
      <c r="AV14">
        <v>3</v>
      </c>
      <c r="AW14" t="s">
        <v>578</v>
      </c>
      <c r="AX14" t="s">
        <v>253</v>
      </c>
      <c r="BD14" t="s">
        <v>460</v>
      </c>
    </row>
    <row r="15" spans="1:56" x14ac:dyDescent="0.25">
      <c r="A15">
        <v>8</v>
      </c>
      <c r="B15" t="s">
        <v>233</v>
      </c>
      <c r="C15" t="s">
        <v>234</v>
      </c>
      <c r="D15" t="s">
        <v>393</v>
      </c>
      <c r="E15" t="s">
        <v>812</v>
      </c>
      <c r="F15">
        <v>2014</v>
      </c>
      <c r="H15">
        <v>3</v>
      </c>
      <c r="M15" t="s">
        <v>730</v>
      </c>
      <c r="O15" t="s">
        <v>375</v>
      </c>
      <c r="P15" t="s">
        <v>396</v>
      </c>
      <c r="Q15" t="s">
        <v>376</v>
      </c>
      <c r="S15" t="s">
        <v>174</v>
      </c>
      <c r="T15" t="s">
        <v>95</v>
      </c>
      <c r="U15" t="s">
        <v>377</v>
      </c>
      <c r="V15" t="s">
        <v>377</v>
      </c>
      <c r="X15" t="s">
        <v>379</v>
      </c>
      <c r="Y15" t="s">
        <v>380</v>
      </c>
      <c r="AA15" t="s">
        <v>382</v>
      </c>
      <c r="AB15" t="s">
        <v>383</v>
      </c>
      <c r="AC15" t="s">
        <v>384</v>
      </c>
      <c r="AD15" t="s">
        <v>385</v>
      </c>
      <c r="AE15" t="s">
        <v>386</v>
      </c>
      <c r="AK15" t="s">
        <v>730</v>
      </c>
      <c r="AL15" t="s">
        <v>141</v>
      </c>
      <c r="AN15" t="s">
        <v>175</v>
      </c>
      <c r="AO15" t="s">
        <v>174</v>
      </c>
      <c r="AP15" t="s">
        <v>694</v>
      </c>
      <c r="AR15">
        <v>1</v>
      </c>
      <c r="AS15" t="s">
        <v>578</v>
      </c>
      <c r="AT15" t="s">
        <v>253</v>
      </c>
      <c r="AV15">
        <v>3</v>
      </c>
      <c r="AW15" t="s">
        <v>578</v>
      </c>
      <c r="AX15" t="s">
        <v>253</v>
      </c>
      <c r="BD15" t="s">
        <v>460</v>
      </c>
    </row>
    <row r="16" spans="1:56" x14ac:dyDescent="0.25">
      <c r="A16">
        <v>8</v>
      </c>
      <c r="B16" t="s">
        <v>233</v>
      </c>
      <c r="C16" t="s">
        <v>234</v>
      </c>
      <c r="D16" t="s">
        <v>393</v>
      </c>
      <c r="E16" t="s">
        <v>812</v>
      </c>
      <c r="F16">
        <v>2014</v>
      </c>
      <c r="H16">
        <v>3</v>
      </c>
      <c r="M16" t="s">
        <v>730</v>
      </c>
      <c r="O16" t="s">
        <v>375</v>
      </c>
      <c r="P16" t="s">
        <v>396</v>
      </c>
      <c r="Q16" t="s">
        <v>376</v>
      </c>
      <c r="S16" t="s">
        <v>174</v>
      </c>
      <c r="T16" t="s">
        <v>95</v>
      </c>
      <c r="U16" t="s">
        <v>377</v>
      </c>
      <c r="V16" t="s">
        <v>377</v>
      </c>
      <c r="X16" t="s">
        <v>379</v>
      </c>
      <c r="Y16" t="s">
        <v>380</v>
      </c>
      <c r="AA16" t="s">
        <v>382</v>
      </c>
      <c r="AB16" t="s">
        <v>383</v>
      </c>
      <c r="AC16" t="s">
        <v>384</v>
      </c>
      <c r="AD16" t="s">
        <v>385</v>
      </c>
      <c r="AE16" t="s">
        <v>386</v>
      </c>
      <c r="AK16" t="s">
        <v>730</v>
      </c>
      <c r="AL16" t="s">
        <v>140</v>
      </c>
      <c r="AN16" t="s">
        <v>175</v>
      </c>
      <c r="AO16" t="s">
        <v>174</v>
      </c>
      <c r="AP16" t="s">
        <v>694</v>
      </c>
      <c r="AR16">
        <v>1</v>
      </c>
      <c r="AS16" t="s">
        <v>578</v>
      </c>
      <c r="AT16" t="s">
        <v>253</v>
      </c>
      <c r="AV16">
        <v>3</v>
      </c>
      <c r="AW16" t="s">
        <v>578</v>
      </c>
      <c r="AX16" t="s">
        <v>253</v>
      </c>
      <c r="BD16" t="s">
        <v>460</v>
      </c>
    </row>
    <row r="17" spans="1:56" x14ac:dyDescent="0.25">
      <c r="A17">
        <v>8</v>
      </c>
      <c r="B17" t="s">
        <v>233</v>
      </c>
      <c r="C17" t="s">
        <v>234</v>
      </c>
      <c r="D17" t="s">
        <v>393</v>
      </c>
      <c r="E17" t="s">
        <v>812</v>
      </c>
      <c r="F17">
        <v>2014</v>
      </c>
      <c r="H17">
        <v>3</v>
      </c>
      <c r="M17" t="s">
        <v>730</v>
      </c>
      <c r="O17" t="s">
        <v>375</v>
      </c>
      <c r="P17" t="s">
        <v>396</v>
      </c>
      <c r="Q17" t="s">
        <v>376</v>
      </c>
      <c r="S17" t="s">
        <v>174</v>
      </c>
      <c r="T17" t="s">
        <v>95</v>
      </c>
      <c r="U17" t="s">
        <v>377</v>
      </c>
      <c r="V17" t="s">
        <v>377</v>
      </c>
      <c r="X17" t="s">
        <v>379</v>
      </c>
      <c r="Y17" t="s">
        <v>380</v>
      </c>
      <c r="AA17" t="s">
        <v>382</v>
      </c>
      <c r="AB17" t="s">
        <v>383</v>
      </c>
      <c r="AC17" t="s">
        <v>384</v>
      </c>
      <c r="AD17" t="s">
        <v>385</v>
      </c>
      <c r="AE17" t="s">
        <v>386</v>
      </c>
      <c r="AK17" t="s">
        <v>730</v>
      </c>
      <c r="AL17" t="s">
        <v>145</v>
      </c>
      <c r="AN17" t="s">
        <v>175</v>
      </c>
      <c r="AO17" t="s">
        <v>174</v>
      </c>
      <c r="AP17" t="s">
        <v>694</v>
      </c>
      <c r="AR17">
        <v>1</v>
      </c>
      <c r="AS17" t="s">
        <v>578</v>
      </c>
      <c r="AT17" t="s">
        <v>253</v>
      </c>
      <c r="AV17">
        <v>3</v>
      </c>
      <c r="AW17" t="s">
        <v>578</v>
      </c>
      <c r="AX17" t="s">
        <v>253</v>
      </c>
      <c r="BD17" t="s">
        <v>460</v>
      </c>
    </row>
    <row r="18" spans="1:56" x14ac:dyDescent="0.25">
      <c r="A18">
        <v>9</v>
      </c>
      <c r="B18" t="s">
        <v>237</v>
      </c>
      <c r="C18" t="s">
        <v>238</v>
      </c>
      <c r="E18" t="s">
        <v>815</v>
      </c>
      <c r="F18">
        <v>2018</v>
      </c>
      <c r="H18">
        <v>3</v>
      </c>
      <c r="M18" t="s">
        <v>702</v>
      </c>
      <c r="O18" t="s">
        <v>375</v>
      </c>
      <c r="P18" t="s">
        <v>396</v>
      </c>
      <c r="Q18" t="s">
        <v>376</v>
      </c>
      <c r="S18" t="s">
        <v>184</v>
      </c>
      <c r="T18" t="s">
        <v>76</v>
      </c>
      <c r="U18" t="s">
        <v>377</v>
      </c>
      <c r="V18" t="s">
        <v>377</v>
      </c>
      <c r="W18" t="s">
        <v>378</v>
      </c>
      <c r="X18" t="s">
        <v>379</v>
      </c>
      <c r="AK18" t="s">
        <v>702</v>
      </c>
      <c r="AL18" t="s">
        <v>153</v>
      </c>
      <c r="AN18" t="s">
        <v>185</v>
      </c>
      <c r="AO18" t="s">
        <v>184</v>
      </c>
      <c r="AP18" t="s">
        <v>76</v>
      </c>
      <c r="AR18">
        <v>3</v>
      </c>
      <c r="AS18" t="s">
        <v>475</v>
      </c>
      <c r="AT18">
        <v>1</v>
      </c>
      <c r="AV18">
        <v>2</v>
      </c>
      <c r="AW18" t="s">
        <v>475</v>
      </c>
      <c r="AX18">
        <v>1</v>
      </c>
      <c r="AZ18">
        <v>2</v>
      </c>
      <c r="BA18" t="s">
        <v>475</v>
      </c>
      <c r="BB18">
        <v>1</v>
      </c>
      <c r="BD18" t="s">
        <v>444</v>
      </c>
    </row>
    <row r="19" spans="1:56" x14ac:dyDescent="0.25">
      <c r="A19">
        <v>9</v>
      </c>
      <c r="B19" t="s">
        <v>237</v>
      </c>
      <c r="C19" t="s">
        <v>238</v>
      </c>
      <c r="E19" t="s">
        <v>815</v>
      </c>
      <c r="F19">
        <v>2018</v>
      </c>
      <c r="H19">
        <v>3</v>
      </c>
      <c r="M19" t="s">
        <v>702</v>
      </c>
      <c r="O19" t="s">
        <v>375</v>
      </c>
      <c r="P19" t="s">
        <v>396</v>
      </c>
      <c r="Q19" t="s">
        <v>376</v>
      </c>
      <c r="S19" t="s">
        <v>184</v>
      </c>
      <c r="T19" t="s">
        <v>76</v>
      </c>
      <c r="U19" t="s">
        <v>377</v>
      </c>
      <c r="V19" t="s">
        <v>377</v>
      </c>
      <c r="W19" t="s">
        <v>378</v>
      </c>
      <c r="X19" t="s">
        <v>379</v>
      </c>
      <c r="AK19" t="s">
        <v>702</v>
      </c>
      <c r="AL19" t="s">
        <v>150</v>
      </c>
      <c r="AN19" t="s">
        <v>185</v>
      </c>
      <c r="AO19" t="s">
        <v>184</v>
      </c>
      <c r="AP19" t="s">
        <v>76</v>
      </c>
      <c r="AR19">
        <v>3</v>
      </c>
      <c r="AS19" t="s">
        <v>475</v>
      </c>
      <c r="AT19">
        <v>1</v>
      </c>
      <c r="AV19">
        <v>2</v>
      </c>
      <c r="AW19" t="s">
        <v>475</v>
      </c>
      <c r="AX19">
        <v>1</v>
      </c>
      <c r="AZ19">
        <v>2</v>
      </c>
      <c r="BA19" t="s">
        <v>475</v>
      </c>
      <c r="BB19">
        <v>1</v>
      </c>
      <c r="BD19" t="s">
        <v>444</v>
      </c>
    </row>
    <row r="20" spans="1:56" x14ac:dyDescent="0.25">
      <c r="A20">
        <v>9</v>
      </c>
      <c r="B20" t="s">
        <v>237</v>
      </c>
      <c r="C20" t="s">
        <v>238</v>
      </c>
      <c r="E20" t="s">
        <v>815</v>
      </c>
      <c r="F20">
        <v>2018</v>
      </c>
      <c r="H20">
        <v>3</v>
      </c>
      <c r="M20" t="s">
        <v>702</v>
      </c>
      <c r="O20" t="s">
        <v>375</v>
      </c>
      <c r="P20" t="s">
        <v>396</v>
      </c>
      <c r="Q20" t="s">
        <v>376</v>
      </c>
      <c r="S20" t="s">
        <v>184</v>
      </c>
      <c r="T20" t="s">
        <v>76</v>
      </c>
      <c r="U20" t="s">
        <v>377</v>
      </c>
      <c r="V20" t="s">
        <v>377</v>
      </c>
      <c r="W20" t="s">
        <v>378</v>
      </c>
      <c r="X20" t="s">
        <v>379</v>
      </c>
      <c r="AK20" t="s">
        <v>702</v>
      </c>
      <c r="AL20" t="s">
        <v>156</v>
      </c>
      <c r="AN20" t="s">
        <v>185</v>
      </c>
      <c r="AO20" t="s">
        <v>184</v>
      </c>
      <c r="AP20" t="s">
        <v>76</v>
      </c>
      <c r="AR20">
        <v>3</v>
      </c>
      <c r="AS20" t="s">
        <v>475</v>
      </c>
      <c r="AT20">
        <v>1</v>
      </c>
      <c r="AV20">
        <v>2</v>
      </c>
      <c r="AW20" t="s">
        <v>475</v>
      </c>
      <c r="AX20">
        <v>1</v>
      </c>
      <c r="AZ20">
        <v>2</v>
      </c>
      <c r="BA20" t="s">
        <v>475</v>
      </c>
      <c r="BB20">
        <v>1</v>
      </c>
      <c r="BD20" t="s">
        <v>444</v>
      </c>
    </row>
    <row r="21" spans="1:56" x14ac:dyDescent="0.25">
      <c r="A21">
        <v>9</v>
      </c>
      <c r="B21" t="s">
        <v>237</v>
      </c>
      <c r="C21" t="s">
        <v>238</v>
      </c>
      <c r="E21" t="s">
        <v>815</v>
      </c>
      <c r="F21">
        <v>2018</v>
      </c>
      <c r="H21">
        <v>3</v>
      </c>
      <c r="M21" t="s">
        <v>702</v>
      </c>
      <c r="O21" t="s">
        <v>375</v>
      </c>
      <c r="P21" t="s">
        <v>396</v>
      </c>
      <c r="Q21" t="s">
        <v>376</v>
      </c>
      <c r="S21" t="s">
        <v>184</v>
      </c>
      <c r="T21" t="s">
        <v>76</v>
      </c>
      <c r="U21" t="s">
        <v>377</v>
      </c>
      <c r="V21" t="s">
        <v>377</v>
      </c>
      <c r="W21" t="s">
        <v>378</v>
      </c>
      <c r="X21" t="s">
        <v>379</v>
      </c>
      <c r="AK21" t="s">
        <v>702</v>
      </c>
      <c r="AL21" t="s">
        <v>151</v>
      </c>
      <c r="AN21" t="s">
        <v>185</v>
      </c>
      <c r="AO21" t="s">
        <v>184</v>
      </c>
      <c r="AP21" t="s">
        <v>76</v>
      </c>
      <c r="AR21">
        <v>3</v>
      </c>
      <c r="AS21" t="s">
        <v>475</v>
      </c>
      <c r="AT21">
        <v>1</v>
      </c>
      <c r="AV21">
        <v>2</v>
      </c>
      <c r="AW21" t="s">
        <v>475</v>
      </c>
      <c r="AX21">
        <v>1</v>
      </c>
      <c r="AZ21">
        <v>2</v>
      </c>
      <c r="BA21" t="s">
        <v>475</v>
      </c>
      <c r="BB21">
        <v>1</v>
      </c>
      <c r="BD21" t="s">
        <v>444</v>
      </c>
    </row>
    <row r="22" spans="1:56" x14ac:dyDescent="0.25">
      <c r="A22">
        <v>9</v>
      </c>
      <c r="B22" t="s">
        <v>237</v>
      </c>
      <c r="C22" t="s">
        <v>238</v>
      </c>
      <c r="E22" t="s">
        <v>815</v>
      </c>
      <c r="F22">
        <v>2018</v>
      </c>
      <c r="H22">
        <v>3</v>
      </c>
      <c r="M22" t="s">
        <v>702</v>
      </c>
      <c r="O22" t="s">
        <v>375</v>
      </c>
      <c r="P22" t="s">
        <v>396</v>
      </c>
      <c r="Q22" t="s">
        <v>376</v>
      </c>
      <c r="S22" t="s">
        <v>184</v>
      </c>
      <c r="T22" t="s">
        <v>76</v>
      </c>
      <c r="U22" t="s">
        <v>377</v>
      </c>
      <c r="V22" t="s">
        <v>377</v>
      </c>
      <c r="W22" t="s">
        <v>378</v>
      </c>
      <c r="X22" t="s">
        <v>379</v>
      </c>
      <c r="AK22" t="s">
        <v>702</v>
      </c>
      <c r="AL22" t="s">
        <v>140</v>
      </c>
      <c r="AN22" t="s">
        <v>185</v>
      </c>
      <c r="AO22" t="s">
        <v>184</v>
      </c>
      <c r="AP22" t="s">
        <v>76</v>
      </c>
      <c r="AR22">
        <v>3</v>
      </c>
      <c r="AS22" t="s">
        <v>475</v>
      </c>
      <c r="AT22">
        <v>1</v>
      </c>
      <c r="AV22">
        <v>2</v>
      </c>
      <c r="AW22" t="s">
        <v>475</v>
      </c>
      <c r="AX22">
        <v>1</v>
      </c>
      <c r="AZ22">
        <v>2</v>
      </c>
      <c r="BA22" t="s">
        <v>475</v>
      </c>
      <c r="BB22">
        <v>1</v>
      </c>
      <c r="BD22" t="s">
        <v>444</v>
      </c>
    </row>
    <row r="23" spans="1:56" x14ac:dyDescent="0.25">
      <c r="A23">
        <v>9</v>
      </c>
      <c r="B23" t="s">
        <v>237</v>
      </c>
      <c r="C23" t="s">
        <v>238</v>
      </c>
      <c r="E23" t="s">
        <v>815</v>
      </c>
      <c r="F23">
        <v>2018</v>
      </c>
      <c r="H23">
        <v>3</v>
      </c>
      <c r="M23" t="s">
        <v>703</v>
      </c>
      <c r="O23" t="s">
        <v>375</v>
      </c>
      <c r="P23" t="s">
        <v>396</v>
      </c>
      <c r="Q23" t="s">
        <v>376</v>
      </c>
      <c r="S23" t="s">
        <v>174</v>
      </c>
      <c r="T23" t="s">
        <v>694</v>
      </c>
      <c r="U23" t="s">
        <v>377</v>
      </c>
      <c r="V23" t="s">
        <v>377</v>
      </c>
      <c r="W23" t="s">
        <v>378</v>
      </c>
      <c r="X23" t="s">
        <v>379</v>
      </c>
      <c r="AK23" t="s">
        <v>703</v>
      </c>
      <c r="AL23" t="s">
        <v>153</v>
      </c>
      <c r="AN23" t="s">
        <v>175</v>
      </c>
      <c r="AO23" t="s">
        <v>174</v>
      </c>
      <c r="AP23" t="s">
        <v>694</v>
      </c>
      <c r="AR23">
        <v>3</v>
      </c>
      <c r="AS23" t="s">
        <v>475</v>
      </c>
      <c r="AT23">
        <v>1</v>
      </c>
      <c r="AV23">
        <v>2</v>
      </c>
      <c r="AW23" t="s">
        <v>475</v>
      </c>
      <c r="AX23">
        <v>1</v>
      </c>
      <c r="AZ23">
        <v>2</v>
      </c>
      <c r="BA23" t="s">
        <v>475</v>
      </c>
      <c r="BB23">
        <v>1</v>
      </c>
      <c r="BD23" t="s">
        <v>444</v>
      </c>
    </row>
    <row r="24" spans="1:56" x14ac:dyDescent="0.25">
      <c r="A24">
        <v>9</v>
      </c>
      <c r="B24" t="s">
        <v>237</v>
      </c>
      <c r="C24" t="s">
        <v>238</v>
      </c>
      <c r="E24" t="s">
        <v>815</v>
      </c>
      <c r="F24">
        <v>2018</v>
      </c>
      <c r="H24">
        <v>3</v>
      </c>
      <c r="M24" t="s">
        <v>703</v>
      </c>
      <c r="O24" t="s">
        <v>375</v>
      </c>
      <c r="P24" t="s">
        <v>396</v>
      </c>
      <c r="Q24" t="s">
        <v>376</v>
      </c>
      <c r="S24" t="s">
        <v>174</v>
      </c>
      <c r="T24" t="s">
        <v>694</v>
      </c>
      <c r="U24" t="s">
        <v>377</v>
      </c>
      <c r="V24" t="s">
        <v>377</v>
      </c>
      <c r="W24" t="s">
        <v>378</v>
      </c>
      <c r="X24" t="s">
        <v>379</v>
      </c>
      <c r="AK24" t="s">
        <v>703</v>
      </c>
      <c r="AL24" t="s">
        <v>150</v>
      </c>
      <c r="AN24" t="s">
        <v>175</v>
      </c>
      <c r="AO24" t="s">
        <v>174</v>
      </c>
      <c r="AP24" t="s">
        <v>694</v>
      </c>
      <c r="AR24">
        <v>3</v>
      </c>
      <c r="AS24" t="s">
        <v>475</v>
      </c>
      <c r="AT24">
        <v>1</v>
      </c>
      <c r="AV24">
        <v>2</v>
      </c>
      <c r="AW24" t="s">
        <v>475</v>
      </c>
      <c r="AX24">
        <v>1</v>
      </c>
      <c r="AZ24">
        <v>2</v>
      </c>
      <c r="BA24" t="s">
        <v>475</v>
      </c>
      <c r="BB24">
        <v>1</v>
      </c>
      <c r="BD24" t="s">
        <v>444</v>
      </c>
    </row>
    <row r="25" spans="1:56" x14ac:dyDescent="0.25">
      <c r="A25">
        <v>9</v>
      </c>
      <c r="B25" t="s">
        <v>237</v>
      </c>
      <c r="C25" t="s">
        <v>238</v>
      </c>
      <c r="E25" t="s">
        <v>815</v>
      </c>
      <c r="F25">
        <v>2018</v>
      </c>
      <c r="H25">
        <v>3</v>
      </c>
      <c r="M25" t="s">
        <v>703</v>
      </c>
      <c r="O25" t="s">
        <v>375</v>
      </c>
      <c r="P25" t="s">
        <v>396</v>
      </c>
      <c r="Q25" t="s">
        <v>376</v>
      </c>
      <c r="S25" t="s">
        <v>174</v>
      </c>
      <c r="T25" t="s">
        <v>694</v>
      </c>
      <c r="U25" t="s">
        <v>377</v>
      </c>
      <c r="V25" t="s">
        <v>377</v>
      </c>
      <c r="W25" t="s">
        <v>378</v>
      </c>
      <c r="X25" t="s">
        <v>379</v>
      </c>
      <c r="AK25" t="s">
        <v>703</v>
      </c>
      <c r="AL25" t="s">
        <v>156</v>
      </c>
      <c r="AN25" t="s">
        <v>175</v>
      </c>
      <c r="AO25" t="s">
        <v>174</v>
      </c>
      <c r="AP25" t="s">
        <v>694</v>
      </c>
      <c r="AR25">
        <v>3</v>
      </c>
      <c r="AS25" t="s">
        <v>475</v>
      </c>
      <c r="AT25">
        <v>1</v>
      </c>
      <c r="AV25">
        <v>2</v>
      </c>
      <c r="AW25" t="s">
        <v>475</v>
      </c>
      <c r="AX25">
        <v>1</v>
      </c>
      <c r="AZ25">
        <v>2</v>
      </c>
      <c r="BA25" t="s">
        <v>475</v>
      </c>
      <c r="BB25">
        <v>1</v>
      </c>
      <c r="BD25" t="s">
        <v>444</v>
      </c>
    </row>
    <row r="26" spans="1:56" x14ac:dyDescent="0.25">
      <c r="A26">
        <v>9</v>
      </c>
      <c r="B26" t="s">
        <v>237</v>
      </c>
      <c r="C26" t="s">
        <v>238</v>
      </c>
      <c r="E26" t="s">
        <v>815</v>
      </c>
      <c r="F26">
        <v>2018</v>
      </c>
      <c r="H26">
        <v>3</v>
      </c>
      <c r="M26" t="s">
        <v>703</v>
      </c>
      <c r="O26" t="s">
        <v>375</v>
      </c>
      <c r="P26" t="s">
        <v>396</v>
      </c>
      <c r="Q26" t="s">
        <v>376</v>
      </c>
      <c r="S26" t="s">
        <v>174</v>
      </c>
      <c r="T26" t="s">
        <v>694</v>
      </c>
      <c r="U26" t="s">
        <v>377</v>
      </c>
      <c r="V26" t="s">
        <v>377</v>
      </c>
      <c r="W26" t="s">
        <v>378</v>
      </c>
      <c r="X26" t="s">
        <v>379</v>
      </c>
      <c r="AK26" t="s">
        <v>703</v>
      </c>
      <c r="AL26" t="s">
        <v>151</v>
      </c>
      <c r="AN26" t="s">
        <v>175</v>
      </c>
      <c r="AO26" t="s">
        <v>174</v>
      </c>
      <c r="AP26" t="s">
        <v>694</v>
      </c>
      <c r="AR26">
        <v>3</v>
      </c>
      <c r="AS26" t="s">
        <v>475</v>
      </c>
      <c r="AT26">
        <v>1</v>
      </c>
      <c r="AV26">
        <v>2</v>
      </c>
      <c r="AW26" t="s">
        <v>475</v>
      </c>
      <c r="AX26">
        <v>1</v>
      </c>
      <c r="AZ26">
        <v>2</v>
      </c>
      <c r="BA26" t="s">
        <v>475</v>
      </c>
      <c r="BB26">
        <v>1</v>
      </c>
      <c r="BD26" t="s">
        <v>444</v>
      </c>
    </row>
    <row r="27" spans="1:56" x14ac:dyDescent="0.25">
      <c r="A27">
        <v>9</v>
      </c>
      <c r="B27" t="s">
        <v>237</v>
      </c>
      <c r="C27" t="s">
        <v>238</v>
      </c>
      <c r="E27" t="s">
        <v>815</v>
      </c>
      <c r="F27">
        <v>2018</v>
      </c>
      <c r="H27">
        <v>3</v>
      </c>
      <c r="M27" t="s">
        <v>703</v>
      </c>
      <c r="O27" t="s">
        <v>375</v>
      </c>
      <c r="P27" t="s">
        <v>396</v>
      </c>
      <c r="Q27" t="s">
        <v>376</v>
      </c>
      <c r="S27" t="s">
        <v>174</v>
      </c>
      <c r="T27" t="s">
        <v>694</v>
      </c>
      <c r="U27" t="s">
        <v>377</v>
      </c>
      <c r="V27" t="s">
        <v>377</v>
      </c>
      <c r="W27" t="s">
        <v>378</v>
      </c>
      <c r="X27" t="s">
        <v>379</v>
      </c>
      <c r="AK27" t="s">
        <v>703</v>
      </c>
      <c r="AL27" t="s">
        <v>140</v>
      </c>
      <c r="AN27" t="s">
        <v>175</v>
      </c>
      <c r="AO27" t="s">
        <v>174</v>
      </c>
      <c r="AP27" t="s">
        <v>694</v>
      </c>
      <c r="AR27">
        <v>3</v>
      </c>
      <c r="AS27" t="s">
        <v>475</v>
      </c>
      <c r="AT27">
        <v>1</v>
      </c>
      <c r="AV27">
        <v>2</v>
      </c>
      <c r="AW27" t="s">
        <v>475</v>
      </c>
      <c r="AX27">
        <v>1</v>
      </c>
      <c r="AZ27">
        <v>2</v>
      </c>
      <c r="BA27" t="s">
        <v>475</v>
      </c>
      <c r="BB27">
        <v>1</v>
      </c>
      <c r="BD27" t="s">
        <v>444</v>
      </c>
    </row>
    <row r="28" spans="1:56" x14ac:dyDescent="0.25">
      <c r="A28">
        <v>12</v>
      </c>
      <c r="B28" t="s">
        <v>56</v>
      </c>
      <c r="C28" t="s">
        <v>57</v>
      </c>
      <c r="D28" t="s">
        <v>393</v>
      </c>
      <c r="E28" t="s">
        <v>816</v>
      </c>
      <c r="F28">
        <v>2021</v>
      </c>
      <c r="H28">
        <v>3</v>
      </c>
      <c r="M28" t="s">
        <v>695</v>
      </c>
      <c r="N28" t="s">
        <v>374</v>
      </c>
      <c r="O28" t="s">
        <v>375</v>
      </c>
      <c r="P28" t="s">
        <v>396</v>
      </c>
      <c r="Q28" t="s">
        <v>376</v>
      </c>
      <c r="R28" t="s">
        <v>175</v>
      </c>
      <c r="S28" t="s">
        <v>174</v>
      </c>
      <c r="T28" t="s">
        <v>694</v>
      </c>
      <c r="U28" t="s">
        <v>377</v>
      </c>
      <c r="V28" t="s">
        <v>377</v>
      </c>
      <c r="AK28" t="s">
        <v>695</v>
      </c>
      <c r="AL28" t="s">
        <v>153</v>
      </c>
      <c r="AN28" t="s">
        <v>175</v>
      </c>
      <c r="AO28" t="s">
        <v>174</v>
      </c>
      <c r="AP28" t="s">
        <v>694</v>
      </c>
      <c r="AR28">
        <v>2</v>
      </c>
      <c r="AS28" t="s">
        <v>504</v>
      </c>
      <c r="AT28">
        <v>1</v>
      </c>
      <c r="AV28">
        <v>3</v>
      </c>
      <c r="AW28" t="s">
        <v>505</v>
      </c>
      <c r="AX28">
        <v>1</v>
      </c>
      <c r="AZ28">
        <v>2</v>
      </c>
      <c r="BA28" t="s">
        <v>504</v>
      </c>
      <c r="BB28">
        <v>1</v>
      </c>
      <c r="BD28" t="s">
        <v>444</v>
      </c>
    </row>
    <row r="29" spans="1:56" x14ac:dyDescent="0.25">
      <c r="A29">
        <v>12</v>
      </c>
      <c r="B29" t="s">
        <v>56</v>
      </c>
      <c r="C29" t="s">
        <v>57</v>
      </c>
      <c r="D29" t="s">
        <v>393</v>
      </c>
      <c r="E29" t="s">
        <v>816</v>
      </c>
      <c r="F29">
        <v>2021</v>
      </c>
      <c r="H29">
        <v>3</v>
      </c>
      <c r="M29" t="s">
        <v>695</v>
      </c>
      <c r="N29" t="s">
        <v>374</v>
      </c>
      <c r="O29" t="s">
        <v>375</v>
      </c>
      <c r="P29" t="s">
        <v>396</v>
      </c>
      <c r="Q29" t="s">
        <v>376</v>
      </c>
      <c r="R29" t="s">
        <v>175</v>
      </c>
      <c r="S29" t="s">
        <v>174</v>
      </c>
      <c r="T29" t="s">
        <v>694</v>
      </c>
      <c r="U29" t="s">
        <v>377</v>
      </c>
      <c r="V29" t="s">
        <v>377</v>
      </c>
      <c r="AK29" t="s">
        <v>695</v>
      </c>
      <c r="AL29" t="s">
        <v>156</v>
      </c>
      <c r="AN29" t="s">
        <v>175</v>
      </c>
      <c r="AO29" t="s">
        <v>174</v>
      </c>
      <c r="AP29" t="s">
        <v>694</v>
      </c>
      <c r="AR29">
        <v>2</v>
      </c>
      <c r="AS29" t="s">
        <v>504</v>
      </c>
      <c r="AT29">
        <v>1</v>
      </c>
      <c r="AV29">
        <v>3</v>
      </c>
      <c r="AW29" t="s">
        <v>505</v>
      </c>
      <c r="AX29">
        <v>1</v>
      </c>
      <c r="AZ29">
        <v>2</v>
      </c>
      <c r="BA29" t="s">
        <v>504</v>
      </c>
      <c r="BB29">
        <v>1</v>
      </c>
      <c r="BD29" t="s">
        <v>444</v>
      </c>
    </row>
    <row r="30" spans="1:56" x14ac:dyDescent="0.25">
      <c r="A30">
        <v>12</v>
      </c>
      <c r="B30" t="s">
        <v>56</v>
      </c>
      <c r="C30" t="s">
        <v>57</v>
      </c>
      <c r="D30" t="s">
        <v>393</v>
      </c>
      <c r="E30" t="s">
        <v>816</v>
      </c>
      <c r="F30">
        <v>2021</v>
      </c>
      <c r="H30">
        <v>3</v>
      </c>
      <c r="M30" t="s">
        <v>695</v>
      </c>
      <c r="N30" t="s">
        <v>374</v>
      </c>
      <c r="O30" t="s">
        <v>375</v>
      </c>
      <c r="P30" t="s">
        <v>396</v>
      </c>
      <c r="Q30" t="s">
        <v>376</v>
      </c>
      <c r="R30" t="s">
        <v>175</v>
      </c>
      <c r="S30" t="s">
        <v>174</v>
      </c>
      <c r="T30" t="s">
        <v>694</v>
      </c>
      <c r="U30" t="s">
        <v>377</v>
      </c>
      <c r="V30" t="s">
        <v>377</v>
      </c>
      <c r="AK30" t="s">
        <v>695</v>
      </c>
      <c r="AL30" t="s">
        <v>151</v>
      </c>
      <c r="AN30" t="s">
        <v>175</v>
      </c>
      <c r="AO30" t="s">
        <v>174</v>
      </c>
      <c r="AP30" t="s">
        <v>694</v>
      </c>
      <c r="AR30">
        <v>2</v>
      </c>
      <c r="AS30" t="s">
        <v>504</v>
      </c>
      <c r="AT30">
        <v>1</v>
      </c>
      <c r="AV30">
        <v>3</v>
      </c>
      <c r="AW30" t="s">
        <v>505</v>
      </c>
      <c r="AX30">
        <v>1</v>
      </c>
      <c r="AZ30">
        <v>2</v>
      </c>
      <c r="BA30" t="s">
        <v>504</v>
      </c>
      <c r="BB30">
        <v>1</v>
      </c>
      <c r="BD30" t="s">
        <v>444</v>
      </c>
    </row>
    <row r="31" spans="1:56" x14ac:dyDescent="0.25">
      <c r="A31">
        <v>12</v>
      </c>
      <c r="B31" t="s">
        <v>56</v>
      </c>
      <c r="C31" t="s">
        <v>57</v>
      </c>
      <c r="D31" t="s">
        <v>393</v>
      </c>
      <c r="E31" t="s">
        <v>816</v>
      </c>
      <c r="F31">
        <v>2021</v>
      </c>
      <c r="H31">
        <v>3</v>
      </c>
      <c r="M31" t="s">
        <v>695</v>
      </c>
      <c r="N31" t="s">
        <v>374</v>
      </c>
      <c r="O31" t="s">
        <v>375</v>
      </c>
      <c r="P31" t="s">
        <v>396</v>
      </c>
      <c r="Q31" t="s">
        <v>376</v>
      </c>
      <c r="R31" t="s">
        <v>175</v>
      </c>
      <c r="S31" t="s">
        <v>174</v>
      </c>
      <c r="T31" t="s">
        <v>694</v>
      </c>
      <c r="U31" t="s">
        <v>377</v>
      </c>
      <c r="V31" t="s">
        <v>377</v>
      </c>
      <c r="AK31" t="s">
        <v>695</v>
      </c>
      <c r="AL31" t="s">
        <v>140</v>
      </c>
      <c r="AN31" t="s">
        <v>175</v>
      </c>
      <c r="AO31" t="s">
        <v>174</v>
      </c>
      <c r="AP31" t="s">
        <v>694</v>
      </c>
      <c r="AR31">
        <v>2</v>
      </c>
      <c r="AS31" t="s">
        <v>504</v>
      </c>
      <c r="AT31">
        <v>1</v>
      </c>
      <c r="AV31">
        <v>3</v>
      </c>
      <c r="AW31" t="s">
        <v>505</v>
      </c>
      <c r="AX31">
        <v>1</v>
      </c>
      <c r="AZ31">
        <v>2</v>
      </c>
      <c r="BA31" t="s">
        <v>504</v>
      </c>
      <c r="BB31">
        <v>1</v>
      </c>
      <c r="BD31" t="s">
        <v>444</v>
      </c>
    </row>
    <row r="32" spans="1:56" x14ac:dyDescent="0.25">
      <c r="A32">
        <v>12</v>
      </c>
      <c r="B32" t="s">
        <v>56</v>
      </c>
      <c r="C32" t="s">
        <v>57</v>
      </c>
      <c r="D32" t="s">
        <v>393</v>
      </c>
      <c r="E32" t="s">
        <v>816</v>
      </c>
      <c r="F32">
        <v>2021</v>
      </c>
      <c r="H32">
        <v>3</v>
      </c>
      <c r="M32" t="s">
        <v>695</v>
      </c>
      <c r="N32" t="s">
        <v>374</v>
      </c>
      <c r="O32" t="s">
        <v>375</v>
      </c>
      <c r="P32" t="s">
        <v>396</v>
      </c>
      <c r="Q32" t="s">
        <v>376</v>
      </c>
      <c r="R32" t="s">
        <v>175</v>
      </c>
      <c r="S32" t="s">
        <v>174</v>
      </c>
      <c r="T32" t="s">
        <v>694</v>
      </c>
      <c r="U32" t="s">
        <v>377</v>
      </c>
      <c r="V32" t="s">
        <v>377</v>
      </c>
      <c r="AK32" t="s">
        <v>695</v>
      </c>
      <c r="AL32" t="s">
        <v>144</v>
      </c>
      <c r="AN32" t="s">
        <v>175</v>
      </c>
      <c r="AO32" t="s">
        <v>174</v>
      </c>
      <c r="AP32" t="s">
        <v>694</v>
      </c>
      <c r="AR32">
        <v>2</v>
      </c>
      <c r="AS32" t="s">
        <v>504</v>
      </c>
      <c r="AT32">
        <v>1</v>
      </c>
      <c r="AV32">
        <v>3</v>
      </c>
      <c r="AW32" t="s">
        <v>505</v>
      </c>
      <c r="AX32">
        <v>1</v>
      </c>
      <c r="AZ32">
        <v>2</v>
      </c>
      <c r="BA32" t="s">
        <v>504</v>
      </c>
      <c r="BB32">
        <v>1</v>
      </c>
      <c r="BD32" t="s">
        <v>444</v>
      </c>
    </row>
    <row r="33" spans="1:56" x14ac:dyDescent="0.25">
      <c r="A33">
        <v>12</v>
      </c>
      <c r="B33" t="s">
        <v>56</v>
      </c>
      <c r="C33" t="s">
        <v>57</v>
      </c>
      <c r="D33" t="s">
        <v>393</v>
      </c>
      <c r="E33" t="s">
        <v>816</v>
      </c>
      <c r="F33">
        <v>2021</v>
      </c>
      <c r="H33">
        <v>3</v>
      </c>
      <c r="M33" t="s">
        <v>695</v>
      </c>
      <c r="N33" t="s">
        <v>374</v>
      </c>
      <c r="O33" t="s">
        <v>375</v>
      </c>
      <c r="P33" t="s">
        <v>396</v>
      </c>
      <c r="Q33" t="s">
        <v>376</v>
      </c>
      <c r="R33" t="s">
        <v>175</v>
      </c>
      <c r="S33" t="s">
        <v>174</v>
      </c>
      <c r="T33" t="s">
        <v>694</v>
      </c>
      <c r="U33" t="s">
        <v>377</v>
      </c>
      <c r="V33" t="s">
        <v>377</v>
      </c>
      <c r="AK33" t="s">
        <v>695</v>
      </c>
      <c r="AL33" t="s">
        <v>145</v>
      </c>
      <c r="AN33" t="s">
        <v>175</v>
      </c>
      <c r="AO33" t="s">
        <v>174</v>
      </c>
      <c r="AP33" t="s">
        <v>694</v>
      </c>
      <c r="AR33">
        <v>2</v>
      </c>
      <c r="AS33" t="s">
        <v>504</v>
      </c>
      <c r="AT33">
        <v>1</v>
      </c>
      <c r="AV33">
        <v>3</v>
      </c>
      <c r="AW33" t="s">
        <v>505</v>
      </c>
      <c r="AX33">
        <v>1</v>
      </c>
      <c r="AZ33">
        <v>2</v>
      </c>
      <c r="BA33" t="s">
        <v>504</v>
      </c>
      <c r="BB33">
        <v>1</v>
      </c>
      <c r="BD33" t="s">
        <v>444</v>
      </c>
    </row>
    <row r="34" spans="1:56" x14ac:dyDescent="0.25">
      <c r="A34">
        <v>12</v>
      </c>
      <c r="B34" t="s">
        <v>56</v>
      </c>
      <c r="C34" t="s">
        <v>57</v>
      </c>
      <c r="D34" t="s">
        <v>393</v>
      </c>
      <c r="E34" t="s">
        <v>816</v>
      </c>
      <c r="F34">
        <v>2021</v>
      </c>
      <c r="H34">
        <v>3</v>
      </c>
      <c r="M34" t="s">
        <v>695</v>
      </c>
      <c r="N34" t="s">
        <v>374</v>
      </c>
      <c r="O34" t="s">
        <v>375</v>
      </c>
      <c r="P34" t="s">
        <v>396</v>
      </c>
      <c r="Q34" t="s">
        <v>376</v>
      </c>
      <c r="R34" t="s">
        <v>175</v>
      </c>
      <c r="S34" t="s">
        <v>174</v>
      </c>
      <c r="T34" t="s">
        <v>694</v>
      </c>
      <c r="U34" t="s">
        <v>377</v>
      </c>
      <c r="V34" t="s">
        <v>377</v>
      </c>
      <c r="AK34" t="s">
        <v>695</v>
      </c>
      <c r="AL34" t="s">
        <v>142</v>
      </c>
      <c r="AN34" t="s">
        <v>175</v>
      </c>
      <c r="AO34" t="s">
        <v>174</v>
      </c>
      <c r="AP34" t="s">
        <v>694</v>
      </c>
      <c r="AR34">
        <v>2</v>
      </c>
      <c r="AS34" t="s">
        <v>504</v>
      </c>
      <c r="AT34">
        <v>1</v>
      </c>
      <c r="AV34">
        <v>3</v>
      </c>
      <c r="AW34" t="s">
        <v>505</v>
      </c>
      <c r="AX34">
        <v>1</v>
      </c>
      <c r="AZ34">
        <v>2</v>
      </c>
      <c r="BA34" t="s">
        <v>504</v>
      </c>
      <c r="BB34">
        <v>1</v>
      </c>
      <c r="BD34" t="s">
        <v>444</v>
      </c>
    </row>
    <row r="35" spans="1:56" x14ac:dyDescent="0.25">
      <c r="A35">
        <v>12</v>
      </c>
      <c r="B35" t="s">
        <v>56</v>
      </c>
      <c r="C35" t="s">
        <v>57</v>
      </c>
      <c r="D35" t="s">
        <v>393</v>
      </c>
      <c r="E35" t="s">
        <v>816</v>
      </c>
      <c r="F35">
        <v>2021</v>
      </c>
      <c r="H35">
        <v>3</v>
      </c>
      <c r="M35" t="s">
        <v>696</v>
      </c>
      <c r="N35" t="s">
        <v>374</v>
      </c>
      <c r="O35" t="s">
        <v>375</v>
      </c>
      <c r="P35" t="s">
        <v>396</v>
      </c>
      <c r="Q35" t="s">
        <v>376</v>
      </c>
      <c r="R35" t="s">
        <v>817</v>
      </c>
      <c r="S35" t="s">
        <v>188</v>
      </c>
      <c r="T35" t="s">
        <v>692</v>
      </c>
      <c r="U35" t="s">
        <v>377</v>
      </c>
      <c r="V35" t="s">
        <v>377</v>
      </c>
      <c r="AK35" t="s">
        <v>696</v>
      </c>
      <c r="AL35" t="s">
        <v>153</v>
      </c>
      <c r="AN35" t="s">
        <v>189</v>
      </c>
      <c r="AO35" t="s">
        <v>188</v>
      </c>
      <c r="AP35" t="s">
        <v>692</v>
      </c>
      <c r="AR35">
        <v>2</v>
      </c>
      <c r="AS35" t="s">
        <v>504</v>
      </c>
      <c r="AT35">
        <v>1</v>
      </c>
      <c r="AV35">
        <v>3</v>
      </c>
      <c r="AW35" t="s">
        <v>505</v>
      </c>
      <c r="AX35">
        <v>1</v>
      </c>
      <c r="AZ35">
        <v>2</v>
      </c>
      <c r="BA35" t="s">
        <v>504</v>
      </c>
      <c r="BB35">
        <v>1</v>
      </c>
      <c r="BD35" t="s">
        <v>444</v>
      </c>
    </row>
    <row r="36" spans="1:56" x14ac:dyDescent="0.25">
      <c r="A36">
        <v>12</v>
      </c>
      <c r="B36" t="s">
        <v>56</v>
      </c>
      <c r="C36" t="s">
        <v>57</v>
      </c>
      <c r="D36" t="s">
        <v>393</v>
      </c>
      <c r="E36" t="s">
        <v>816</v>
      </c>
      <c r="F36">
        <v>2021</v>
      </c>
      <c r="H36">
        <v>3</v>
      </c>
      <c r="M36" t="s">
        <v>696</v>
      </c>
      <c r="N36" t="s">
        <v>374</v>
      </c>
      <c r="O36" t="s">
        <v>375</v>
      </c>
      <c r="P36" t="s">
        <v>396</v>
      </c>
      <c r="Q36" t="s">
        <v>376</v>
      </c>
      <c r="R36" t="s">
        <v>817</v>
      </c>
      <c r="S36" t="s">
        <v>188</v>
      </c>
      <c r="T36" t="s">
        <v>692</v>
      </c>
      <c r="U36" t="s">
        <v>377</v>
      </c>
      <c r="V36" t="s">
        <v>377</v>
      </c>
      <c r="AK36" t="s">
        <v>696</v>
      </c>
      <c r="AL36" t="s">
        <v>156</v>
      </c>
      <c r="AN36" t="s">
        <v>189</v>
      </c>
      <c r="AO36" t="s">
        <v>188</v>
      </c>
      <c r="AP36" t="s">
        <v>692</v>
      </c>
      <c r="AR36">
        <v>2</v>
      </c>
      <c r="AS36" t="s">
        <v>504</v>
      </c>
      <c r="AT36">
        <v>1</v>
      </c>
      <c r="AV36">
        <v>3</v>
      </c>
      <c r="AW36" t="s">
        <v>505</v>
      </c>
      <c r="AX36">
        <v>1</v>
      </c>
      <c r="AZ36">
        <v>2</v>
      </c>
      <c r="BA36" t="s">
        <v>504</v>
      </c>
      <c r="BB36">
        <v>1</v>
      </c>
      <c r="BD36" t="s">
        <v>444</v>
      </c>
    </row>
    <row r="37" spans="1:56" x14ac:dyDescent="0.25">
      <c r="A37">
        <v>12</v>
      </c>
      <c r="B37" t="s">
        <v>56</v>
      </c>
      <c r="C37" t="s">
        <v>57</v>
      </c>
      <c r="D37" t="s">
        <v>393</v>
      </c>
      <c r="E37" t="s">
        <v>816</v>
      </c>
      <c r="F37">
        <v>2021</v>
      </c>
      <c r="H37">
        <v>3</v>
      </c>
      <c r="M37" t="s">
        <v>696</v>
      </c>
      <c r="N37" t="s">
        <v>374</v>
      </c>
      <c r="O37" t="s">
        <v>375</v>
      </c>
      <c r="P37" t="s">
        <v>396</v>
      </c>
      <c r="Q37" t="s">
        <v>376</v>
      </c>
      <c r="R37" t="s">
        <v>817</v>
      </c>
      <c r="S37" t="s">
        <v>188</v>
      </c>
      <c r="T37" t="s">
        <v>692</v>
      </c>
      <c r="U37" t="s">
        <v>377</v>
      </c>
      <c r="V37" t="s">
        <v>377</v>
      </c>
      <c r="AK37" t="s">
        <v>696</v>
      </c>
      <c r="AL37" t="s">
        <v>151</v>
      </c>
      <c r="AN37" t="s">
        <v>189</v>
      </c>
      <c r="AO37" t="s">
        <v>188</v>
      </c>
      <c r="AP37" t="s">
        <v>692</v>
      </c>
      <c r="AR37">
        <v>2</v>
      </c>
      <c r="AS37" t="s">
        <v>504</v>
      </c>
      <c r="AT37">
        <v>1</v>
      </c>
      <c r="AV37">
        <v>3</v>
      </c>
      <c r="AW37" t="s">
        <v>505</v>
      </c>
      <c r="AX37">
        <v>1</v>
      </c>
      <c r="AZ37">
        <v>2</v>
      </c>
      <c r="BA37" t="s">
        <v>504</v>
      </c>
      <c r="BB37">
        <v>1</v>
      </c>
      <c r="BD37" t="s">
        <v>444</v>
      </c>
    </row>
    <row r="38" spans="1:56" x14ac:dyDescent="0.25">
      <c r="A38">
        <v>12</v>
      </c>
      <c r="B38" t="s">
        <v>56</v>
      </c>
      <c r="C38" t="s">
        <v>57</v>
      </c>
      <c r="D38" t="s">
        <v>393</v>
      </c>
      <c r="E38" t="s">
        <v>816</v>
      </c>
      <c r="F38">
        <v>2021</v>
      </c>
      <c r="H38">
        <v>3</v>
      </c>
      <c r="M38" t="s">
        <v>696</v>
      </c>
      <c r="N38" t="s">
        <v>374</v>
      </c>
      <c r="O38" t="s">
        <v>375</v>
      </c>
      <c r="P38" t="s">
        <v>396</v>
      </c>
      <c r="Q38" t="s">
        <v>376</v>
      </c>
      <c r="R38" t="s">
        <v>817</v>
      </c>
      <c r="S38" t="s">
        <v>188</v>
      </c>
      <c r="T38" t="s">
        <v>692</v>
      </c>
      <c r="U38" t="s">
        <v>377</v>
      </c>
      <c r="V38" t="s">
        <v>377</v>
      </c>
      <c r="AK38" t="s">
        <v>696</v>
      </c>
      <c r="AL38" t="s">
        <v>140</v>
      </c>
      <c r="AN38" t="s">
        <v>189</v>
      </c>
      <c r="AO38" t="s">
        <v>188</v>
      </c>
      <c r="AP38" t="s">
        <v>692</v>
      </c>
      <c r="AR38">
        <v>2</v>
      </c>
      <c r="AS38" t="s">
        <v>504</v>
      </c>
      <c r="AT38">
        <v>1</v>
      </c>
      <c r="AV38">
        <v>3</v>
      </c>
      <c r="AW38" t="s">
        <v>505</v>
      </c>
      <c r="AX38">
        <v>1</v>
      </c>
      <c r="AZ38">
        <v>2</v>
      </c>
      <c r="BA38" t="s">
        <v>504</v>
      </c>
      <c r="BB38">
        <v>1</v>
      </c>
      <c r="BD38" t="s">
        <v>444</v>
      </c>
    </row>
    <row r="39" spans="1:56" x14ac:dyDescent="0.25">
      <c r="A39">
        <v>12</v>
      </c>
      <c r="B39" t="s">
        <v>56</v>
      </c>
      <c r="C39" t="s">
        <v>57</v>
      </c>
      <c r="D39" t="s">
        <v>393</v>
      </c>
      <c r="E39" t="s">
        <v>816</v>
      </c>
      <c r="F39">
        <v>2021</v>
      </c>
      <c r="H39">
        <v>3</v>
      </c>
      <c r="M39" t="s">
        <v>696</v>
      </c>
      <c r="N39" t="s">
        <v>374</v>
      </c>
      <c r="O39" t="s">
        <v>375</v>
      </c>
      <c r="P39" t="s">
        <v>396</v>
      </c>
      <c r="Q39" t="s">
        <v>376</v>
      </c>
      <c r="R39" t="s">
        <v>817</v>
      </c>
      <c r="S39" t="s">
        <v>188</v>
      </c>
      <c r="T39" t="s">
        <v>692</v>
      </c>
      <c r="U39" t="s">
        <v>377</v>
      </c>
      <c r="V39" t="s">
        <v>377</v>
      </c>
      <c r="AK39" t="s">
        <v>696</v>
      </c>
      <c r="AL39" t="s">
        <v>144</v>
      </c>
      <c r="AN39" t="s">
        <v>189</v>
      </c>
      <c r="AO39" t="s">
        <v>188</v>
      </c>
      <c r="AP39" t="s">
        <v>692</v>
      </c>
      <c r="AR39">
        <v>2</v>
      </c>
      <c r="AS39" t="s">
        <v>504</v>
      </c>
      <c r="AT39">
        <v>1</v>
      </c>
      <c r="AV39">
        <v>3</v>
      </c>
      <c r="AW39" t="s">
        <v>505</v>
      </c>
      <c r="AX39">
        <v>1</v>
      </c>
      <c r="AZ39">
        <v>2</v>
      </c>
      <c r="BA39" t="s">
        <v>504</v>
      </c>
      <c r="BB39">
        <v>1</v>
      </c>
      <c r="BD39" t="s">
        <v>444</v>
      </c>
    </row>
    <row r="40" spans="1:56" x14ac:dyDescent="0.25">
      <c r="A40">
        <v>12</v>
      </c>
      <c r="B40" t="s">
        <v>56</v>
      </c>
      <c r="C40" t="s">
        <v>57</v>
      </c>
      <c r="D40" t="s">
        <v>393</v>
      </c>
      <c r="E40" t="s">
        <v>816</v>
      </c>
      <c r="F40">
        <v>2021</v>
      </c>
      <c r="H40">
        <v>3</v>
      </c>
      <c r="M40" t="s">
        <v>696</v>
      </c>
      <c r="N40" t="s">
        <v>374</v>
      </c>
      <c r="O40" t="s">
        <v>375</v>
      </c>
      <c r="P40" t="s">
        <v>396</v>
      </c>
      <c r="Q40" t="s">
        <v>376</v>
      </c>
      <c r="R40" t="s">
        <v>817</v>
      </c>
      <c r="S40" t="s">
        <v>188</v>
      </c>
      <c r="T40" t="s">
        <v>692</v>
      </c>
      <c r="U40" t="s">
        <v>377</v>
      </c>
      <c r="V40" t="s">
        <v>377</v>
      </c>
      <c r="AK40" t="s">
        <v>696</v>
      </c>
      <c r="AL40" t="s">
        <v>145</v>
      </c>
      <c r="AN40" t="s">
        <v>189</v>
      </c>
      <c r="AO40" t="s">
        <v>188</v>
      </c>
      <c r="AP40" t="s">
        <v>692</v>
      </c>
      <c r="AR40">
        <v>2</v>
      </c>
      <c r="AS40" t="s">
        <v>504</v>
      </c>
      <c r="AT40">
        <v>1</v>
      </c>
      <c r="AV40">
        <v>3</v>
      </c>
      <c r="AW40" t="s">
        <v>505</v>
      </c>
      <c r="AX40">
        <v>1</v>
      </c>
      <c r="AZ40">
        <v>2</v>
      </c>
      <c r="BA40" t="s">
        <v>504</v>
      </c>
      <c r="BB40">
        <v>1</v>
      </c>
      <c r="BD40" t="s">
        <v>444</v>
      </c>
    </row>
    <row r="41" spans="1:56" x14ac:dyDescent="0.25">
      <c r="A41">
        <v>12</v>
      </c>
      <c r="B41" t="s">
        <v>56</v>
      </c>
      <c r="C41" t="s">
        <v>57</v>
      </c>
      <c r="D41" t="s">
        <v>393</v>
      </c>
      <c r="E41" t="s">
        <v>816</v>
      </c>
      <c r="F41">
        <v>2021</v>
      </c>
      <c r="H41">
        <v>3</v>
      </c>
      <c r="M41" t="s">
        <v>696</v>
      </c>
      <c r="N41" t="s">
        <v>374</v>
      </c>
      <c r="O41" t="s">
        <v>375</v>
      </c>
      <c r="P41" t="s">
        <v>396</v>
      </c>
      <c r="Q41" t="s">
        <v>376</v>
      </c>
      <c r="R41" t="s">
        <v>817</v>
      </c>
      <c r="S41" t="s">
        <v>188</v>
      </c>
      <c r="T41" t="s">
        <v>692</v>
      </c>
      <c r="U41" t="s">
        <v>377</v>
      </c>
      <c r="V41" t="s">
        <v>377</v>
      </c>
      <c r="AK41" t="s">
        <v>696</v>
      </c>
      <c r="AL41" t="s">
        <v>142</v>
      </c>
      <c r="AN41" t="s">
        <v>189</v>
      </c>
      <c r="AO41" t="s">
        <v>188</v>
      </c>
      <c r="AP41" t="s">
        <v>692</v>
      </c>
      <c r="AR41">
        <v>2</v>
      </c>
      <c r="AS41" t="s">
        <v>504</v>
      </c>
      <c r="AT41">
        <v>1</v>
      </c>
      <c r="AV41">
        <v>3</v>
      </c>
      <c r="AW41" t="s">
        <v>505</v>
      </c>
      <c r="AX41">
        <v>1</v>
      </c>
      <c r="AZ41">
        <v>2</v>
      </c>
      <c r="BA41" t="s">
        <v>504</v>
      </c>
      <c r="BB41">
        <v>1</v>
      </c>
      <c r="BD41" t="s">
        <v>444</v>
      </c>
    </row>
    <row r="42" spans="1:56" x14ac:dyDescent="0.25">
      <c r="A42">
        <v>12</v>
      </c>
      <c r="B42" t="s">
        <v>56</v>
      </c>
      <c r="C42" t="s">
        <v>57</v>
      </c>
      <c r="D42" t="s">
        <v>393</v>
      </c>
      <c r="E42" t="s">
        <v>816</v>
      </c>
      <c r="F42">
        <v>2021</v>
      </c>
      <c r="H42">
        <v>3</v>
      </c>
      <c r="M42" t="s">
        <v>697</v>
      </c>
      <c r="O42" t="s">
        <v>375</v>
      </c>
      <c r="P42" t="s">
        <v>396</v>
      </c>
      <c r="Q42" t="s">
        <v>376</v>
      </c>
      <c r="S42" t="s">
        <v>818</v>
      </c>
      <c r="T42" t="s">
        <v>76</v>
      </c>
      <c r="U42" t="s">
        <v>377</v>
      </c>
      <c r="V42" t="s">
        <v>377</v>
      </c>
      <c r="AK42" t="s">
        <v>697</v>
      </c>
      <c r="AL42" t="s">
        <v>153</v>
      </c>
      <c r="AN42" t="s">
        <v>185</v>
      </c>
      <c r="AO42" t="s">
        <v>184</v>
      </c>
      <c r="AP42" t="s">
        <v>76</v>
      </c>
      <c r="AR42">
        <v>2</v>
      </c>
      <c r="AS42" t="s">
        <v>504</v>
      </c>
      <c r="AT42">
        <v>1</v>
      </c>
      <c r="AV42">
        <v>3</v>
      </c>
      <c r="AW42" t="s">
        <v>505</v>
      </c>
      <c r="AX42">
        <v>1</v>
      </c>
      <c r="AZ42">
        <v>2</v>
      </c>
      <c r="BA42" t="s">
        <v>504</v>
      </c>
      <c r="BB42">
        <v>1</v>
      </c>
      <c r="BD42" t="s">
        <v>444</v>
      </c>
    </row>
    <row r="43" spans="1:56" x14ac:dyDescent="0.25">
      <c r="A43">
        <v>12</v>
      </c>
      <c r="B43" t="s">
        <v>56</v>
      </c>
      <c r="C43" t="s">
        <v>57</v>
      </c>
      <c r="D43" t="s">
        <v>393</v>
      </c>
      <c r="E43" t="s">
        <v>816</v>
      </c>
      <c r="F43">
        <v>2021</v>
      </c>
      <c r="H43">
        <v>3</v>
      </c>
      <c r="M43" t="s">
        <v>697</v>
      </c>
      <c r="O43" t="s">
        <v>375</v>
      </c>
      <c r="P43" t="s">
        <v>396</v>
      </c>
      <c r="Q43" t="s">
        <v>376</v>
      </c>
      <c r="S43" t="s">
        <v>818</v>
      </c>
      <c r="T43" t="s">
        <v>76</v>
      </c>
      <c r="U43" t="s">
        <v>377</v>
      </c>
      <c r="V43" t="s">
        <v>377</v>
      </c>
      <c r="AK43" t="s">
        <v>697</v>
      </c>
      <c r="AL43" t="s">
        <v>140</v>
      </c>
      <c r="AN43" t="s">
        <v>185</v>
      </c>
      <c r="AO43" t="s">
        <v>184</v>
      </c>
      <c r="AP43" t="s">
        <v>76</v>
      </c>
      <c r="AR43">
        <v>2</v>
      </c>
      <c r="AS43" t="s">
        <v>504</v>
      </c>
      <c r="AT43">
        <v>1</v>
      </c>
      <c r="AV43">
        <v>3</v>
      </c>
      <c r="AW43" t="s">
        <v>505</v>
      </c>
      <c r="AX43">
        <v>1</v>
      </c>
      <c r="AZ43">
        <v>2</v>
      </c>
      <c r="BA43" t="s">
        <v>504</v>
      </c>
      <c r="BB43">
        <v>1</v>
      </c>
      <c r="BD43" t="s">
        <v>444</v>
      </c>
    </row>
    <row r="44" spans="1:56" x14ac:dyDescent="0.25">
      <c r="A44">
        <v>12</v>
      </c>
      <c r="B44" t="s">
        <v>56</v>
      </c>
      <c r="C44" t="s">
        <v>57</v>
      </c>
      <c r="D44" t="s">
        <v>393</v>
      </c>
      <c r="E44" t="s">
        <v>816</v>
      </c>
      <c r="F44">
        <v>2021</v>
      </c>
      <c r="H44">
        <v>3</v>
      </c>
      <c r="M44" t="s">
        <v>697</v>
      </c>
      <c r="O44" t="s">
        <v>375</v>
      </c>
      <c r="P44" t="s">
        <v>396</v>
      </c>
      <c r="Q44" t="s">
        <v>376</v>
      </c>
      <c r="S44" t="s">
        <v>818</v>
      </c>
      <c r="T44" t="s">
        <v>76</v>
      </c>
      <c r="U44" t="s">
        <v>377</v>
      </c>
      <c r="V44" t="s">
        <v>377</v>
      </c>
      <c r="AK44" t="s">
        <v>697</v>
      </c>
      <c r="AL44" t="s">
        <v>145</v>
      </c>
      <c r="AN44" t="s">
        <v>185</v>
      </c>
      <c r="AO44" t="s">
        <v>184</v>
      </c>
      <c r="AP44" t="s">
        <v>76</v>
      </c>
      <c r="AR44">
        <v>2</v>
      </c>
      <c r="AS44" t="s">
        <v>504</v>
      </c>
      <c r="AT44">
        <v>1</v>
      </c>
      <c r="AV44">
        <v>3</v>
      </c>
      <c r="AW44" t="s">
        <v>505</v>
      </c>
      <c r="AX44">
        <v>1</v>
      </c>
      <c r="AZ44">
        <v>2</v>
      </c>
      <c r="BA44" t="s">
        <v>504</v>
      </c>
      <c r="BB44">
        <v>1</v>
      </c>
      <c r="BD44" t="s">
        <v>444</v>
      </c>
    </row>
    <row r="45" spans="1:56" x14ac:dyDescent="0.25">
      <c r="A45">
        <v>12</v>
      </c>
      <c r="B45" t="s">
        <v>56</v>
      </c>
      <c r="C45" t="s">
        <v>57</v>
      </c>
      <c r="D45" t="s">
        <v>393</v>
      </c>
      <c r="E45" t="s">
        <v>816</v>
      </c>
      <c r="F45">
        <v>2021</v>
      </c>
      <c r="H45">
        <v>3</v>
      </c>
      <c r="M45" t="s">
        <v>697</v>
      </c>
      <c r="O45" t="s">
        <v>375</v>
      </c>
      <c r="P45" t="s">
        <v>396</v>
      </c>
      <c r="Q45" t="s">
        <v>376</v>
      </c>
      <c r="S45" t="s">
        <v>818</v>
      </c>
      <c r="T45" t="s">
        <v>76</v>
      </c>
      <c r="U45" t="s">
        <v>377</v>
      </c>
      <c r="V45" t="s">
        <v>377</v>
      </c>
      <c r="AK45" t="s">
        <v>697</v>
      </c>
      <c r="AL45" t="s">
        <v>142</v>
      </c>
      <c r="AN45" t="s">
        <v>185</v>
      </c>
      <c r="AO45" t="s">
        <v>184</v>
      </c>
      <c r="AP45" t="s">
        <v>76</v>
      </c>
      <c r="AR45">
        <v>2</v>
      </c>
      <c r="AS45" t="s">
        <v>504</v>
      </c>
      <c r="AT45">
        <v>1</v>
      </c>
      <c r="AV45">
        <v>3</v>
      </c>
      <c r="AW45" t="s">
        <v>505</v>
      </c>
      <c r="AX45">
        <v>1</v>
      </c>
      <c r="AZ45">
        <v>2</v>
      </c>
      <c r="BA45" t="s">
        <v>504</v>
      </c>
      <c r="BB45">
        <v>1</v>
      </c>
      <c r="BD45" t="s">
        <v>444</v>
      </c>
    </row>
    <row r="46" spans="1:56" x14ac:dyDescent="0.25">
      <c r="A46">
        <v>13</v>
      </c>
      <c r="B46" t="s">
        <v>605</v>
      </c>
      <c r="C46" t="s">
        <v>606</v>
      </c>
      <c r="D46" t="s">
        <v>393</v>
      </c>
      <c r="E46" t="s">
        <v>816</v>
      </c>
      <c r="F46">
        <v>2021</v>
      </c>
      <c r="H46">
        <v>3</v>
      </c>
      <c r="M46" t="s">
        <v>967</v>
      </c>
      <c r="O46" t="s">
        <v>375</v>
      </c>
      <c r="P46" t="s">
        <v>396</v>
      </c>
      <c r="Q46" t="s">
        <v>376</v>
      </c>
      <c r="S46" t="s">
        <v>968</v>
      </c>
      <c r="T46" t="s">
        <v>692</v>
      </c>
      <c r="U46" t="s">
        <v>377</v>
      </c>
      <c r="V46" t="s">
        <v>377</v>
      </c>
      <c r="AK46" t="s">
        <v>967</v>
      </c>
      <c r="AL46" t="s">
        <v>153</v>
      </c>
      <c r="AN46" t="s">
        <v>189</v>
      </c>
      <c r="AO46" t="s">
        <v>188</v>
      </c>
      <c r="AP46" t="s">
        <v>692</v>
      </c>
      <c r="AR46">
        <v>1</v>
      </c>
      <c r="AS46" t="s">
        <v>607</v>
      </c>
      <c r="AT46" t="s">
        <v>253</v>
      </c>
      <c r="AV46">
        <v>2</v>
      </c>
      <c r="AW46" t="s">
        <v>607</v>
      </c>
      <c r="BD46" t="s">
        <v>407</v>
      </c>
    </row>
    <row r="47" spans="1:56" x14ac:dyDescent="0.25">
      <c r="A47">
        <v>13</v>
      </c>
      <c r="B47" t="s">
        <v>605</v>
      </c>
      <c r="C47" t="s">
        <v>606</v>
      </c>
      <c r="D47" t="s">
        <v>393</v>
      </c>
      <c r="E47" t="s">
        <v>816</v>
      </c>
      <c r="F47">
        <v>2021</v>
      </c>
      <c r="H47">
        <v>3</v>
      </c>
      <c r="M47" t="s">
        <v>967</v>
      </c>
      <c r="O47" t="s">
        <v>375</v>
      </c>
      <c r="P47" t="s">
        <v>396</v>
      </c>
      <c r="Q47" t="s">
        <v>376</v>
      </c>
      <c r="S47" t="s">
        <v>968</v>
      </c>
      <c r="T47" t="s">
        <v>692</v>
      </c>
      <c r="U47" t="s">
        <v>377</v>
      </c>
      <c r="V47" t="s">
        <v>377</v>
      </c>
      <c r="AK47" t="s">
        <v>967</v>
      </c>
      <c r="AL47" t="s">
        <v>140</v>
      </c>
      <c r="AN47" t="s">
        <v>189</v>
      </c>
      <c r="AO47" t="s">
        <v>188</v>
      </c>
      <c r="AP47" t="s">
        <v>692</v>
      </c>
      <c r="AR47">
        <v>1</v>
      </c>
      <c r="AS47" t="s">
        <v>607</v>
      </c>
      <c r="AT47" t="s">
        <v>253</v>
      </c>
      <c r="AV47">
        <v>2</v>
      </c>
      <c r="AW47" t="s">
        <v>607</v>
      </c>
      <c r="BD47" t="s">
        <v>407</v>
      </c>
    </row>
    <row r="48" spans="1:56" x14ac:dyDescent="0.25">
      <c r="A48">
        <v>13</v>
      </c>
      <c r="B48" t="s">
        <v>605</v>
      </c>
      <c r="C48" t="s">
        <v>606</v>
      </c>
      <c r="D48" t="s">
        <v>393</v>
      </c>
      <c r="E48" t="s">
        <v>816</v>
      </c>
      <c r="F48">
        <v>2021</v>
      </c>
      <c r="H48">
        <v>3</v>
      </c>
      <c r="M48" t="s">
        <v>969</v>
      </c>
      <c r="O48" t="s">
        <v>375</v>
      </c>
      <c r="P48" t="s">
        <v>396</v>
      </c>
      <c r="Q48" t="s">
        <v>376</v>
      </c>
      <c r="S48" t="s">
        <v>970</v>
      </c>
      <c r="T48" t="s">
        <v>694</v>
      </c>
      <c r="U48" t="s">
        <v>377</v>
      </c>
      <c r="V48" t="s">
        <v>377</v>
      </c>
      <c r="AK48" t="s">
        <v>969</v>
      </c>
      <c r="AL48" t="s">
        <v>153</v>
      </c>
      <c r="AN48" t="s">
        <v>175</v>
      </c>
      <c r="AO48" t="s">
        <v>174</v>
      </c>
      <c r="AP48" t="s">
        <v>694</v>
      </c>
      <c r="AR48">
        <v>1</v>
      </c>
      <c r="AS48" t="s">
        <v>607</v>
      </c>
      <c r="AT48" t="s">
        <v>253</v>
      </c>
      <c r="AV48">
        <v>2</v>
      </c>
      <c r="AW48" t="s">
        <v>607</v>
      </c>
      <c r="BD48" t="s">
        <v>407</v>
      </c>
    </row>
    <row r="49" spans="1:56" x14ac:dyDescent="0.25">
      <c r="A49">
        <v>13</v>
      </c>
      <c r="B49" t="s">
        <v>605</v>
      </c>
      <c r="C49" t="s">
        <v>606</v>
      </c>
      <c r="D49" t="s">
        <v>393</v>
      </c>
      <c r="E49" t="s">
        <v>816</v>
      </c>
      <c r="F49">
        <v>2021</v>
      </c>
      <c r="H49">
        <v>3</v>
      </c>
      <c r="M49" t="s">
        <v>969</v>
      </c>
      <c r="O49" t="s">
        <v>375</v>
      </c>
      <c r="P49" t="s">
        <v>396</v>
      </c>
      <c r="Q49" t="s">
        <v>376</v>
      </c>
      <c r="S49" t="s">
        <v>970</v>
      </c>
      <c r="T49" t="s">
        <v>694</v>
      </c>
      <c r="U49" t="s">
        <v>377</v>
      </c>
      <c r="V49" t="s">
        <v>377</v>
      </c>
      <c r="AK49" t="s">
        <v>969</v>
      </c>
      <c r="AL49" t="s">
        <v>140</v>
      </c>
      <c r="AN49" t="s">
        <v>175</v>
      </c>
      <c r="AO49" t="s">
        <v>174</v>
      </c>
      <c r="AP49" t="s">
        <v>694</v>
      </c>
      <c r="AR49">
        <v>1</v>
      </c>
      <c r="AS49" t="s">
        <v>607</v>
      </c>
      <c r="AT49" t="s">
        <v>253</v>
      </c>
      <c r="AV49">
        <v>2</v>
      </c>
      <c r="AW49" t="s">
        <v>607</v>
      </c>
      <c r="BD49" t="s">
        <v>407</v>
      </c>
    </row>
    <row r="50" spans="1:56" x14ac:dyDescent="0.25">
      <c r="A50">
        <v>16</v>
      </c>
      <c r="B50" t="s">
        <v>240</v>
      </c>
      <c r="C50" t="s">
        <v>241</v>
      </c>
      <c r="E50" t="s">
        <v>819</v>
      </c>
      <c r="F50">
        <v>2017</v>
      </c>
      <c r="H50">
        <v>3</v>
      </c>
      <c r="M50" t="s">
        <v>820</v>
      </c>
      <c r="O50" t="s">
        <v>375</v>
      </c>
      <c r="P50" t="s">
        <v>396</v>
      </c>
      <c r="Q50" t="s">
        <v>376</v>
      </c>
      <c r="S50" t="s">
        <v>821</v>
      </c>
      <c r="T50" t="s">
        <v>76</v>
      </c>
      <c r="U50" t="s">
        <v>377</v>
      </c>
      <c r="V50" t="s">
        <v>377</v>
      </c>
      <c r="X50" t="s">
        <v>379</v>
      </c>
      <c r="AA50" t="s">
        <v>382</v>
      </c>
      <c r="AB50" t="s">
        <v>383</v>
      </c>
      <c r="AK50" t="s">
        <v>820</v>
      </c>
      <c r="AL50" t="s">
        <v>141</v>
      </c>
      <c r="AN50" t="s">
        <v>185</v>
      </c>
      <c r="AO50" t="s">
        <v>184</v>
      </c>
      <c r="AP50" t="s">
        <v>76</v>
      </c>
      <c r="AV50">
        <v>6</v>
      </c>
      <c r="AW50" t="s">
        <v>642</v>
      </c>
      <c r="BD50" t="s">
        <v>496</v>
      </c>
    </row>
    <row r="51" spans="1:56" x14ac:dyDescent="0.25">
      <c r="A51">
        <v>16</v>
      </c>
      <c r="B51" t="s">
        <v>240</v>
      </c>
      <c r="C51" t="s">
        <v>241</v>
      </c>
      <c r="E51" t="s">
        <v>819</v>
      </c>
      <c r="F51">
        <v>2017</v>
      </c>
      <c r="H51">
        <v>3</v>
      </c>
      <c r="M51" t="s">
        <v>820</v>
      </c>
      <c r="O51" t="s">
        <v>375</v>
      </c>
      <c r="P51" t="s">
        <v>396</v>
      </c>
      <c r="Q51" t="s">
        <v>376</v>
      </c>
      <c r="S51" t="s">
        <v>821</v>
      </c>
      <c r="T51" t="s">
        <v>76</v>
      </c>
      <c r="U51" t="s">
        <v>377</v>
      </c>
      <c r="V51" t="s">
        <v>377</v>
      </c>
      <c r="X51" t="s">
        <v>379</v>
      </c>
      <c r="AA51" t="s">
        <v>382</v>
      </c>
      <c r="AB51" t="s">
        <v>383</v>
      </c>
      <c r="AK51" t="s">
        <v>820</v>
      </c>
      <c r="AL51" t="s">
        <v>145</v>
      </c>
      <c r="AN51" t="s">
        <v>185</v>
      </c>
      <c r="AO51" t="s">
        <v>184</v>
      </c>
      <c r="AP51" t="s">
        <v>76</v>
      </c>
      <c r="AV51">
        <v>6</v>
      </c>
      <c r="AW51" t="s">
        <v>642</v>
      </c>
      <c r="BD51" t="s">
        <v>496</v>
      </c>
    </row>
    <row r="52" spans="1:56" x14ac:dyDescent="0.25">
      <c r="A52">
        <v>16</v>
      </c>
      <c r="B52" t="s">
        <v>240</v>
      </c>
      <c r="C52" t="s">
        <v>241</v>
      </c>
      <c r="E52" t="s">
        <v>819</v>
      </c>
      <c r="F52">
        <v>2017</v>
      </c>
      <c r="H52">
        <v>3</v>
      </c>
      <c r="M52" t="s">
        <v>822</v>
      </c>
      <c r="O52" t="s">
        <v>375</v>
      </c>
      <c r="P52" t="s">
        <v>396</v>
      </c>
      <c r="Q52" t="s">
        <v>376</v>
      </c>
      <c r="S52" t="s">
        <v>823</v>
      </c>
      <c r="T52" t="s">
        <v>298</v>
      </c>
      <c r="U52" t="s">
        <v>377</v>
      </c>
      <c r="V52" t="s">
        <v>377</v>
      </c>
      <c r="X52" t="s">
        <v>379</v>
      </c>
      <c r="AA52" t="s">
        <v>382</v>
      </c>
      <c r="AB52" t="s">
        <v>383</v>
      </c>
      <c r="AK52" t="s">
        <v>822</v>
      </c>
      <c r="AL52" t="s">
        <v>141</v>
      </c>
      <c r="AN52" t="s">
        <v>189</v>
      </c>
      <c r="AO52" t="s">
        <v>188</v>
      </c>
      <c r="AP52" t="s">
        <v>692</v>
      </c>
      <c r="AV52">
        <v>6</v>
      </c>
      <c r="AW52" t="s">
        <v>642</v>
      </c>
      <c r="BD52" t="s">
        <v>496</v>
      </c>
    </row>
    <row r="53" spans="1:56" x14ac:dyDescent="0.25">
      <c r="A53">
        <v>16</v>
      </c>
      <c r="B53" t="s">
        <v>240</v>
      </c>
      <c r="C53" t="s">
        <v>241</v>
      </c>
      <c r="E53" t="s">
        <v>819</v>
      </c>
      <c r="F53">
        <v>2017</v>
      </c>
      <c r="H53">
        <v>3</v>
      </c>
      <c r="M53" t="s">
        <v>822</v>
      </c>
      <c r="O53" t="s">
        <v>375</v>
      </c>
      <c r="P53" t="s">
        <v>396</v>
      </c>
      <c r="Q53" t="s">
        <v>376</v>
      </c>
      <c r="S53" t="s">
        <v>823</v>
      </c>
      <c r="T53" t="s">
        <v>298</v>
      </c>
      <c r="U53" t="s">
        <v>377</v>
      </c>
      <c r="V53" t="s">
        <v>377</v>
      </c>
      <c r="X53" t="s">
        <v>379</v>
      </c>
      <c r="AA53" t="s">
        <v>382</v>
      </c>
      <c r="AB53" t="s">
        <v>383</v>
      </c>
      <c r="AK53" t="s">
        <v>822</v>
      </c>
      <c r="AL53" t="s">
        <v>145</v>
      </c>
      <c r="AN53" t="s">
        <v>189</v>
      </c>
      <c r="AO53" t="s">
        <v>188</v>
      </c>
      <c r="AP53" t="s">
        <v>692</v>
      </c>
      <c r="AV53">
        <v>6</v>
      </c>
      <c r="AW53" t="s">
        <v>642</v>
      </c>
      <c r="BD53" t="s">
        <v>496</v>
      </c>
    </row>
    <row r="54" spans="1:56" x14ac:dyDescent="0.25">
      <c r="A54">
        <v>16</v>
      </c>
      <c r="B54" t="s">
        <v>240</v>
      </c>
      <c r="C54" t="s">
        <v>241</v>
      </c>
      <c r="E54" t="s">
        <v>819</v>
      </c>
      <c r="F54">
        <v>2017</v>
      </c>
      <c r="H54">
        <v>3</v>
      </c>
      <c r="M54" t="s">
        <v>751</v>
      </c>
      <c r="O54" t="s">
        <v>375</v>
      </c>
      <c r="P54" t="s">
        <v>396</v>
      </c>
      <c r="Q54" t="s">
        <v>376</v>
      </c>
      <c r="S54" t="s">
        <v>824</v>
      </c>
      <c r="T54" t="s">
        <v>694</v>
      </c>
      <c r="U54" t="s">
        <v>377</v>
      </c>
      <c r="V54" t="s">
        <v>377</v>
      </c>
      <c r="X54" t="s">
        <v>379</v>
      </c>
      <c r="AA54" t="s">
        <v>382</v>
      </c>
      <c r="AB54" t="s">
        <v>383</v>
      </c>
      <c r="AK54" t="s">
        <v>751</v>
      </c>
      <c r="AL54" t="s">
        <v>141</v>
      </c>
      <c r="AN54" t="s">
        <v>175</v>
      </c>
      <c r="AO54" t="s">
        <v>174</v>
      </c>
      <c r="AP54" t="s">
        <v>694</v>
      </c>
      <c r="AV54">
        <v>6</v>
      </c>
      <c r="AW54" t="s">
        <v>642</v>
      </c>
      <c r="BD54" t="s">
        <v>496</v>
      </c>
    </row>
    <row r="55" spans="1:56" x14ac:dyDescent="0.25">
      <c r="A55">
        <v>16</v>
      </c>
      <c r="B55" t="s">
        <v>240</v>
      </c>
      <c r="C55" t="s">
        <v>241</v>
      </c>
      <c r="E55" t="s">
        <v>819</v>
      </c>
      <c r="F55">
        <v>2017</v>
      </c>
      <c r="H55">
        <v>3</v>
      </c>
      <c r="M55" t="s">
        <v>825</v>
      </c>
      <c r="O55" t="s">
        <v>375</v>
      </c>
      <c r="P55" t="s">
        <v>396</v>
      </c>
      <c r="Q55" t="s">
        <v>376</v>
      </c>
      <c r="S55" t="s">
        <v>826</v>
      </c>
      <c r="T55" t="s">
        <v>827</v>
      </c>
      <c r="U55" t="s">
        <v>377</v>
      </c>
      <c r="V55" t="s">
        <v>377</v>
      </c>
      <c r="X55" t="s">
        <v>379</v>
      </c>
      <c r="AA55" t="s">
        <v>382</v>
      </c>
      <c r="AB55" t="s">
        <v>383</v>
      </c>
      <c r="AK55" t="s">
        <v>825</v>
      </c>
      <c r="AL55" t="s">
        <v>145</v>
      </c>
      <c r="AN55" t="s">
        <v>162</v>
      </c>
      <c r="AO55" t="s">
        <v>161</v>
      </c>
      <c r="AP55" t="s">
        <v>776</v>
      </c>
      <c r="AV55">
        <v>6</v>
      </c>
      <c r="AW55" t="s">
        <v>642</v>
      </c>
      <c r="BD55" t="s">
        <v>496</v>
      </c>
    </row>
    <row r="56" spans="1:56" x14ac:dyDescent="0.25">
      <c r="A56">
        <v>16</v>
      </c>
      <c r="B56" t="s">
        <v>240</v>
      </c>
      <c r="C56" t="s">
        <v>241</v>
      </c>
      <c r="E56" t="s">
        <v>819</v>
      </c>
      <c r="F56">
        <v>2017</v>
      </c>
      <c r="H56">
        <v>3</v>
      </c>
      <c r="M56" t="s">
        <v>828</v>
      </c>
      <c r="O56" t="s">
        <v>375</v>
      </c>
      <c r="P56" t="s">
        <v>396</v>
      </c>
      <c r="Q56" t="s">
        <v>376</v>
      </c>
      <c r="S56" t="s">
        <v>829</v>
      </c>
      <c r="T56" t="s">
        <v>225</v>
      </c>
      <c r="U56" t="s">
        <v>377</v>
      </c>
      <c r="V56" t="s">
        <v>377</v>
      </c>
      <c r="X56" t="s">
        <v>379</v>
      </c>
      <c r="AA56" t="s">
        <v>382</v>
      </c>
      <c r="AB56" t="s">
        <v>383</v>
      </c>
      <c r="AK56" t="s">
        <v>828</v>
      </c>
      <c r="AL56" t="s">
        <v>145</v>
      </c>
      <c r="AN56" t="s">
        <v>171</v>
      </c>
      <c r="AO56" t="s">
        <v>170</v>
      </c>
      <c r="AP56" t="s">
        <v>398</v>
      </c>
      <c r="AV56">
        <v>6</v>
      </c>
      <c r="AW56" t="s">
        <v>642</v>
      </c>
      <c r="BD56" t="s">
        <v>496</v>
      </c>
    </row>
    <row r="57" spans="1:56" x14ac:dyDescent="0.25">
      <c r="A57">
        <v>16</v>
      </c>
      <c r="B57" t="s">
        <v>240</v>
      </c>
      <c r="C57" t="s">
        <v>241</v>
      </c>
      <c r="E57" t="s">
        <v>819</v>
      </c>
      <c r="F57">
        <v>2017</v>
      </c>
      <c r="H57">
        <v>3</v>
      </c>
      <c r="M57" t="s">
        <v>830</v>
      </c>
      <c r="O57" t="s">
        <v>375</v>
      </c>
      <c r="P57" t="s">
        <v>396</v>
      </c>
      <c r="Q57" t="s">
        <v>376</v>
      </c>
      <c r="S57" t="s">
        <v>831</v>
      </c>
      <c r="T57" t="s">
        <v>95</v>
      </c>
      <c r="U57" t="s">
        <v>377</v>
      </c>
      <c r="V57" t="s">
        <v>377</v>
      </c>
      <c r="X57" t="s">
        <v>379</v>
      </c>
      <c r="AA57" t="s">
        <v>382</v>
      </c>
      <c r="AB57" t="s">
        <v>383</v>
      </c>
      <c r="AK57" t="s">
        <v>830</v>
      </c>
      <c r="AL57" t="s">
        <v>141</v>
      </c>
      <c r="AN57" t="s">
        <v>181</v>
      </c>
      <c r="AO57" t="s">
        <v>180</v>
      </c>
      <c r="AP57" t="s">
        <v>95</v>
      </c>
      <c r="AV57">
        <v>6</v>
      </c>
      <c r="AW57" t="s">
        <v>642</v>
      </c>
      <c r="BD57" t="s">
        <v>496</v>
      </c>
    </row>
    <row r="58" spans="1:56" x14ac:dyDescent="0.25">
      <c r="A58">
        <v>16</v>
      </c>
      <c r="B58" t="s">
        <v>240</v>
      </c>
      <c r="C58" t="s">
        <v>241</v>
      </c>
      <c r="E58" t="s">
        <v>819</v>
      </c>
      <c r="F58">
        <v>2017</v>
      </c>
      <c r="H58">
        <v>3</v>
      </c>
      <c r="M58" t="s">
        <v>830</v>
      </c>
      <c r="O58" t="s">
        <v>375</v>
      </c>
      <c r="P58" t="s">
        <v>396</v>
      </c>
      <c r="Q58" t="s">
        <v>376</v>
      </c>
      <c r="S58" t="s">
        <v>831</v>
      </c>
      <c r="T58" t="s">
        <v>95</v>
      </c>
      <c r="U58" t="s">
        <v>377</v>
      </c>
      <c r="V58" t="s">
        <v>377</v>
      </c>
      <c r="X58" t="s">
        <v>379</v>
      </c>
      <c r="AA58" t="s">
        <v>382</v>
      </c>
      <c r="AB58" t="s">
        <v>383</v>
      </c>
      <c r="AK58" t="s">
        <v>830</v>
      </c>
      <c r="AL58" t="s">
        <v>145</v>
      </c>
      <c r="AN58" t="s">
        <v>181</v>
      </c>
      <c r="AO58" t="s">
        <v>180</v>
      </c>
      <c r="AP58" t="s">
        <v>95</v>
      </c>
      <c r="AV58">
        <v>6</v>
      </c>
      <c r="AW58" t="s">
        <v>642</v>
      </c>
      <c r="BD58" t="s">
        <v>496</v>
      </c>
    </row>
    <row r="59" spans="1:56" x14ac:dyDescent="0.25">
      <c r="A59">
        <v>32</v>
      </c>
      <c r="B59" t="s">
        <v>537</v>
      </c>
      <c r="C59" t="s">
        <v>538</v>
      </c>
      <c r="D59" t="s">
        <v>393</v>
      </c>
      <c r="E59" t="s">
        <v>843</v>
      </c>
      <c r="F59">
        <v>2021</v>
      </c>
      <c r="H59">
        <v>3</v>
      </c>
      <c r="M59" t="s">
        <v>702</v>
      </c>
      <c r="O59" t="s">
        <v>375</v>
      </c>
      <c r="P59" t="s">
        <v>396</v>
      </c>
      <c r="Q59" t="s">
        <v>376</v>
      </c>
      <c r="S59" t="s">
        <v>184</v>
      </c>
      <c r="T59" t="s">
        <v>76</v>
      </c>
      <c r="U59" t="s">
        <v>377</v>
      </c>
      <c r="V59" t="s">
        <v>377</v>
      </c>
      <c r="W59" t="s">
        <v>378</v>
      </c>
      <c r="X59" t="s">
        <v>379</v>
      </c>
      <c r="Y59" t="s">
        <v>380</v>
      </c>
      <c r="AB59" t="s">
        <v>383</v>
      </c>
      <c r="AK59" t="s">
        <v>702</v>
      </c>
      <c r="AL59" t="s">
        <v>156</v>
      </c>
      <c r="AN59" t="s">
        <v>185</v>
      </c>
      <c r="AO59" t="s">
        <v>184</v>
      </c>
      <c r="AP59" t="s">
        <v>76</v>
      </c>
      <c r="AR59">
        <v>1</v>
      </c>
      <c r="AS59" t="s">
        <v>539</v>
      </c>
      <c r="AT59">
        <v>1</v>
      </c>
      <c r="AV59">
        <v>6</v>
      </c>
      <c r="AW59" t="s">
        <v>539</v>
      </c>
      <c r="AX59">
        <v>1</v>
      </c>
      <c r="AZ59">
        <v>3</v>
      </c>
      <c r="BA59" t="s">
        <v>539</v>
      </c>
      <c r="BB59">
        <v>1</v>
      </c>
      <c r="BD59" t="s">
        <v>444</v>
      </c>
    </row>
    <row r="60" spans="1:56" x14ac:dyDescent="0.25">
      <c r="A60">
        <v>32</v>
      </c>
      <c r="B60" t="s">
        <v>537</v>
      </c>
      <c r="C60" t="s">
        <v>538</v>
      </c>
      <c r="D60" t="s">
        <v>393</v>
      </c>
      <c r="E60" t="s">
        <v>843</v>
      </c>
      <c r="F60">
        <v>2021</v>
      </c>
      <c r="H60">
        <v>3</v>
      </c>
      <c r="M60" t="s">
        <v>702</v>
      </c>
      <c r="O60" t="s">
        <v>375</v>
      </c>
      <c r="P60" t="s">
        <v>396</v>
      </c>
      <c r="Q60" t="s">
        <v>376</v>
      </c>
      <c r="S60" t="s">
        <v>184</v>
      </c>
      <c r="T60" t="s">
        <v>76</v>
      </c>
      <c r="U60" t="s">
        <v>377</v>
      </c>
      <c r="V60" t="s">
        <v>377</v>
      </c>
      <c r="W60" t="s">
        <v>378</v>
      </c>
      <c r="X60" t="s">
        <v>379</v>
      </c>
      <c r="Y60" t="s">
        <v>380</v>
      </c>
      <c r="AB60" t="s">
        <v>383</v>
      </c>
      <c r="AK60" t="s">
        <v>702</v>
      </c>
      <c r="AL60" t="s">
        <v>151</v>
      </c>
      <c r="AN60" t="s">
        <v>185</v>
      </c>
      <c r="AO60" t="s">
        <v>184</v>
      </c>
      <c r="AP60" t="s">
        <v>76</v>
      </c>
      <c r="AR60">
        <v>1</v>
      </c>
      <c r="AS60" t="s">
        <v>539</v>
      </c>
      <c r="AT60">
        <v>1</v>
      </c>
      <c r="AV60">
        <v>6</v>
      </c>
      <c r="AW60" t="s">
        <v>539</v>
      </c>
      <c r="AX60">
        <v>1</v>
      </c>
      <c r="AZ60">
        <v>3</v>
      </c>
      <c r="BA60" t="s">
        <v>539</v>
      </c>
      <c r="BB60">
        <v>1</v>
      </c>
      <c r="BD60" t="s">
        <v>444</v>
      </c>
    </row>
    <row r="61" spans="1:56" x14ac:dyDescent="0.25">
      <c r="A61">
        <v>32</v>
      </c>
      <c r="B61" t="s">
        <v>537</v>
      </c>
      <c r="C61" t="s">
        <v>538</v>
      </c>
      <c r="D61" t="s">
        <v>393</v>
      </c>
      <c r="E61" t="s">
        <v>843</v>
      </c>
      <c r="F61">
        <v>2021</v>
      </c>
      <c r="H61">
        <v>3</v>
      </c>
      <c r="M61" t="s">
        <v>702</v>
      </c>
      <c r="O61" t="s">
        <v>375</v>
      </c>
      <c r="P61" t="s">
        <v>396</v>
      </c>
      <c r="Q61" t="s">
        <v>376</v>
      </c>
      <c r="S61" t="s">
        <v>184</v>
      </c>
      <c r="T61" t="s">
        <v>76</v>
      </c>
      <c r="U61" t="s">
        <v>377</v>
      </c>
      <c r="V61" t="s">
        <v>377</v>
      </c>
      <c r="W61" t="s">
        <v>378</v>
      </c>
      <c r="X61" t="s">
        <v>379</v>
      </c>
      <c r="Y61" t="s">
        <v>380</v>
      </c>
      <c r="AB61" t="s">
        <v>383</v>
      </c>
      <c r="AK61" t="s">
        <v>702</v>
      </c>
      <c r="AL61" t="s">
        <v>140</v>
      </c>
      <c r="AN61" t="s">
        <v>185</v>
      </c>
      <c r="AO61" t="s">
        <v>184</v>
      </c>
      <c r="AP61" t="s">
        <v>76</v>
      </c>
      <c r="AR61">
        <v>1</v>
      </c>
      <c r="AS61" t="s">
        <v>539</v>
      </c>
      <c r="AT61">
        <v>1</v>
      </c>
      <c r="AV61">
        <v>6</v>
      </c>
      <c r="AW61" t="s">
        <v>539</v>
      </c>
      <c r="AX61">
        <v>1</v>
      </c>
      <c r="AZ61">
        <v>3</v>
      </c>
      <c r="BA61" t="s">
        <v>539</v>
      </c>
      <c r="BB61">
        <v>1</v>
      </c>
      <c r="BD61" t="s">
        <v>444</v>
      </c>
    </row>
    <row r="62" spans="1:56" x14ac:dyDescent="0.25">
      <c r="A62">
        <v>32</v>
      </c>
      <c r="B62" t="s">
        <v>537</v>
      </c>
      <c r="C62" t="s">
        <v>538</v>
      </c>
      <c r="D62" t="s">
        <v>393</v>
      </c>
      <c r="E62" t="s">
        <v>843</v>
      </c>
      <c r="F62">
        <v>2021</v>
      </c>
      <c r="H62">
        <v>3</v>
      </c>
      <c r="M62" t="s">
        <v>702</v>
      </c>
      <c r="O62" t="s">
        <v>375</v>
      </c>
      <c r="P62" t="s">
        <v>396</v>
      </c>
      <c r="Q62" t="s">
        <v>376</v>
      </c>
      <c r="S62" t="s">
        <v>184</v>
      </c>
      <c r="T62" t="s">
        <v>76</v>
      </c>
      <c r="U62" t="s">
        <v>377</v>
      </c>
      <c r="V62" t="s">
        <v>377</v>
      </c>
      <c r="W62" t="s">
        <v>378</v>
      </c>
      <c r="X62" t="s">
        <v>379</v>
      </c>
      <c r="Y62" t="s">
        <v>380</v>
      </c>
      <c r="AB62" t="s">
        <v>383</v>
      </c>
      <c r="AK62" t="s">
        <v>702</v>
      </c>
      <c r="AL62" t="s">
        <v>142</v>
      </c>
      <c r="AN62" t="s">
        <v>185</v>
      </c>
      <c r="AO62" t="s">
        <v>184</v>
      </c>
      <c r="AP62" t="s">
        <v>76</v>
      </c>
      <c r="AR62">
        <v>1</v>
      </c>
      <c r="AS62" t="s">
        <v>539</v>
      </c>
      <c r="AT62">
        <v>1</v>
      </c>
      <c r="AV62">
        <v>6</v>
      </c>
      <c r="AW62" t="s">
        <v>539</v>
      </c>
      <c r="AX62">
        <v>1</v>
      </c>
      <c r="AZ62">
        <v>3</v>
      </c>
      <c r="BA62" t="s">
        <v>539</v>
      </c>
      <c r="BB62">
        <v>1</v>
      </c>
      <c r="BD62" t="s">
        <v>444</v>
      </c>
    </row>
    <row r="63" spans="1:56" x14ac:dyDescent="0.25">
      <c r="A63">
        <v>32</v>
      </c>
      <c r="B63" t="s">
        <v>537</v>
      </c>
      <c r="C63" t="s">
        <v>538</v>
      </c>
      <c r="D63" t="s">
        <v>393</v>
      </c>
      <c r="E63" t="s">
        <v>843</v>
      </c>
      <c r="F63">
        <v>2021</v>
      </c>
      <c r="H63">
        <v>3</v>
      </c>
      <c r="M63" t="s">
        <v>971</v>
      </c>
      <c r="O63" t="s">
        <v>375</v>
      </c>
      <c r="P63" t="s">
        <v>396</v>
      </c>
      <c r="Q63" t="s">
        <v>376</v>
      </c>
      <c r="S63" t="s">
        <v>178</v>
      </c>
      <c r="T63" t="s">
        <v>972</v>
      </c>
      <c r="U63" t="s">
        <v>377</v>
      </c>
      <c r="V63" t="s">
        <v>377</v>
      </c>
      <c r="W63" t="s">
        <v>378</v>
      </c>
      <c r="X63" t="s">
        <v>379</v>
      </c>
      <c r="Y63" t="s">
        <v>380</v>
      </c>
      <c r="AB63" t="s">
        <v>383</v>
      </c>
      <c r="AK63" t="s">
        <v>971</v>
      </c>
      <c r="AL63" t="s">
        <v>140</v>
      </c>
      <c r="AN63" t="s">
        <v>179</v>
      </c>
      <c r="AO63" t="s">
        <v>178</v>
      </c>
      <c r="AP63" t="s">
        <v>482</v>
      </c>
      <c r="AR63">
        <v>1</v>
      </c>
      <c r="AS63" t="s">
        <v>539</v>
      </c>
      <c r="AT63">
        <v>1</v>
      </c>
      <c r="AV63">
        <v>6</v>
      </c>
      <c r="AW63" t="s">
        <v>539</v>
      </c>
      <c r="AX63">
        <v>1</v>
      </c>
      <c r="AZ63">
        <v>3</v>
      </c>
      <c r="BA63" t="s">
        <v>539</v>
      </c>
      <c r="BB63">
        <v>1</v>
      </c>
      <c r="BD63" t="s">
        <v>444</v>
      </c>
    </row>
    <row r="64" spans="1:56" x14ac:dyDescent="0.25">
      <c r="A64">
        <v>32</v>
      </c>
      <c r="B64" t="s">
        <v>537</v>
      </c>
      <c r="C64" t="s">
        <v>538</v>
      </c>
      <c r="D64" t="s">
        <v>393</v>
      </c>
      <c r="E64" t="s">
        <v>843</v>
      </c>
      <c r="F64">
        <v>2021</v>
      </c>
      <c r="H64">
        <v>3</v>
      </c>
      <c r="M64" t="s">
        <v>971</v>
      </c>
      <c r="O64" t="s">
        <v>375</v>
      </c>
      <c r="P64" t="s">
        <v>396</v>
      </c>
      <c r="Q64" t="s">
        <v>376</v>
      </c>
      <c r="S64" t="s">
        <v>178</v>
      </c>
      <c r="T64" t="s">
        <v>972</v>
      </c>
      <c r="U64" t="s">
        <v>377</v>
      </c>
      <c r="V64" t="s">
        <v>377</v>
      </c>
      <c r="W64" t="s">
        <v>378</v>
      </c>
      <c r="X64" t="s">
        <v>379</v>
      </c>
      <c r="Y64" t="s">
        <v>380</v>
      </c>
      <c r="AB64" t="s">
        <v>383</v>
      </c>
      <c r="AK64" t="s">
        <v>971</v>
      </c>
      <c r="AL64" t="s">
        <v>142</v>
      </c>
      <c r="AN64" t="s">
        <v>179</v>
      </c>
      <c r="AO64" t="s">
        <v>178</v>
      </c>
      <c r="AP64" t="s">
        <v>482</v>
      </c>
      <c r="AR64">
        <v>1</v>
      </c>
      <c r="AS64" t="s">
        <v>539</v>
      </c>
      <c r="AT64">
        <v>1</v>
      </c>
      <c r="AV64">
        <v>6</v>
      </c>
      <c r="AW64" t="s">
        <v>539</v>
      </c>
      <c r="AX64">
        <v>1</v>
      </c>
      <c r="AZ64">
        <v>3</v>
      </c>
      <c r="BA64" t="s">
        <v>539</v>
      </c>
      <c r="BB64">
        <v>1</v>
      </c>
      <c r="BD64" t="s">
        <v>444</v>
      </c>
    </row>
    <row r="65" spans="1:56" x14ac:dyDescent="0.25">
      <c r="A65">
        <v>32</v>
      </c>
      <c r="B65" t="s">
        <v>537</v>
      </c>
      <c r="C65" t="s">
        <v>538</v>
      </c>
      <c r="D65" t="s">
        <v>393</v>
      </c>
      <c r="E65" t="s">
        <v>843</v>
      </c>
      <c r="F65">
        <v>2021</v>
      </c>
      <c r="H65">
        <v>3</v>
      </c>
      <c r="M65" t="s">
        <v>973</v>
      </c>
      <c r="O65" t="s">
        <v>375</v>
      </c>
      <c r="P65" t="s">
        <v>396</v>
      </c>
      <c r="Q65" t="s">
        <v>376</v>
      </c>
      <c r="S65" t="s">
        <v>974</v>
      </c>
      <c r="T65" t="s">
        <v>225</v>
      </c>
      <c r="U65" t="s">
        <v>377</v>
      </c>
      <c r="V65" t="s">
        <v>377</v>
      </c>
      <c r="W65" t="s">
        <v>378</v>
      </c>
      <c r="X65" t="s">
        <v>379</v>
      </c>
      <c r="Y65" t="s">
        <v>380</v>
      </c>
      <c r="AB65" t="s">
        <v>383</v>
      </c>
      <c r="AK65" t="s">
        <v>973</v>
      </c>
      <c r="AL65" t="s">
        <v>140</v>
      </c>
      <c r="AN65" t="s">
        <v>171</v>
      </c>
      <c r="AO65" t="s">
        <v>170</v>
      </c>
      <c r="AP65" t="s">
        <v>398</v>
      </c>
      <c r="AR65">
        <v>1</v>
      </c>
      <c r="AS65" t="s">
        <v>539</v>
      </c>
      <c r="AT65">
        <v>1</v>
      </c>
      <c r="AV65">
        <v>6</v>
      </c>
      <c r="AW65" t="s">
        <v>539</v>
      </c>
      <c r="AX65">
        <v>1</v>
      </c>
      <c r="AZ65">
        <v>3</v>
      </c>
      <c r="BA65" t="s">
        <v>539</v>
      </c>
      <c r="BB65">
        <v>1</v>
      </c>
      <c r="BD65" t="s">
        <v>444</v>
      </c>
    </row>
    <row r="66" spans="1:56" x14ac:dyDescent="0.25">
      <c r="A66">
        <v>32</v>
      </c>
      <c r="B66" t="s">
        <v>537</v>
      </c>
      <c r="C66" t="s">
        <v>538</v>
      </c>
      <c r="D66" t="s">
        <v>393</v>
      </c>
      <c r="E66" t="s">
        <v>843</v>
      </c>
      <c r="F66">
        <v>2021</v>
      </c>
      <c r="H66">
        <v>3</v>
      </c>
      <c r="M66" t="s">
        <v>973</v>
      </c>
      <c r="O66" t="s">
        <v>375</v>
      </c>
      <c r="P66" t="s">
        <v>396</v>
      </c>
      <c r="Q66" t="s">
        <v>376</v>
      </c>
      <c r="S66" t="s">
        <v>974</v>
      </c>
      <c r="T66" t="s">
        <v>225</v>
      </c>
      <c r="U66" t="s">
        <v>377</v>
      </c>
      <c r="V66" t="s">
        <v>377</v>
      </c>
      <c r="W66" t="s">
        <v>378</v>
      </c>
      <c r="X66" t="s">
        <v>379</v>
      </c>
      <c r="Y66" t="s">
        <v>380</v>
      </c>
      <c r="AB66" t="s">
        <v>383</v>
      </c>
      <c r="AK66" t="s">
        <v>973</v>
      </c>
      <c r="AL66" t="s">
        <v>142</v>
      </c>
      <c r="AN66" t="s">
        <v>171</v>
      </c>
      <c r="AO66" t="s">
        <v>170</v>
      </c>
      <c r="AP66" t="s">
        <v>398</v>
      </c>
      <c r="AR66">
        <v>1</v>
      </c>
      <c r="AS66" t="s">
        <v>539</v>
      </c>
      <c r="AT66">
        <v>1</v>
      </c>
      <c r="AV66">
        <v>6</v>
      </c>
      <c r="AW66" t="s">
        <v>539</v>
      </c>
      <c r="AX66">
        <v>1</v>
      </c>
      <c r="AZ66">
        <v>3</v>
      </c>
      <c r="BA66" t="s">
        <v>539</v>
      </c>
      <c r="BB66">
        <v>1</v>
      </c>
      <c r="BD66" t="s">
        <v>444</v>
      </c>
    </row>
    <row r="67" spans="1:56" x14ac:dyDescent="0.25">
      <c r="A67">
        <v>32</v>
      </c>
      <c r="B67" t="s">
        <v>537</v>
      </c>
      <c r="C67" t="s">
        <v>538</v>
      </c>
      <c r="D67" t="s">
        <v>393</v>
      </c>
      <c r="E67" t="s">
        <v>843</v>
      </c>
      <c r="F67">
        <v>2021</v>
      </c>
      <c r="H67">
        <v>3</v>
      </c>
      <c r="M67" t="s">
        <v>975</v>
      </c>
      <c r="O67" t="s">
        <v>375</v>
      </c>
      <c r="P67" t="s">
        <v>396</v>
      </c>
      <c r="Q67" t="s">
        <v>376</v>
      </c>
      <c r="S67" t="s">
        <v>958</v>
      </c>
      <c r="T67" t="s">
        <v>976</v>
      </c>
      <c r="U67" t="s">
        <v>377</v>
      </c>
      <c r="V67" t="s">
        <v>377</v>
      </c>
      <c r="W67" t="s">
        <v>378</v>
      </c>
      <c r="X67" t="s">
        <v>379</v>
      </c>
      <c r="Y67" t="s">
        <v>380</v>
      </c>
      <c r="AB67" t="s">
        <v>383</v>
      </c>
      <c r="AK67" t="s">
        <v>975</v>
      </c>
      <c r="AL67" t="s">
        <v>140</v>
      </c>
      <c r="AN67" t="s">
        <v>164</v>
      </c>
      <c r="AO67" t="s">
        <v>163</v>
      </c>
      <c r="AR67">
        <v>1</v>
      </c>
      <c r="AS67" t="s">
        <v>539</v>
      </c>
      <c r="AT67">
        <v>1</v>
      </c>
      <c r="AV67">
        <v>6</v>
      </c>
      <c r="AW67" t="s">
        <v>539</v>
      </c>
      <c r="AX67">
        <v>1</v>
      </c>
      <c r="AZ67">
        <v>3</v>
      </c>
      <c r="BA67" t="s">
        <v>539</v>
      </c>
      <c r="BB67">
        <v>1</v>
      </c>
      <c r="BD67" t="s">
        <v>444</v>
      </c>
    </row>
    <row r="68" spans="1:56" x14ac:dyDescent="0.25">
      <c r="A68">
        <v>32</v>
      </c>
      <c r="B68" t="s">
        <v>537</v>
      </c>
      <c r="C68" t="s">
        <v>538</v>
      </c>
      <c r="D68" t="s">
        <v>393</v>
      </c>
      <c r="E68" t="s">
        <v>843</v>
      </c>
      <c r="F68">
        <v>2021</v>
      </c>
      <c r="H68">
        <v>3</v>
      </c>
      <c r="M68" t="s">
        <v>975</v>
      </c>
      <c r="O68" t="s">
        <v>375</v>
      </c>
      <c r="P68" t="s">
        <v>396</v>
      </c>
      <c r="Q68" t="s">
        <v>376</v>
      </c>
      <c r="S68" t="s">
        <v>958</v>
      </c>
      <c r="T68" t="s">
        <v>976</v>
      </c>
      <c r="U68" t="s">
        <v>377</v>
      </c>
      <c r="V68" t="s">
        <v>377</v>
      </c>
      <c r="W68" t="s">
        <v>378</v>
      </c>
      <c r="X68" t="s">
        <v>379</v>
      </c>
      <c r="Y68" t="s">
        <v>380</v>
      </c>
      <c r="AB68" t="s">
        <v>383</v>
      </c>
      <c r="AK68" t="s">
        <v>975</v>
      </c>
      <c r="AL68" t="s">
        <v>142</v>
      </c>
      <c r="AN68" t="s">
        <v>164</v>
      </c>
      <c r="AO68" t="s">
        <v>163</v>
      </c>
      <c r="AR68">
        <v>1</v>
      </c>
      <c r="AS68" t="s">
        <v>539</v>
      </c>
      <c r="AT68">
        <v>1</v>
      </c>
      <c r="AV68">
        <v>6</v>
      </c>
      <c r="AW68" t="s">
        <v>539</v>
      </c>
      <c r="AX68">
        <v>1</v>
      </c>
      <c r="AZ68">
        <v>3</v>
      </c>
      <c r="BA68" t="s">
        <v>539</v>
      </c>
      <c r="BB68">
        <v>1</v>
      </c>
      <c r="BD68" t="s">
        <v>444</v>
      </c>
    </row>
    <row r="69" spans="1:56" x14ac:dyDescent="0.25">
      <c r="A69">
        <v>32</v>
      </c>
      <c r="B69" t="s">
        <v>537</v>
      </c>
      <c r="C69" t="s">
        <v>538</v>
      </c>
      <c r="D69" t="s">
        <v>393</v>
      </c>
      <c r="E69" t="s">
        <v>843</v>
      </c>
      <c r="F69">
        <v>2021</v>
      </c>
      <c r="H69">
        <v>3</v>
      </c>
      <c r="M69" t="s">
        <v>977</v>
      </c>
      <c r="O69" t="s">
        <v>375</v>
      </c>
      <c r="P69" t="s">
        <v>396</v>
      </c>
      <c r="Q69" t="s">
        <v>376</v>
      </c>
      <c r="S69" t="s">
        <v>978</v>
      </c>
      <c r="T69" t="s">
        <v>694</v>
      </c>
      <c r="U69" t="s">
        <v>377</v>
      </c>
      <c r="V69" t="s">
        <v>377</v>
      </c>
      <c r="W69" t="s">
        <v>378</v>
      </c>
      <c r="X69" t="s">
        <v>379</v>
      </c>
      <c r="Y69" t="s">
        <v>380</v>
      </c>
      <c r="AB69" t="s">
        <v>383</v>
      </c>
      <c r="AK69" t="s">
        <v>977</v>
      </c>
      <c r="AL69" t="s">
        <v>156</v>
      </c>
      <c r="AN69" t="s">
        <v>175</v>
      </c>
      <c r="AO69" t="s">
        <v>174</v>
      </c>
      <c r="AP69" t="s">
        <v>694</v>
      </c>
      <c r="AR69">
        <v>1</v>
      </c>
      <c r="AS69" t="s">
        <v>539</v>
      </c>
      <c r="AT69">
        <v>1</v>
      </c>
      <c r="AV69">
        <v>6</v>
      </c>
      <c r="AW69" t="s">
        <v>539</v>
      </c>
      <c r="AX69">
        <v>1</v>
      </c>
      <c r="AZ69">
        <v>3</v>
      </c>
      <c r="BA69" t="s">
        <v>539</v>
      </c>
      <c r="BB69">
        <v>1</v>
      </c>
      <c r="BD69" t="s">
        <v>444</v>
      </c>
    </row>
    <row r="70" spans="1:56" x14ac:dyDescent="0.25">
      <c r="A70">
        <v>32</v>
      </c>
      <c r="B70" t="s">
        <v>537</v>
      </c>
      <c r="C70" t="s">
        <v>538</v>
      </c>
      <c r="D70" t="s">
        <v>393</v>
      </c>
      <c r="E70" t="s">
        <v>843</v>
      </c>
      <c r="F70">
        <v>2021</v>
      </c>
      <c r="H70">
        <v>3</v>
      </c>
      <c r="M70" t="s">
        <v>977</v>
      </c>
      <c r="O70" t="s">
        <v>375</v>
      </c>
      <c r="P70" t="s">
        <v>396</v>
      </c>
      <c r="Q70" t="s">
        <v>376</v>
      </c>
      <c r="S70" t="s">
        <v>978</v>
      </c>
      <c r="T70" t="s">
        <v>694</v>
      </c>
      <c r="U70" t="s">
        <v>377</v>
      </c>
      <c r="V70" t="s">
        <v>377</v>
      </c>
      <c r="W70" t="s">
        <v>378</v>
      </c>
      <c r="X70" t="s">
        <v>379</v>
      </c>
      <c r="Y70" t="s">
        <v>380</v>
      </c>
      <c r="AB70" t="s">
        <v>383</v>
      </c>
      <c r="AK70" t="s">
        <v>977</v>
      </c>
      <c r="AL70" t="s">
        <v>151</v>
      </c>
      <c r="AN70" t="s">
        <v>175</v>
      </c>
      <c r="AO70" t="s">
        <v>174</v>
      </c>
      <c r="AP70" t="s">
        <v>694</v>
      </c>
      <c r="AR70">
        <v>1</v>
      </c>
      <c r="AS70" t="s">
        <v>539</v>
      </c>
      <c r="AT70">
        <v>1</v>
      </c>
      <c r="AV70">
        <v>6</v>
      </c>
      <c r="AW70" t="s">
        <v>539</v>
      </c>
      <c r="AX70">
        <v>1</v>
      </c>
      <c r="AZ70">
        <v>3</v>
      </c>
      <c r="BA70" t="s">
        <v>539</v>
      </c>
      <c r="BB70">
        <v>1</v>
      </c>
      <c r="BD70" t="s">
        <v>444</v>
      </c>
    </row>
    <row r="71" spans="1:56" x14ac:dyDescent="0.25">
      <c r="A71">
        <v>32</v>
      </c>
      <c r="B71" t="s">
        <v>537</v>
      </c>
      <c r="C71" t="s">
        <v>538</v>
      </c>
      <c r="D71" t="s">
        <v>393</v>
      </c>
      <c r="E71" t="s">
        <v>843</v>
      </c>
      <c r="F71">
        <v>2021</v>
      </c>
      <c r="H71">
        <v>3</v>
      </c>
      <c r="M71" t="s">
        <v>977</v>
      </c>
      <c r="O71" t="s">
        <v>375</v>
      </c>
      <c r="P71" t="s">
        <v>396</v>
      </c>
      <c r="Q71" t="s">
        <v>376</v>
      </c>
      <c r="S71" t="s">
        <v>978</v>
      </c>
      <c r="T71" t="s">
        <v>694</v>
      </c>
      <c r="U71" t="s">
        <v>377</v>
      </c>
      <c r="V71" t="s">
        <v>377</v>
      </c>
      <c r="W71" t="s">
        <v>378</v>
      </c>
      <c r="X71" t="s">
        <v>379</v>
      </c>
      <c r="Y71" t="s">
        <v>380</v>
      </c>
      <c r="AB71" t="s">
        <v>383</v>
      </c>
      <c r="AK71" t="s">
        <v>977</v>
      </c>
      <c r="AL71" t="s">
        <v>140</v>
      </c>
      <c r="AN71" t="s">
        <v>175</v>
      </c>
      <c r="AO71" t="s">
        <v>174</v>
      </c>
      <c r="AP71" t="s">
        <v>694</v>
      </c>
      <c r="AR71">
        <v>1</v>
      </c>
      <c r="AS71" t="s">
        <v>539</v>
      </c>
      <c r="AT71">
        <v>1</v>
      </c>
      <c r="AV71">
        <v>6</v>
      </c>
      <c r="AW71" t="s">
        <v>539</v>
      </c>
      <c r="AX71">
        <v>1</v>
      </c>
      <c r="AZ71">
        <v>3</v>
      </c>
      <c r="BA71" t="s">
        <v>539</v>
      </c>
      <c r="BB71">
        <v>1</v>
      </c>
      <c r="BD71" t="s">
        <v>444</v>
      </c>
    </row>
    <row r="72" spans="1:56" x14ac:dyDescent="0.25">
      <c r="A72">
        <v>32</v>
      </c>
      <c r="B72" t="s">
        <v>537</v>
      </c>
      <c r="C72" t="s">
        <v>538</v>
      </c>
      <c r="D72" t="s">
        <v>393</v>
      </c>
      <c r="E72" t="s">
        <v>843</v>
      </c>
      <c r="F72">
        <v>2021</v>
      </c>
      <c r="H72">
        <v>3</v>
      </c>
      <c r="M72" t="s">
        <v>977</v>
      </c>
      <c r="O72" t="s">
        <v>375</v>
      </c>
      <c r="P72" t="s">
        <v>396</v>
      </c>
      <c r="Q72" t="s">
        <v>376</v>
      </c>
      <c r="S72" t="s">
        <v>978</v>
      </c>
      <c r="T72" t="s">
        <v>694</v>
      </c>
      <c r="U72" t="s">
        <v>377</v>
      </c>
      <c r="V72" t="s">
        <v>377</v>
      </c>
      <c r="W72" t="s">
        <v>378</v>
      </c>
      <c r="X72" t="s">
        <v>379</v>
      </c>
      <c r="Y72" t="s">
        <v>380</v>
      </c>
      <c r="AB72" t="s">
        <v>383</v>
      </c>
      <c r="AK72" t="s">
        <v>977</v>
      </c>
      <c r="AL72" t="s">
        <v>142</v>
      </c>
      <c r="AN72" t="s">
        <v>175</v>
      </c>
      <c r="AO72" t="s">
        <v>174</v>
      </c>
      <c r="AP72" t="s">
        <v>694</v>
      </c>
      <c r="AR72">
        <v>1</v>
      </c>
      <c r="AS72" t="s">
        <v>539</v>
      </c>
      <c r="AT72">
        <v>1</v>
      </c>
      <c r="AV72">
        <v>6</v>
      </c>
      <c r="AW72" t="s">
        <v>539</v>
      </c>
      <c r="AX72">
        <v>1</v>
      </c>
      <c r="AZ72">
        <v>3</v>
      </c>
      <c r="BA72" t="s">
        <v>539</v>
      </c>
      <c r="BB72">
        <v>1</v>
      </c>
      <c r="BD72" t="s">
        <v>444</v>
      </c>
    </row>
    <row r="73" spans="1:56" x14ac:dyDescent="0.25">
      <c r="A73">
        <v>32</v>
      </c>
      <c r="B73" t="s">
        <v>537</v>
      </c>
      <c r="C73" t="s">
        <v>538</v>
      </c>
      <c r="D73" t="s">
        <v>393</v>
      </c>
      <c r="E73" t="s">
        <v>843</v>
      </c>
      <c r="F73">
        <v>2021</v>
      </c>
      <c r="H73">
        <v>3</v>
      </c>
      <c r="M73" t="s">
        <v>979</v>
      </c>
      <c r="O73" t="s">
        <v>375</v>
      </c>
      <c r="P73" t="s">
        <v>396</v>
      </c>
      <c r="Q73" t="s">
        <v>376</v>
      </c>
      <c r="S73" t="s">
        <v>980</v>
      </c>
      <c r="T73" t="s">
        <v>692</v>
      </c>
      <c r="U73" t="s">
        <v>377</v>
      </c>
      <c r="V73" t="s">
        <v>377</v>
      </c>
      <c r="W73" t="s">
        <v>378</v>
      </c>
      <c r="X73" t="s">
        <v>379</v>
      </c>
      <c r="Y73" t="s">
        <v>380</v>
      </c>
      <c r="AB73" t="s">
        <v>383</v>
      </c>
      <c r="AK73" t="s">
        <v>979</v>
      </c>
      <c r="AL73" t="s">
        <v>156</v>
      </c>
      <c r="AN73" t="s">
        <v>215</v>
      </c>
      <c r="AO73" t="s">
        <v>214</v>
      </c>
      <c r="AR73">
        <v>1</v>
      </c>
      <c r="AS73" t="s">
        <v>539</v>
      </c>
      <c r="AT73">
        <v>1</v>
      </c>
      <c r="AV73">
        <v>6</v>
      </c>
      <c r="AW73" t="s">
        <v>539</v>
      </c>
      <c r="AX73">
        <v>1</v>
      </c>
      <c r="AZ73">
        <v>3</v>
      </c>
      <c r="BA73" t="s">
        <v>539</v>
      </c>
      <c r="BB73">
        <v>1</v>
      </c>
      <c r="BD73" t="s">
        <v>444</v>
      </c>
    </row>
    <row r="74" spans="1:56" x14ac:dyDescent="0.25">
      <c r="A74">
        <v>32</v>
      </c>
      <c r="B74" t="s">
        <v>537</v>
      </c>
      <c r="C74" t="s">
        <v>538</v>
      </c>
      <c r="D74" t="s">
        <v>393</v>
      </c>
      <c r="E74" t="s">
        <v>843</v>
      </c>
      <c r="F74">
        <v>2021</v>
      </c>
      <c r="H74">
        <v>3</v>
      </c>
      <c r="M74" t="s">
        <v>979</v>
      </c>
      <c r="O74" t="s">
        <v>375</v>
      </c>
      <c r="P74" t="s">
        <v>396</v>
      </c>
      <c r="Q74" t="s">
        <v>376</v>
      </c>
      <c r="S74" t="s">
        <v>980</v>
      </c>
      <c r="T74" t="s">
        <v>692</v>
      </c>
      <c r="U74" t="s">
        <v>377</v>
      </c>
      <c r="V74" t="s">
        <v>377</v>
      </c>
      <c r="W74" t="s">
        <v>378</v>
      </c>
      <c r="X74" t="s">
        <v>379</v>
      </c>
      <c r="Y74" t="s">
        <v>380</v>
      </c>
      <c r="AB74" t="s">
        <v>383</v>
      </c>
      <c r="AK74" t="s">
        <v>979</v>
      </c>
      <c r="AL74" t="s">
        <v>151</v>
      </c>
      <c r="AN74" t="s">
        <v>215</v>
      </c>
      <c r="AO74" t="s">
        <v>214</v>
      </c>
      <c r="AR74">
        <v>1</v>
      </c>
      <c r="AS74" t="s">
        <v>539</v>
      </c>
      <c r="AT74">
        <v>1</v>
      </c>
      <c r="AV74">
        <v>6</v>
      </c>
      <c r="AW74" t="s">
        <v>539</v>
      </c>
      <c r="AX74">
        <v>1</v>
      </c>
      <c r="AZ74">
        <v>3</v>
      </c>
      <c r="BA74" t="s">
        <v>539</v>
      </c>
      <c r="BB74">
        <v>1</v>
      </c>
      <c r="BD74" t="s">
        <v>444</v>
      </c>
    </row>
    <row r="75" spans="1:56" x14ac:dyDescent="0.25">
      <c r="A75">
        <v>32</v>
      </c>
      <c r="B75" t="s">
        <v>537</v>
      </c>
      <c r="C75" t="s">
        <v>538</v>
      </c>
      <c r="D75" t="s">
        <v>393</v>
      </c>
      <c r="E75" t="s">
        <v>843</v>
      </c>
      <c r="F75">
        <v>2021</v>
      </c>
      <c r="H75">
        <v>3</v>
      </c>
      <c r="M75" t="s">
        <v>979</v>
      </c>
      <c r="O75" t="s">
        <v>375</v>
      </c>
      <c r="P75" t="s">
        <v>396</v>
      </c>
      <c r="Q75" t="s">
        <v>376</v>
      </c>
      <c r="S75" t="s">
        <v>980</v>
      </c>
      <c r="T75" t="s">
        <v>692</v>
      </c>
      <c r="U75" t="s">
        <v>377</v>
      </c>
      <c r="V75" t="s">
        <v>377</v>
      </c>
      <c r="W75" t="s">
        <v>378</v>
      </c>
      <c r="X75" t="s">
        <v>379</v>
      </c>
      <c r="Y75" t="s">
        <v>380</v>
      </c>
      <c r="AB75" t="s">
        <v>383</v>
      </c>
      <c r="AK75" t="s">
        <v>979</v>
      </c>
      <c r="AL75" t="s">
        <v>140</v>
      </c>
      <c r="AN75" t="s">
        <v>215</v>
      </c>
      <c r="AO75" t="s">
        <v>214</v>
      </c>
      <c r="AR75">
        <v>1</v>
      </c>
      <c r="AS75" t="s">
        <v>539</v>
      </c>
      <c r="AT75">
        <v>1</v>
      </c>
      <c r="AV75">
        <v>6</v>
      </c>
      <c r="AW75" t="s">
        <v>539</v>
      </c>
      <c r="AX75">
        <v>1</v>
      </c>
      <c r="AZ75">
        <v>3</v>
      </c>
      <c r="BA75" t="s">
        <v>539</v>
      </c>
      <c r="BB75">
        <v>1</v>
      </c>
      <c r="BD75" t="s">
        <v>444</v>
      </c>
    </row>
    <row r="76" spans="1:56" x14ac:dyDescent="0.25">
      <c r="A76">
        <v>32</v>
      </c>
      <c r="B76" t="s">
        <v>537</v>
      </c>
      <c r="C76" t="s">
        <v>538</v>
      </c>
      <c r="D76" t="s">
        <v>393</v>
      </c>
      <c r="E76" t="s">
        <v>843</v>
      </c>
      <c r="F76">
        <v>2021</v>
      </c>
      <c r="H76">
        <v>3</v>
      </c>
      <c r="M76" t="s">
        <v>979</v>
      </c>
      <c r="O76" t="s">
        <v>375</v>
      </c>
      <c r="P76" t="s">
        <v>396</v>
      </c>
      <c r="Q76" t="s">
        <v>376</v>
      </c>
      <c r="S76" t="s">
        <v>980</v>
      </c>
      <c r="T76" t="s">
        <v>692</v>
      </c>
      <c r="U76" t="s">
        <v>377</v>
      </c>
      <c r="V76" t="s">
        <v>377</v>
      </c>
      <c r="W76" t="s">
        <v>378</v>
      </c>
      <c r="X76" t="s">
        <v>379</v>
      </c>
      <c r="Y76" t="s">
        <v>380</v>
      </c>
      <c r="AB76" t="s">
        <v>383</v>
      </c>
      <c r="AK76" t="s">
        <v>979</v>
      </c>
      <c r="AL76" t="s">
        <v>142</v>
      </c>
      <c r="AN76" t="s">
        <v>215</v>
      </c>
      <c r="AO76" t="s">
        <v>214</v>
      </c>
      <c r="AR76">
        <v>1</v>
      </c>
      <c r="AS76" t="s">
        <v>539</v>
      </c>
      <c r="AT76">
        <v>1</v>
      </c>
      <c r="AV76">
        <v>6</v>
      </c>
      <c r="AW76" t="s">
        <v>539</v>
      </c>
      <c r="AX76">
        <v>1</v>
      </c>
      <c r="AZ76">
        <v>3</v>
      </c>
      <c r="BA76" t="s">
        <v>539</v>
      </c>
      <c r="BB76">
        <v>1</v>
      </c>
      <c r="BD76" t="s">
        <v>444</v>
      </c>
    </row>
    <row r="77" spans="1:56" x14ac:dyDescent="0.25">
      <c r="A77">
        <v>35</v>
      </c>
      <c r="B77" t="s">
        <v>492</v>
      </c>
      <c r="C77" t="s">
        <v>493</v>
      </c>
      <c r="D77" t="s">
        <v>393</v>
      </c>
      <c r="E77" t="s">
        <v>816</v>
      </c>
      <c r="F77">
        <v>2020</v>
      </c>
      <c r="H77">
        <v>3</v>
      </c>
      <c r="M77" t="s">
        <v>697</v>
      </c>
      <c r="O77" t="s">
        <v>375</v>
      </c>
      <c r="P77" t="s">
        <v>396</v>
      </c>
      <c r="Q77" t="s">
        <v>376</v>
      </c>
      <c r="S77" t="s">
        <v>818</v>
      </c>
      <c r="T77" t="s">
        <v>76</v>
      </c>
      <c r="U77" t="s">
        <v>377</v>
      </c>
      <c r="V77" t="s">
        <v>377</v>
      </c>
      <c r="X77" t="s">
        <v>379</v>
      </c>
      <c r="Y77" t="s">
        <v>380</v>
      </c>
      <c r="AK77" t="s">
        <v>697</v>
      </c>
      <c r="AL77" t="s">
        <v>150</v>
      </c>
      <c r="AN77" t="s">
        <v>185</v>
      </c>
      <c r="AO77" t="s">
        <v>184</v>
      </c>
      <c r="AP77" t="s">
        <v>76</v>
      </c>
      <c r="AR77">
        <v>2</v>
      </c>
      <c r="AS77" t="s">
        <v>494</v>
      </c>
      <c r="AV77">
        <v>3</v>
      </c>
      <c r="AW77" t="s">
        <v>495</v>
      </c>
      <c r="AX77">
        <v>1</v>
      </c>
      <c r="AZ77">
        <v>3</v>
      </c>
      <c r="BD77" t="s">
        <v>496</v>
      </c>
    </row>
    <row r="78" spans="1:56" x14ac:dyDescent="0.25">
      <c r="A78">
        <v>35</v>
      </c>
      <c r="B78" t="s">
        <v>492</v>
      </c>
      <c r="C78" t="s">
        <v>493</v>
      </c>
      <c r="D78" t="s">
        <v>393</v>
      </c>
      <c r="E78" t="s">
        <v>816</v>
      </c>
      <c r="F78">
        <v>2020</v>
      </c>
      <c r="H78">
        <v>3</v>
      </c>
      <c r="M78" t="s">
        <v>697</v>
      </c>
      <c r="O78" t="s">
        <v>375</v>
      </c>
      <c r="P78" t="s">
        <v>396</v>
      </c>
      <c r="Q78" t="s">
        <v>376</v>
      </c>
      <c r="S78" t="s">
        <v>818</v>
      </c>
      <c r="T78" t="s">
        <v>76</v>
      </c>
      <c r="U78" t="s">
        <v>377</v>
      </c>
      <c r="V78" t="s">
        <v>377</v>
      </c>
      <c r="X78" t="s">
        <v>379</v>
      </c>
      <c r="Y78" t="s">
        <v>380</v>
      </c>
      <c r="AK78" t="s">
        <v>697</v>
      </c>
      <c r="AL78" t="s">
        <v>156</v>
      </c>
      <c r="AN78" t="s">
        <v>185</v>
      </c>
      <c r="AO78" t="s">
        <v>184</v>
      </c>
      <c r="AP78" t="s">
        <v>76</v>
      </c>
      <c r="AR78">
        <v>2</v>
      </c>
      <c r="AS78" t="s">
        <v>494</v>
      </c>
      <c r="AV78">
        <v>3</v>
      </c>
      <c r="AW78" t="s">
        <v>495</v>
      </c>
      <c r="AX78">
        <v>1</v>
      </c>
      <c r="AZ78">
        <v>3</v>
      </c>
      <c r="BD78" t="s">
        <v>496</v>
      </c>
    </row>
    <row r="79" spans="1:56" x14ac:dyDescent="0.25">
      <c r="A79">
        <v>35</v>
      </c>
      <c r="B79" t="s">
        <v>492</v>
      </c>
      <c r="C79" t="s">
        <v>493</v>
      </c>
      <c r="D79" t="s">
        <v>393</v>
      </c>
      <c r="E79" t="s">
        <v>816</v>
      </c>
      <c r="F79">
        <v>2020</v>
      </c>
      <c r="H79">
        <v>3</v>
      </c>
      <c r="M79" t="s">
        <v>697</v>
      </c>
      <c r="O79" t="s">
        <v>375</v>
      </c>
      <c r="P79" t="s">
        <v>396</v>
      </c>
      <c r="Q79" t="s">
        <v>376</v>
      </c>
      <c r="S79" t="s">
        <v>818</v>
      </c>
      <c r="T79" t="s">
        <v>76</v>
      </c>
      <c r="U79" t="s">
        <v>377</v>
      </c>
      <c r="V79" t="s">
        <v>377</v>
      </c>
      <c r="X79" t="s">
        <v>379</v>
      </c>
      <c r="Y79" t="s">
        <v>380</v>
      </c>
      <c r="AK79" t="s">
        <v>697</v>
      </c>
      <c r="AL79" t="s">
        <v>151</v>
      </c>
      <c r="AN79" t="s">
        <v>185</v>
      </c>
      <c r="AO79" t="s">
        <v>184</v>
      </c>
      <c r="AP79" t="s">
        <v>76</v>
      </c>
      <c r="AR79">
        <v>2</v>
      </c>
      <c r="AS79" t="s">
        <v>494</v>
      </c>
      <c r="AV79">
        <v>3</v>
      </c>
      <c r="AW79" t="s">
        <v>495</v>
      </c>
      <c r="AX79">
        <v>1</v>
      </c>
      <c r="AZ79">
        <v>3</v>
      </c>
      <c r="BD79" t="s">
        <v>496</v>
      </c>
    </row>
    <row r="80" spans="1:56" x14ac:dyDescent="0.25">
      <c r="A80">
        <v>35</v>
      </c>
      <c r="B80" t="s">
        <v>492</v>
      </c>
      <c r="C80" t="s">
        <v>493</v>
      </c>
      <c r="D80" t="s">
        <v>393</v>
      </c>
      <c r="E80" t="s">
        <v>816</v>
      </c>
      <c r="F80">
        <v>2020</v>
      </c>
      <c r="H80">
        <v>3</v>
      </c>
      <c r="M80" t="s">
        <v>697</v>
      </c>
      <c r="O80" t="s">
        <v>375</v>
      </c>
      <c r="P80" t="s">
        <v>396</v>
      </c>
      <c r="Q80" t="s">
        <v>376</v>
      </c>
      <c r="S80" t="s">
        <v>818</v>
      </c>
      <c r="T80" t="s">
        <v>76</v>
      </c>
      <c r="U80" t="s">
        <v>377</v>
      </c>
      <c r="V80" t="s">
        <v>377</v>
      </c>
      <c r="X80" t="s">
        <v>379</v>
      </c>
      <c r="Y80" t="s">
        <v>380</v>
      </c>
      <c r="AK80" t="s">
        <v>697</v>
      </c>
      <c r="AL80" t="s">
        <v>141</v>
      </c>
      <c r="AN80" t="s">
        <v>185</v>
      </c>
      <c r="AO80" t="s">
        <v>184</v>
      </c>
      <c r="AP80" t="s">
        <v>76</v>
      </c>
      <c r="AR80">
        <v>2</v>
      </c>
      <c r="AS80" t="s">
        <v>494</v>
      </c>
      <c r="AV80">
        <v>3</v>
      </c>
      <c r="AW80" t="s">
        <v>495</v>
      </c>
      <c r="AX80">
        <v>1</v>
      </c>
      <c r="AZ80">
        <v>3</v>
      </c>
      <c r="BD80" t="s">
        <v>496</v>
      </c>
    </row>
    <row r="81" spans="1:56" x14ac:dyDescent="0.25">
      <c r="A81">
        <v>35</v>
      </c>
      <c r="B81" t="s">
        <v>492</v>
      </c>
      <c r="C81" t="s">
        <v>493</v>
      </c>
      <c r="D81" t="s">
        <v>393</v>
      </c>
      <c r="E81" t="s">
        <v>816</v>
      </c>
      <c r="F81">
        <v>2020</v>
      </c>
      <c r="H81">
        <v>3</v>
      </c>
      <c r="M81" t="s">
        <v>697</v>
      </c>
      <c r="O81" t="s">
        <v>375</v>
      </c>
      <c r="P81" t="s">
        <v>396</v>
      </c>
      <c r="Q81" t="s">
        <v>376</v>
      </c>
      <c r="S81" t="s">
        <v>818</v>
      </c>
      <c r="T81" t="s">
        <v>76</v>
      </c>
      <c r="U81" t="s">
        <v>377</v>
      </c>
      <c r="V81" t="s">
        <v>377</v>
      </c>
      <c r="X81" t="s">
        <v>379</v>
      </c>
      <c r="Y81" t="s">
        <v>380</v>
      </c>
      <c r="AK81" t="s">
        <v>697</v>
      </c>
      <c r="AL81" t="s">
        <v>144</v>
      </c>
      <c r="AN81" t="s">
        <v>185</v>
      </c>
      <c r="AO81" t="s">
        <v>184</v>
      </c>
      <c r="AP81" t="s">
        <v>76</v>
      </c>
      <c r="AR81">
        <v>2</v>
      </c>
      <c r="AS81" t="s">
        <v>494</v>
      </c>
      <c r="AV81">
        <v>3</v>
      </c>
      <c r="AW81" t="s">
        <v>495</v>
      </c>
      <c r="AX81">
        <v>1</v>
      </c>
      <c r="AZ81">
        <v>3</v>
      </c>
      <c r="BD81" t="s">
        <v>496</v>
      </c>
    </row>
    <row r="82" spans="1:56" x14ac:dyDescent="0.25">
      <c r="A82">
        <v>35</v>
      </c>
      <c r="B82" t="s">
        <v>492</v>
      </c>
      <c r="C82" t="s">
        <v>493</v>
      </c>
      <c r="D82" t="s">
        <v>393</v>
      </c>
      <c r="E82" t="s">
        <v>816</v>
      </c>
      <c r="F82">
        <v>2020</v>
      </c>
      <c r="H82">
        <v>3</v>
      </c>
      <c r="M82" t="s">
        <v>697</v>
      </c>
      <c r="O82" t="s">
        <v>375</v>
      </c>
      <c r="P82" t="s">
        <v>396</v>
      </c>
      <c r="Q82" t="s">
        <v>376</v>
      </c>
      <c r="S82" t="s">
        <v>818</v>
      </c>
      <c r="T82" t="s">
        <v>76</v>
      </c>
      <c r="U82" t="s">
        <v>377</v>
      </c>
      <c r="V82" t="s">
        <v>377</v>
      </c>
      <c r="X82" t="s">
        <v>379</v>
      </c>
      <c r="Y82" t="s">
        <v>380</v>
      </c>
      <c r="AK82" t="s">
        <v>697</v>
      </c>
      <c r="AL82" t="s">
        <v>145</v>
      </c>
      <c r="AN82" t="s">
        <v>185</v>
      </c>
      <c r="AO82" t="s">
        <v>184</v>
      </c>
      <c r="AP82" t="s">
        <v>76</v>
      </c>
      <c r="AR82">
        <v>2</v>
      </c>
      <c r="AS82" t="s">
        <v>494</v>
      </c>
      <c r="AV82">
        <v>3</v>
      </c>
      <c r="AW82" t="s">
        <v>495</v>
      </c>
      <c r="AX82">
        <v>1</v>
      </c>
      <c r="AZ82">
        <v>3</v>
      </c>
      <c r="BD82" t="s">
        <v>496</v>
      </c>
    </row>
    <row r="83" spans="1:56" x14ac:dyDescent="0.25">
      <c r="A83">
        <v>35</v>
      </c>
      <c r="B83" t="s">
        <v>492</v>
      </c>
      <c r="C83" t="s">
        <v>493</v>
      </c>
      <c r="D83" t="s">
        <v>393</v>
      </c>
      <c r="E83" t="s">
        <v>816</v>
      </c>
      <c r="F83">
        <v>2020</v>
      </c>
      <c r="H83">
        <v>3</v>
      </c>
      <c r="M83" t="s">
        <v>981</v>
      </c>
      <c r="O83" t="s">
        <v>375</v>
      </c>
      <c r="P83" t="s">
        <v>396</v>
      </c>
      <c r="Q83" t="s">
        <v>376</v>
      </c>
      <c r="S83" t="s">
        <v>982</v>
      </c>
      <c r="T83" t="s">
        <v>298</v>
      </c>
      <c r="U83" t="s">
        <v>377</v>
      </c>
      <c r="V83" t="s">
        <v>377</v>
      </c>
      <c r="X83" t="s">
        <v>379</v>
      </c>
      <c r="Y83" t="s">
        <v>380</v>
      </c>
      <c r="AK83" t="s">
        <v>981</v>
      </c>
      <c r="AL83" t="s">
        <v>150</v>
      </c>
      <c r="AN83" t="s">
        <v>189</v>
      </c>
      <c r="AO83" t="s">
        <v>188</v>
      </c>
      <c r="AP83" t="s">
        <v>692</v>
      </c>
      <c r="AR83">
        <v>2</v>
      </c>
      <c r="AS83" t="s">
        <v>494</v>
      </c>
      <c r="AV83">
        <v>3</v>
      </c>
      <c r="AW83" t="s">
        <v>495</v>
      </c>
      <c r="AX83">
        <v>1</v>
      </c>
      <c r="AZ83">
        <v>3</v>
      </c>
      <c r="BD83" t="s">
        <v>496</v>
      </c>
    </row>
    <row r="84" spans="1:56" x14ac:dyDescent="0.25">
      <c r="A84">
        <v>35</v>
      </c>
      <c r="B84" t="s">
        <v>492</v>
      </c>
      <c r="C84" t="s">
        <v>493</v>
      </c>
      <c r="D84" t="s">
        <v>393</v>
      </c>
      <c r="E84" t="s">
        <v>816</v>
      </c>
      <c r="F84">
        <v>2020</v>
      </c>
      <c r="H84">
        <v>3</v>
      </c>
      <c r="M84" t="s">
        <v>981</v>
      </c>
      <c r="O84" t="s">
        <v>375</v>
      </c>
      <c r="P84" t="s">
        <v>396</v>
      </c>
      <c r="Q84" t="s">
        <v>376</v>
      </c>
      <c r="S84" t="s">
        <v>982</v>
      </c>
      <c r="T84" t="s">
        <v>298</v>
      </c>
      <c r="U84" t="s">
        <v>377</v>
      </c>
      <c r="V84" t="s">
        <v>377</v>
      </c>
      <c r="X84" t="s">
        <v>379</v>
      </c>
      <c r="Y84" t="s">
        <v>380</v>
      </c>
      <c r="AK84" t="s">
        <v>981</v>
      </c>
      <c r="AL84" t="s">
        <v>156</v>
      </c>
      <c r="AN84" t="s">
        <v>189</v>
      </c>
      <c r="AO84" t="s">
        <v>188</v>
      </c>
      <c r="AP84" t="s">
        <v>692</v>
      </c>
      <c r="AR84">
        <v>2</v>
      </c>
      <c r="AS84" t="s">
        <v>494</v>
      </c>
      <c r="AV84">
        <v>3</v>
      </c>
      <c r="AW84" t="s">
        <v>495</v>
      </c>
      <c r="AX84">
        <v>1</v>
      </c>
      <c r="AZ84">
        <v>3</v>
      </c>
      <c r="BD84" t="s">
        <v>496</v>
      </c>
    </row>
    <row r="85" spans="1:56" x14ac:dyDescent="0.25">
      <c r="A85">
        <v>35</v>
      </c>
      <c r="B85" t="s">
        <v>492</v>
      </c>
      <c r="C85" t="s">
        <v>493</v>
      </c>
      <c r="D85" t="s">
        <v>393</v>
      </c>
      <c r="E85" t="s">
        <v>816</v>
      </c>
      <c r="F85">
        <v>2020</v>
      </c>
      <c r="H85">
        <v>3</v>
      </c>
      <c r="M85" t="s">
        <v>981</v>
      </c>
      <c r="O85" t="s">
        <v>375</v>
      </c>
      <c r="P85" t="s">
        <v>396</v>
      </c>
      <c r="Q85" t="s">
        <v>376</v>
      </c>
      <c r="S85" t="s">
        <v>982</v>
      </c>
      <c r="T85" t="s">
        <v>298</v>
      </c>
      <c r="U85" t="s">
        <v>377</v>
      </c>
      <c r="V85" t="s">
        <v>377</v>
      </c>
      <c r="X85" t="s">
        <v>379</v>
      </c>
      <c r="Y85" t="s">
        <v>380</v>
      </c>
      <c r="AK85" t="s">
        <v>981</v>
      </c>
      <c r="AL85" t="s">
        <v>151</v>
      </c>
      <c r="AN85" t="s">
        <v>189</v>
      </c>
      <c r="AO85" t="s">
        <v>188</v>
      </c>
      <c r="AP85" t="s">
        <v>692</v>
      </c>
      <c r="AR85">
        <v>2</v>
      </c>
      <c r="AS85" t="s">
        <v>494</v>
      </c>
      <c r="AV85">
        <v>3</v>
      </c>
      <c r="AW85" t="s">
        <v>495</v>
      </c>
      <c r="AX85">
        <v>1</v>
      </c>
      <c r="AZ85">
        <v>3</v>
      </c>
      <c r="BD85" t="s">
        <v>496</v>
      </c>
    </row>
    <row r="86" spans="1:56" x14ac:dyDescent="0.25">
      <c r="A86">
        <v>35</v>
      </c>
      <c r="B86" t="s">
        <v>492</v>
      </c>
      <c r="C86" t="s">
        <v>493</v>
      </c>
      <c r="D86" t="s">
        <v>393</v>
      </c>
      <c r="E86" t="s">
        <v>816</v>
      </c>
      <c r="F86">
        <v>2020</v>
      </c>
      <c r="H86">
        <v>3</v>
      </c>
      <c r="M86" t="s">
        <v>981</v>
      </c>
      <c r="O86" t="s">
        <v>375</v>
      </c>
      <c r="P86" t="s">
        <v>396</v>
      </c>
      <c r="Q86" t="s">
        <v>376</v>
      </c>
      <c r="S86" t="s">
        <v>982</v>
      </c>
      <c r="T86" t="s">
        <v>298</v>
      </c>
      <c r="U86" t="s">
        <v>377</v>
      </c>
      <c r="V86" t="s">
        <v>377</v>
      </c>
      <c r="X86" t="s">
        <v>379</v>
      </c>
      <c r="Y86" t="s">
        <v>380</v>
      </c>
      <c r="AK86" t="s">
        <v>981</v>
      </c>
      <c r="AL86" t="s">
        <v>141</v>
      </c>
      <c r="AN86" t="s">
        <v>189</v>
      </c>
      <c r="AO86" t="s">
        <v>188</v>
      </c>
      <c r="AP86" t="s">
        <v>692</v>
      </c>
      <c r="AR86">
        <v>2</v>
      </c>
      <c r="AS86" t="s">
        <v>494</v>
      </c>
      <c r="AV86">
        <v>3</v>
      </c>
      <c r="AW86" t="s">
        <v>495</v>
      </c>
      <c r="AX86">
        <v>1</v>
      </c>
      <c r="AZ86">
        <v>3</v>
      </c>
      <c r="BD86" t="s">
        <v>496</v>
      </c>
    </row>
    <row r="87" spans="1:56" x14ac:dyDescent="0.25">
      <c r="A87">
        <v>35</v>
      </c>
      <c r="B87" t="s">
        <v>492</v>
      </c>
      <c r="C87" t="s">
        <v>493</v>
      </c>
      <c r="D87" t="s">
        <v>393</v>
      </c>
      <c r="E87" t="s">
        <v>816</v>
      </c>
      <c r="F87">
        <v>2020</v>
      </c>
      <c r="H87">
        <v>3</v>
      </c>
      <c r="M87" t="s">
        <v>981</v>
      </c>
      <c r="O87" t="s">
        <v>375</v>
      </c>
      <c r="P87" t="s">
        <v>396</v>
      </c>
      <c r="Q87" t="s">
        <v>376</v>
      </c>
      <c r="S87" t="s">
        <v>982</v>
      </c>
      <c r="T87" t="s">
        <v>298</v>
      </c>
      <c r="U87" t="s">
        <v>377</v>
      </c>
      <c r="V87" t="s">
        <v>377</v>
      </c>
      <c r="X87" t="s">
        <v>379</v>
      </c>
      <c r="Y87" t="s">
        <v>380</v>
      </c>
      <c r="AK87" t="s">
        <v>981</v>
      </c>
      <c r="AL87" t="s">
        <v>144</v>
      </c>
      <c r="AN87" t="s">
        <v>189</v>
      </c>
      <c r="AO87" t="s">
        <v>188</v>
      </c>
      <c r="AP87" t="s">
        <v>692</v>
      </c>
      <c r="AR87">
        <v>2</v>
      </c>
      <c r="AS87" t="s">
        <v>494</v>
      </c>
      <c r="AV87">
        <v>3</v>
      </c>
      <c r="AW87" t="s">
        <v>495</v>
      </c>
      <c r="AX87">
        <v>1</v>
      </c>
      <c r="AZ87">
        <v>3</v>
      </c>
      <c r="BD87" t="s">
        <v>496</v>
      </c>
    </row>
    <row r="88" spans="1:56" x14ac:dyDescent="0.25">
      <c r="A88">
        <v>35</v>
      </c>
      <c r="B88" t="s">
        <v>492</v>
      </c>
      <c r="C88" t="s">
        <v>493</v>
      </c>
      <c r="D88" t="s">
        <v>393</v>
      </c>
      <c r="E88" t="s">
        <v>816</v>
      </c>
      <c r="F88">
        <v>2020</v>
      </c>
      <c r="H88">
        <v>3</v>
      </c>
      <c r="M88" t="s">
        <v>981</v>
      </c>
      <c r="O88" t="s">
        <v>375</v>
      </c>
      <c r="P88" t="s">
        <v>396</v>
      </c>
      <c r="Q88" t="s">
        <v>376</v>
      </c>
      <c r="S88" t="s">
        <v>982</v>
      </c>
      <c r="T88" t="s">
        <v>298</v>
      </c>
      <c r="U88" t="s">
        <v>377</v>
      </c>
      <c r="V88" t="s">
        <v>377</v>
      </c>
      <c r="X88" t="s">
        <v>379</v>
      </c>
      <c r="Y88" t="s">
        <v>380</v>
      </c>
      <c r="AK88" t="s">
        <v>981</v>
      </c>
      <c r="AL88" t="s">
        <v>145</v>
      </c>
      <c r="AN88" t="s">
        <v>189</v>
      </c>
      <c r="AO88" t="s">
        <v>188</v>
      </c>
      <c r="AP88" t="s">
        <v>692</v>
      </c>
      <c r="AR88">
        <v>2</v>
      </c>
      <c r="AS88" t="s">
        <v>494</v>
      </c>
      <c r="AV88">
        <v>3</v>
      </c>
      <c r="AW88" t="s">
        <v>495</v>
      </c>
      <c r="AX88">
        <v>1</v>
      </c>
      <c r="AZ88">
        <v>3</v>
      </c>
      <c r="BD88" t="s">
        <v>496</v>
      </c>
    </row>
    <row r="89" spans="1:56" x14ac:dyDescent="0.25">
      <c r="A89">
        <v>35</v>
      </c>
      <c r="B89" t="s">
        <v>492</v>
      </c>
      <c r="C89" t="s">
        <v>493</v>
      </c>
      <c r="D89" t="s">
        <v>393</v>
      </c>
      <c r="E89" t="s">
        <v>816</v>
      </c>
      <c r="F89">
        <v>2020</v>
      </c>
      <c r="H89">
        <v>3</v>
      </c>
      <c r="M89" t="s">
        <v>983</v>
      </c>
      <c r="O89" t="s">
        <v>375</v>
      </c>
      <c r="P89" t="s">
        <v>396</v>
      </c>
      <c r="Q89" t="s">
        <v>376</v>
      </c>
      <c r="S89" t="s">
        <v>984</v>
      </c>
      <c r="T89" t="s">
        <v>95</v>
      </c>
      <c r="U89" t="s">
        <v>377</v>
      </c>
      <c r="V89" t="s">
        <v>377</v>
      </c>
      <c r="X89" t="s">
        <v>379</v>
      </c>
      <c r="Y89" t="s">
        <v>380</v>
      </c>
      <c r="AK89" t="s">
        <v>983</v>
      </c>
      <c r="AL89" t="s">
        <v>150</v>
      </c>
      <c r="AN89" t="s">
        <v>175</v>
      </c>
      <c r="AO89" t="s">
        <v>174</v>
      </c>
      <c r="AP89" t="s">
        <v>694</v>
      </c>
      <c r="AR89">
        <v>2</v>
      </c>
      <c r="AS89" t="s">
        <v>494</v>
      </c>
      <c r="AV89">
        <v>3</v>
      </c>
      <c r="AW89" t="s">
        <v>495</v>
      </c>
      <c r="AX89">
        <v>1</v>
      </c>
      <c r="AZ89">
        <v>3</v>
      </c>
      <c r="BD89" t="s">
        <v>496</v>
      </c>
    </row>
    <row r="90" spans="1:56" x14ac:dyDescent="0.25">
      <c r="A90">
        <v>35</v>
      </c>
      <c r="B90" t="s">
        <v>492</v>
      </c>
      <c r="C90" t="s">
        <v>493</v>
      </c>
      <c r="D90" t="s">
        <v>393</v>
      </c>
      <c r="E90" t="s">
        <v>816</v>
      </c>
      <c r="F90">
        <v>2020</v>
      </c>
      <c r="H90">
        <v>3</v>
      </c>
      <c r="M90" t="s">
        <v>983</v>
      </c>
      <c r="O90" t="s">
        <v>375</v>
      </c>
      <c r="P90" t="s">
        <v>396</v>
      </c>
      <c r="Q90" t="s">
        <v>376</v>
      </c>
      <c r="S90" t="s">
        <v>984</v>
      </c>
      <c r="T90" t="s">
        <v>95</v>
      </c>
      <c r="U90" t="s">
        <v>377</v>
      </c>
      <c r="V90" t="s">
        <v>377</v>
      </c>
      <c r="X90" t="s">
        <v>379</v>
      </c>
      <c r="Y90" t="s">
        <v>380</v>
      </c>
      <c r="AK90" t="s">
        <v>983</v>
      </c>
      <c r="AL90" t="s">
        <v>156</v>
      </c>
      <c r="AN90" t="s">
        <v>175</v>
      </c>
      <c r="AO90" t="s">
        <v>174</v>
      </c>
      <c r="AP90" t="s">
        <v>694</v>
      </c>
      <c r="AR90">
        <v>2</v>
      </c>
      <c r="AS90" t="s">
        <v>494</v>
      </c>
      <c r="AV90">
        <v>3</v>
      </c>
      <c r="AW90" t="s">
        <v>495</v>
      </c>
      <c r="AX90">
        <v>1</v>
      </c>
      <c r="AZ90">
        <v>3</v>
      </c>
      <c r="BD90" t="s">
        <v>496</v>
      </c>
    </row>
    <row r="91" spans="1:56" x14ac:dyDescent="0.25">
      <c r="A91">
        <v>35</v>
      </c>
      <c r="B91" t="s">
        <v>492</v>
      </c>
      <c r="C91" t="s">
        <v>493</v>
      </c>
      <c r="D91" t="s">
        <v>393</v>
      </c>
      <c r="E91" t="s">
        <v>816</v>
      </c>
      <c r="F91">
        <v>2020</v>
      </c>
      <c r="H91">
        <v>3</v>
      </c>
      <c r="M91" t="s">
        <v>983</v>
      </c>
      <c r="O91" t="s">
        <v>375</v>
      </c>
      <c r="P91" t="s">
        <v>396</v>
      </c>
      <c r="Q91" t="s">
        <v>376</v>
      </c>
      <c r="S91" t="s">
        <v>984</v>
      </c>
      <c r="T91" t="s">
        <v>95</v>
      </c>
      <c r="U91" t="s">
        <v>377</v>
      </c>
      <c r="V91" t="s">
        <v>377</v>
      </c>
      <c r="X91" t="s">
        <v>379</v>
      </c>
      <c r="Y91" t="s">
        <v>380</v>
      </c>
      <c r="AK91" t="s">
        <v>983</v>
      </c>
      <c r="AL91" t="s">
        <v>151</v>
      </c>
      <c r="AN91" t="s">
        <v>175</v>
      </c>
      <c r="AO91" t="s">
        <v>174</v>
      </c>
      <c r="AP91" t="s">
        <v>694</v>
      </c>
      <c r="AR91">
        <v>2</v>
      </c>
      <c r="AS91" t="s">
        <v>494</v>
      </c>
      <c r="AV91">
        <v>3</v>
      </c>
      <c r="AW91" t="s">
        <v>495</v>
      </c>
      <c r="AX91">
        <v>1</v>
      </c>
      <c r="AZ91">
        <v>3</v>
      </c>
      <c r="BD91" t="s">
        <v>496</v>
      </c>
    </row>
    <row r="92" spans="1:56" x14ac:dyDescent="0.25">
      <c r="A92">
        <v>35</v>
      </c>
      <c r="B92" t="s">
        <v>492</v>
      </c>
      <c r="C92" t="s">
        <v>493</v>
      </c>
      <c r="D92" t="s">
        <v>393</v>
      </c>
      <c r="E92" t="s">
        <v>816</v>
      </c>
      <c r="F92">
        <v>2020</v>
      </c>
      <c r="H92">
        <v>3</v>
      </c>
      <c r="M92" t="s">
        <v>983</v>
      </c>
      <c r="O92" t="s">
        <v>375</v>
      </c>
      <c r="P92" t="s">
        <v>396</v>
      </c>
      <c r="Q92" t="s">
        <v>376</v>
      </c>
      <c r="S92" t="s">
        <v>984</v>
      </c>
      <c r="T92" t="s">
        <v>95</v>
      </c>
      <c r="U92" t="s">
        <v>377</v>
      </c>
      <c r="V92" t="s">
        <v>377</v>
      </c>
      <c r="X92" t="s">
        <v>379</v>
      </c>
      <c r="Y92" t="s">
        <v>380</v>
      </c>
      <c r="AK92" t="s">
        <v>983</v>
      </c>
      <c r="AL92" t="s">
        <v>141</v>
      </c>
      <c r="AN92" t="s">
        <v>175</v>
      </c>
      <c r="AO92" t="s">
        <v>174</v>
      </c>
      <c r="AP92" t="s">
        <v>694</v>
      </c>
      <c r="AR92">
        <v>2</v>
      </c>
      <c r="AS92" t="s">
        <v>494</v>
      </c>
      <c r="AV92">
        <v>3</v>
      </c>
      <c r="AW92" t="s">
        <v>495</v>
      </c>
      <c r="AX92">
        <v>1</v>
      </c>
      <c r="AZ92">
        <v>3</v>
      </c>
      <c r="BD92" t="s">
        <v>496</v>
      </c>
    </row>
    <row r="93" spans="1:56" x14ac:dyDescent="0.25">
      <c r="A93">
        <v>35</v>
      </c>
      <c r="B93" t="s">
        <v>492</v>
      </c>
      <c r="C93" t="s">
        <v>493</v>
      </c>
      <c r="D93" t="s">
        <v>393</v>
      </c>
      <c r="E93" t="s">
        <v>816</v>
      </c>
      <c r="F93">
        <v>2020</v>
      </c>
      <c r="H93">
        <v>3</v>
      </c>
      <c r="M93" t="s">
        <v>983</v>
      </c>
      <c r="O93" t="s">
        <v>375</v>
      </c>
      <c r="P93" t="s">
        <v>396</v>
      </c>
      <c r="Q93" t="s">
        <v>376</v>
      </c>
      <c r="S93" t="s">
        <v>984</v>
      </c>
      <c r="T93" t="s">
        <v>95</v>
      </c>
      <c r="U93" t="s">
        <v>377</v>
      </c>
      <c r="V93" t="s">
        <v>377</v>
      </c>
      <c r="X93" t="s">
        <v>379</v>
      </c>
      <c r="Y93" t="s">
        <v>380</v>
      </c>
      <c r="AK93" t="s">
        <v>983</v>
      </c>
      <c r="AL93" t="s">
        <v>144</v>
      </c>
      <c r="AN93" t="s">
        <v>175</v>
      </c>
      <c r="AO93" t="s">
        <v>174</v>
      </c>
      <c r="AP93" t="s">
        <v>694</v>
      </c>
      <c r="AR93">
        <v>2</v>
      </c>
      <c r="AS93" t="s">
        <v>494</v>
      </c>
      <c r="AV93">
        <v>3</v>
      </c>
      <c r="AW93" t="s">
        <v>495</v>
      </c>
      <c r="AX93">
        <v>1</v>
      </c>
      <c r="AZ93">
        <v>3</v>
      </c>
      <c r="BD93" t="s">
        <v>496</v>
      </c>
    </row>
    <row r="94" spans="1:56" x14ac:dyDescent="0.25">
      <c r="A94">
        <v>35</v>
      </c>
      <c r="B94" t="s">
        <v>492</v>
      </c>
      <c r="C94" t="s">
        <v>493</v>
      </c>
      <c r="D94" t="s">
        <v>393</v>
      </c>
      <c r="E94" t="s">
        <v>816</v>
      </c>
      <c r="F94">
        <v>2020</v>
      </c>
      <c r="H94">
        <v>3</v>
      </c>
      <c r="M94" t="s">
        <v>983</v>
      </c>
      <c r="O94" t="s">
        <v>375</v>
      </c>
      <c r="P94" t="s">
        <v>396</v>
      </c>
      <c r="Q94" t="s">
        <v>376</v>
      </c>
      <c r="S94" t="s">
        <v>984</v>
      </c>
      <c r="T94" t="s">
        <v>95</v>
      </c>
      <c r="U94" t="s">
        <v>377</v>
      </c>
      <c r="V94" t="s">
        <v>377</v>
      </c>
      <c r="X94" t="s">
        <v>379</v>
      </c>
      <c r="Y94" t="s">
        <v>380</v>
      </c>
      <c r="AK94" t="s">
        <v>983</v>
      </c>
      <c r="AL94" t="s">
        <v>145</v>
      </c>
      <c r="AN94" t="s">
        <v>175</v>
      </c>
      <c r="AO94" t="s">
        <v>174</v>
      </c>
      <c r="AP94" t="s">
        <v>694</v>
      </c>
      <c r="AR94">
        <v>2</v>
      </c>
      <c r="AS94" t="s">
        <v>494</v>
      </c>
      <c r="AV94">
        <v>3</v>
      </c>
      <c r="AW94" t="s">
        <v>495</v>
      </c>
      <c r="AX94">
        <v>1</v>
      </c>
      <c r="AZ94">
        <v>3</v>
      </c>
      <c r="BD94" t="s">
        <v>496</v>
      </c>
    </row>
    <row r="95" spans="1:56" x14ac:dyDescent="0.25">
      <c r="A95">
        <v>41</v>
      </c>
      <c r="B95" t="s">
        <v>59</v>
      </c>
      <c r="C95" t="s">
        <v>60</v>
      </c>
      <c r="E95" t="s">
        <v>832</v>
      </c>
      <c r="F95">
        <v>2020</v>
      </c>
      <c r="H95">
        <v>3</v>
      </c>
      <c r="M95" t="s">
        <v>698</v>
      </c>
      <c r="N95" t="s">
        <v>374</v>
      </c>
      <c r="O95" t="s">
        <v>375</v>
      </c>
      <c r="P95" t="s">
        <v>396</v>
      </c>
      <c r="Q95" t="s">
        <v>376</v>
      </c>
      <c r="R95" t="s">
        <v>185</v>
      </c>
      <c r="S95" t="s">
        <v>833</v>
      </c>
      <c r="T95" t="s">
        <v>76</v>
      </c>
      <c r="U95" t="s">
        <v>377</v>
      </c>
      <c r="V95" t="s">
        <v>377</v>
      </c>
      <c r="AK95" t="s">
        <v>698</v>
      </c>
      <c r="AL95" t="s">
        <v>152</v>
      </c>
      <c r="AN95" t="s">
        <v>185</v>
      </c>
      <c r="AO95" t="s">
        <v>184</v>
      </c>
      <c r="AP95" t="s">
        <v>76</v>
      </c>
      <c r="AR95">
        <v>1</v>
      </c>
      <c r="AS95" t="s">
        <v>543</v>
      </c>
      <c r="AT95" t="s">
        <v>253</v>
      </c>
      <c r="AV95">
        <v>5</v>
      </c>
      <c r="AW95" t="s">
        <v>544</v>
      </c>
      <c r="AX95">
        <v>1</v>
      </c>
      <c r="BD95" t="s">
        <v>401</v>
      </c>
    </row>
    <row r="96" spans="1:56" x14ac:dyDescent="0.25">
      <c r="A96">
        <v>41</v>
      </c>
      <c r="B96" t="s">
        <v>59</v>
      </c>
      <c r="C96" t="s">
        <v>60</v>
      </c>
      <c r="E96" t="s">
        <v>832</v>
      </c>
      <c r="F96">
        <v>2020</v>
      </c>
      <c r="H96">
        <v>3</v>
      </c>
      <c r="M96" t="s">
        <v>698</v>
      </c>
      <c r="N96" t="s">
        <v>374</v>
      </c>
      <c r="O96" t="s">
        <v>375</v>
      </c>
      <c r="P96" t="s">
        <v>396</v>
      </c>
      <c r="Q96" t="s">
        <v>376</v>
      </c>
      <c r="R96" t="s">
        <v>185</v>
      </c>
      <c r="S96" t="s">
        <v>833</v>
      </c>
      <c r="T96" t="s">
        <v>76</v>
      </c>
      <c r="U96" t="s">
        <v>377</v>
      </c>
      <c r="V96" t="s">
        <v>377</v>
      </c>
      <c r="AK96" t="s">
        <v>698</v>
      </c>
      <c r="AL96" t="s">
        <v>141</v>
      </c>
      <c r="AN96" t="s">
        <v>185</v>
      </c>
      <c r="AO96" t="s">
        <v>184</v>
      </c>
      <c r="AP96" t="s">
        <v>76</v>
      </c>
      <c r="AR96">
        <v>1</v>
      </c>
      <c r="AS96" t="s">
        <v>543</v>
      </c>
      <c r="AT96" t="s">
        <v>253</v>
      </c>
      <c r="AV96">
        <v>5</v>
      </c>
      <c r="AW96" t="s">
        <v>544</v>
      </c>
      <c r="AX96">
        <v>1</v>
      </c>
      <c r="BD96" t="s">
        <v>401</v>
      </c>
    </row>
    <row r="97" spans="1:56" x14ac:dyDescent="0.25">
      <c r="A97">
        <v>41</v>
      </c>
      <c r="B97" t="s">
        <v>59</v>
      </c>
      <c r="C97" t="s">
        <v>60</v>
      </c>
      <c r="E97" t="s">
        <v>832</v>
      </c>
      <c r="F97">
        <v>2020</v>
      </c>
      <c r="H97">
        <v>3</v>
      </c>
      <c r="M97" t="s">
        <v>698</v>
      </c>
      <c r="N97" t="s">
        <v>374</v>
      </c>
      <c r="O97" t="s">
        <v>375</v>
      </c>
      <c r="P97" t="s">
        <v>396</v>
      </c>
      <c r="Q97" t="s">
        <v>376</v>
      </c>
      <c r="R97" t="s">
        <v>185</v>
      </c>
      <c r="S97" t="s">
        <v>833</v>
      </c>
      <c r="T97" t="s">
        <v>76</v>
      </c>
      <c r="U97" t="s">
        <v>377</v>
      </c>
      <c r="V97" t="s">
        <v>377</v>
      </c>
      <c r="AK97" t="s">
        <v>698</v>
      </c>
      <c r="AL97" t="s">
        <v>140</v>
      </c>
      <c r="AN97" t="s">
        <v>185</v>
      </c>
      <c r="AO97" t="s">
        <v>184</v>
      </c>
      <c r="AP97" t="s">
        <v>76</v>
      </c>
      <c r="AR97">
        <v>1</v>
      </c>
      <c r="AS97" t="s">
        <v>543</v>
      </c>
      <c r="AT97" t="s">
        <v>253</v>
      </c>
      <c r="AV97">
        <v>5</v>
      </c>
      <c r="AW97" t="s">
        <v>544</v>
      </c>
      <c r="AX97">
        <v>1</v>
      </c>
      <c r="BD97" t="s">
        <v>401</v>
      </c>
    </row>
    <row r="98" spans="1:56" x14ac:dyDescent="0.25">
      <c r="A98">
        <v>41</v>
      </c>
      <c r="B98" t="s">
        <v>59</v>
      </c>
      <c r="C98" t="s">
        <v>60</v>
      </c>
      <c r="E98" t="s">
        <v>832</v>
      </c>
      <c r="F98">
        <v>2020</v>
      </c>
      <c r="H98">
        <v>3</v>
      </c>
      <c r="M98" t="s">
        <v>698</v>
      </c>
      <c r="N98" t="s">
        <v>374</v>
      </c>
      <c r="O98" t="s">
        <v>375</v>
      </c>
      <c r="P98" t="s">
        <v>396</v>
      </c>
      <c r="Q98" t="s">
        <v>376</v>
      </c>
      <c r="R98" t="s">
        <v>185</v>
      </c>
      <c r="S98" t="s">
        <v>833</v>
      </c>
      <c r="T98" t="s">
        <v>76</v>
      </c>
      <c r="U98" t="s">
        <v>377</v>
      </c>
      <c r="V98" t="s">
        <v>377</v>
      </c>
      <c r="AK98" t="s">
        <v>698</v>
      </c>
      <c r="AL98" t="s">
        <v>145</v>
      </c>
      <c r="AN98" t="s">
        <v>185</v>
      </c>
      <c r="AO98" t="s">
        <v>184</v>
      </c>
      <c r="AP98" t="s">
        <v>76</v>
      </c>
      <c r="AR98">
        <v>1</v>
      </c>
      <c r="AS98" t="s">
        <v>543</v>
      </c>
      <c r="AT98" t="s">
        <v>253</v>
      </c>
      <c r="AV98">
        <v>5</v>
      </c>
      <c r="AW98" t="s">
        <v>544</v>
      </c>
      <c r="AX98">
        <v>1</v>
      </c>
      <c r="BD98" t="s">
        <v>401</v>
      </c>
    </row>
    <row r="99" spans="1:56" x14ac:dyDescent="0.25">
      <c r="A99">
        <v>41</v>
      </c>
      <c r="B99" t="s">
        <v>59</v>
      </c>
      <c r="C99" t="s">
        <v>60</v>
      </c>
      <c r="E99" t="s">
        <v>832</v>
      </c>
      <c r="F99">
        <v>2020</v>
      </c>
      <c r="H99">
        <v>3</v>
      </c>
      <c r="M99" t="s">
        <v>698</v>
      </c>
      <c r="N99" t="s">
        <v>374</v>
      </c>
      <c r="O99" t="s">
        <v>375</v>
      </c>
      <c r="P99" t="s">
        <v>396</v>
      </c>
      <c r="Q99" t="s">
        <v>376</v>
      </c>
      <c r="R99" t="s">
        <v>185</v>
      </c>
      <c r="S99" t="s">
        <v>833</v>
      </c>
      <c r="T99" t="s">
        <v>76</v>
      </c>
      <c r="U99" t="s">
        <v>377</v>
      </c>
      <c r="V99" t="s">
        <v>377</v>
      </c>
      <c r="AK99" t="s">
        <v>698</v>
      </c>
      <c r="AL99" t="s">
        <v>142</v>
      </c>
      <c r="AN99" t="s">
        <v>185</v>
      </c>
      <c r="AO99" t="s">
        <v>184</v>
      </c>
      <c r="AP99" t="s">
        <v>76</v>
      </c>
      <c r="AR99">
        <v>1</v>
      </c>
      <c r="AS99" t="s">
        <v>543</v>
      </c>
      <c r="AT99" t="s">
        <v>253</v>
      </c>
      <c r="AV99">
        <v>5</v>
      </c>
      <c r="AW99" t="s">
        <v>544</v>
      </c>
      <c r="AX99">
        <v>1</v>
      </c>
      <c r="BD99" t="s">
        <v>401</v>
      </c>
    </row>
    <row r="100" spans="1:56" x14ac:dyDescent="0.25">
      <c r="A100">
        <v>41</v>
      </c>
      <c r="B100" t="s">
        <v>59</v>
      </c>
      <c r="C100" t="s">
        <v>60</v>
      </c>
      <c r="E100" t="s">
        <v>832</v>
      </c>
      <c r="F100">
        <v>2020</v>
      </c>
      <c r="H100">
        <v>3</v>
      </c>
      <c r="M100" t="s">
        <v>699</v>
      </c>
      <c r="N100" t="s">
        <v>374</v>
      </c>
      <c r="O100" t="s">
        <v>375</v>
      </c>
      <c r="P100" t="s">
        <v>396</v>
      </c>
      <c r="Q100" t="s">
        <v>376</v>
      </c>
      <c r="R100" t="s">
        <v>179</v>
      </c>
      <c r="S100" t="s">
        <v>834</v>
      </c>
      <c r="T100" t="s">
        <v>482</v>
      </c>
      <c r="U100" t="s">
        <v>377</v>
      </c>
      <c r="V100" t="s">
        <v>377</v>
      </c>
      <c r="AK100" t="s">
        <v>699</v>
      </c>
      <c r="AL100" t="s">
        <v>141</v>
      </c>
      <c r="AN100" t="s">
        <v>179</v>
      </c>
      <c r="AO100" t="s">
        <v>178</v>
      </c>
      <c r="AP100" t="s">
        <v>482</v>
      </c>
      <c r="AR100">
        <v>1</v>
      </c>
      <c r="AS100" t="s">
        <v>543</v>
      </c>
      <c r="AT100" t="s">
        <v>253</v>
      </c>
      <c r="AV100">
        <v>5</v>
      </c>
      <c r="AW100" t="s">
        <v>544</v>
      </c>
      <c r="AX100">
        <v>1</v>
      </c>
      <c r="BD100" t="s">
        <v>401</v>
      </c>
    </row>
    <row r="101" spans="1:56" x14ac:dyDescent="0.25">
      <c r="A101">
        <v>41</v>
      </c>
      <c r="B101" t="s">
        <v>59</v>
      </c>
      <c r="C101" t="s">
        <v>60</v>
      </c>
      <c r="E101" t="s">
        <v>832</v>
      </c>
      <c r="F101">
        <v>2020</v>
      </c>
      <c r="H101">
        <v>3</v>
      </c>
      <c r="M101" t="s">
        <v>699</v>
      </c>
      <c r="N101" t="s">
        <v>374</v>
      </c>
      <c r="O101" t="s">
        <v>375</v>
      </c>
      <c r="P101" t="s">
        <v>396</v>
      </c>
      <c r="Q101" t="s">
        <v>376</v>
      </c>
      <c r="R101" t="s">
        <v>179</v>
      </c>
      <c r="S101" t="s">
        <v>834</v>
      </c>
      <c r="T101" t="s">
        <v>482</v>
      </c>
      <c r="U101" t="s">
        <v>377</v>
      </c>
      <c r="V101" t="s">
        <v>377</v>
      </c>
      <c r="AK101" t="s">
        <v>699</v>
      </c>
      <c r="AL101" t="s">
        <v>145</v>
      </c>
      <c r="AN101" t="s">
        <v>179</v>
      </c>
      <c r="AO101" t="s">
        <v>178</v>
      </c>
      <c r="AP101" t="s">
        <v>482</v>
      </c>
      <c r="AR101">
        <v>1</v>
      </c>
      <c r="AS101" t="s">
        <v>543</v>
      </c>
      <c r="AT101" t="s">
        <v>253</v>
      </c>
      <c r="AV101">
        <v>5</v>
      </c>
      <c r="AW101" t="s">
        <v>544</v>
      </c>
      <c r="AX101">
        <v>1</v>
      </c>
      <c r="BD101" t="s">
        <v>401</v>
      </c>
    </row>
    <row r="102" spans="1:56" x14ac:dyDescent="0.25">
      <c r="A102">
        <v>41</v>
      </c>
      <c r="B102" t="s">
        <v>59</v>
      </c>
      <c r="C102" t="s">
        <v>60</v>
      </c>
      <c r="E102" t="s">
        <v>832</v>
      </c>
      <c r="F102">
        <v>2020</v>
      </c>
      <c r="H102">
        <v>3</v>
      </c>
      <c r="M102" t="s">
        <v>699</v>
      </c>
      <c r="N102" t="s">
        <v>374</v>
      </c>
      <c r="O102" t="s">
        <v>375</v>
      </c>
      <c r="P102" t="s">
        <v>396</v>
      </c>
      <c r="Q102" t="s">
        <v>376</v>
      </c>
      <c r="R102" t="s">
        <v>179</v>
      </c>
      <c r="S102" t="s">
        <v>834</v>
      </c>
      <c r="T102" t="s">
        <v>482</v>
      </c>
      <c r="U102" t="s">
        <v>377</v>
      </c>
      <c r="V102" t="s">
        <v>377</v>
      </c>
      <c r="AK102" t="s">
        <v>699</v>
      </c>
      <c r="AL102" t="s">
        <v>142</v>
      </c>
      <c r="AN102" t="s">
        <v>179</v>
      </c>
      <c r="AO102" t="s">
        <v>178</v>
      </c>
      <c r="AP102" t="s">
        <v>482</v>
      </c>
      <c r="AR102">
        <v>1</v>
      </c>
      <c r="AS102" t="s">
        <v>543</v>
      </c>
      <c r="AT102" t="s">
        <v>253</v>
      </c>
      <c r="AV102">
        <v>5</v>
      </c>
      <c r="AW102" t="s">
        <v>544</v>
      </c>
      <c r="AX102">
        <v>1</v>
      </c>
      <c r="BD102" t="s">
        <v>401</v>
      </c>
    </row>
    <row r="103" spans="1:56" x14ac:dyDescent="0.25">
      <c r="A103">
        <v>41</v>
      </c>
      <c r="B103" t="s">
        <v>59</v>
      </c>
      <c r="C103" t="s">
        <v>60</v>
      </c>
      <c r="E103" t="s">
        <v>832</v>
      </c>
      <c r="F103">
        <v>2020</v>
      </c>
      <c r="H103">
        <v>3</v>
      </c>
      <c r="M103" t="s">
        <v>695</v>
      </c>
      <c r="N103" t="s">
        <v>374</v>
      </c>
      <c r="O103" t="s">
        <v>375</v>
      </c>
      <c r="P103" t="s">
        <v>396</v>
      </c>
      <c r="Q103" t="s">
        <v>376</v>
      </c>
      <c r="R103" t="s">
        <v>175</v>
      </c>
      <c r="S103" t="s">
        <v>174</v>
      </c>
      <c r="T103" t="s">
        <v>694</v>
      </c>
      <c r="U103" t="s">
        <v>377</v>
      </c>
      <c r="V103" t="s">
        <v>377</v>
      </c>
      <c r="AK103" t="s">
        <v>695</v>
      </c>
      <c r="AL103" t="s">
        <v>152</v>
      </c>
      <c r="AN103" t="s">
        <v>175</v>
      </c>
      <c r="AO103" t="s">
        <v>174</v>
      </c>
      <c r="AP103" t="s">
        <v>694</v>
      </c>
      <c r="AR103">
        <v>1</v>
      </c>
      <c r="AS103" t="s">
        <v>543</v>
      </c>
      <c r="AT103" t="s">
        <v>253</v>
      </c>
      <c r="AV103">
        <v>5</v>
      </c>
      <c r="AW103" t="s">
        <v>544</v>
      </c>
      <c r="AX103">
        <v>1</v>
      </c>
      <c r="BD103" t="s">
        <v>401</v>
      </c>
    </row>
    <row r="104" spans="1:56" x14ac:dyDescent="0.25">
      <c r="A104">
        <v>41</v>
      </c>
      <c r="B104" t="s">
        <v>59</v>
      </c>
      <c r="C104" t="s">
        <v>60</v>
      </c>
      <c r="E104" t="s">
        <v>832</v>
      </c>
      <c r="F104">
        <v>2020</v>
      </c>
      <c r="H104">
        <v>3</v>
      </c>
      <c r="M104" t="s">
        <v>695</v>
      </c>
      <c r="N104" t="s">
        <v>374</v>
      </c>
      <c r="O104" t="s">
        <v>375</v>
      </c>
      <c r="P104" t="s">
        <v>396</v>
      </c>
      <c r="Q104" t="s">
        <v>376</v>
      </c>
      <c r="R104" t="s">
        <v>175</v>
      </c>
      <c r="S104" t="s">
        <v>174</v>
      </c>
      <c r="T104" t="s">
        <v>694</v>
      </c>
      <c r="U104" t="s">
        <v>377</v>
      </c>
      <c r="V104" t="s">
        <v>377</v>
      </c>
      <c r="AK104" t="s">
        <v>695</v>
      </c>
      <c r="AL104" t="s">
        <v>141</v>
      </c>
      <c r="AN104" t="s">
        <v>175</v>
      </c>
      <c r="AO104" t="s">
        <v>174</v>
      </c>
      <c r="AP104" t="s">
        <v>694</v>
      </c>
      <c r="AR104">
        <v>1</v>
      </c>
      <c r="AS104" t="s">
        <v>543</v>
      </c>
      <c r="AT104" t="s">
        <v>253</v>
      </c>
      <c r="AV104">
        <v>5</v>
      </c>
      <c r="AW104" t="s">
        <v>544</v>
      </c>
      <c r="AX104">
        <v>1</v>
      </c>
      <c r="BD104" t="s">
        <v>401</v>
      </c>
    </row>
    <row r="105" spans="1:56" x14ac:dyDescent="0.25">
      <c r="A105">
        <v>41</v>
      </c>
      <c r="B105" t="s">
        <v>59</v>
      </c>
      <c r="C105" t="s">
        <v>60</v>
      </c>
      <c r="E105" t="s">
        <v>832</v>
      </c>
      <c r="F105">
        <v>2020</v>
      </c>
      <c r="H105">
        <v>3</v>
      </c>
      <c r="M105" t="s">
        <v>695</v>
      </c>
      <c r="N105" t="s">
        <v>374</v>
      </c>
      <c r="O105" t="s">
        <v>375</v>
      </c>
      <c r="P105" t="s">
        <v>396</v>
      </c>
      <c r="Q105" t="s">
        <v>376</v>
      </c>
      <c r="R105" t="s">
        <v>175</v>
      </c>
      <c r="S105" t="s">
        <v>174</v>
      </c>
      <c r="T105" t="s">
        <v>694</v>
      </c>
      <c r="U105" t="s">
        <v>377</v>
      </c>
      <c r="V105" t="s">
        <v>377</v>
      </c>
      <c r="AK105" t="s">
        <v>695</v>
      </c>
      <c r="AL105" t="s">
        <v>140</v>
      </c>
      <c r="AN105" t="s">
        <v>175</v>
      </c>
      <c r="AO105" t="s">
        <v>174</v>
      </c>
      <c r="AP105" t="s">
        <v>694</v>
      </c>
      <c r="AR105">
        <v>1</v>
      </c>
      <c r="AS105" t="s">
        <v>543</v>
      </c>
      <c r="AT105" t="s">
        <v>253</v>
      </c>
      <c r="AV105">
        <v>5</v>
      </c>
      <c r="AW105" t="s">
        <v>544</v>
      </c>
      <c r="AX105">
        <v>1</v>
      </c>
      <c r="BD105" t="s">
        <v>401</v>
      </c>
    </row>
    <row r="106" spans="1:56" x14ac:dyDescent="0.25">
      <c r="A106">
        <v>41</v>
      </c>
      <c r="B106" t="s">
        <v>59</v>
      </c>
      <c r="C106" t="s">
        <v>60</v>
      </c>
      <c r="E106" t="s">
        <v>832</v>
      </c>
      <c r="F106">
        <v>2020</v>
      </c>
      <c r="H106">
        <v>3</v>
      </c>
      <c r="M106" t="s">
        <v>695</v>
      </c>
      <c r="N106" t="s">
        <v>374</v>
      </c>
      <c r="O106" t="s">
        <v>375</v>
      </c>
      <c r="P106" t="s">
        <v>396</v>
      </c>
      <c r="Q106" t="s">
        <v>376</v>
      </c>
      <c r="R106" t="s">
        <v>175</v>
      </c>
      <c r="S106" t="s">
        <v>174</v>
      </c>
      <c r="T106" t="s">
        <v>694</v>
      </c>
      <c r="U106" t="s">
        <v>377</v>
      </c>
      <c r="V106" t="s">
        <v>377</v>
      </c>
      <c r="AK106" t="s">
        <v>695</v>
      </c>
      <c r="AL106" t="s">
        <v>145</v>
      </c>
      <c r="AN106" t="s">
        <v>175</v>
      </c>
      <c r="AO106" t="s">
        <v>174</v>
      </c>
      <c r="AP106" t="s">
        <v>694</v>
      </c>
      <c r="AR106">
        <v>1</v>
      </c>
      <c r="AS106" t="s">
        <v>543</v>
      </c>
      <c r="AT106" t="s">
        <v>253</v>
      </c>
      <c r="AV106">
        <v>5</v>
      </c>
      <c r="AW106" t="s">
        <v>544</v>
      </c>
      <c r="AX106">
        <v>1</v>
      </c>
      <c r="BD106" t="s">
        <v>401</v>
      </c>
    </row>
    <row r="107" spans="1:56" x14ac:dyDescent="0.25">
      <c r="A107">
        <v>41</v>
      </c>
      <c r="B107" t="s">
        <v>59</v>
      </c>
      <c r="C107" t="s">
        <v>60</v>
      </c>
      <c r="E107" t="s">
        <v>832</v>
      </c>
      <c r="F107">
        <v>2020</v>
      </c>
      <c r="H107">
        <v>3</v>
      </c>
      <c r="M107" t="s">
        <v>695</v>
      </c>
      <c r="N107" t="s">
        <v>374</v>
      </c>
      <c r="O107" t="s">
        <v>375</v>
      </c>
      <c r="P107" t="s">
        <v>396</v>
      </c>
      <c r="Q107" t="s">
        <v>376</v>
      </c>
      <c r="R107" t="s">
        <v>175</v>
      </c>
      <c r="S107" t="s">
        <v>174</v>
      </c>
      <c r="T107" t="s">
        <v>694</v>
      </c>
      <c r="U107" t="s">
        <v>377</v>
      </c>
      <c r="V107" t="s">
        <v>377</v>
      </c>
      <c r="AK107" t="s">
        <v>695</v>
      </c>
      <c r="AL107" t="s">
        <v>142</v>
      </c>
      <c r="AN107" t="s">
        <v>175</v>
      </c>
      <c r="AO107" t="s">
        <v>174</v>
      </c>
      <c r="AP107" t="s">
        <v>694</v>
      </c>
      <c r="AR107">
        <v>1</v>
      </c>
      <c r="AS107" t="s">
        <v>543</v>
      </c>
      <c r="AT107" t="s">
        <v>253</v>
      </c>
      <c r="AV107">
        <v>5</v>
      </c>
      <c r="AW107" t="s">
        <v>544</v>
      </c>
      <c r="AX107">
        <v>1</v>
      </c>
      <c r="BD107" t="s">
        <v>401</v>
      </c>
    </row>
    <row r="108" spans="1:56" x14ac:dyDescent="0.25">
      <c r="A108">
        <v>41</v>
      </c>
      <c r="B108" t="s">
        <v>59</v>
      </c>
      <c r="C108" t="s">
        <v>60</v>
      </c>
      <c r="E108" t="s">
        <v>832</v>
      </c>
      <c r="F108">
        <v>2020</v>
      </c>
      <c r="H108">
        <v>3</v>
      </c>
      <c r="M108" t="s">
        <v>700</v>
      </c>
      <c r="N108" t="s">
        <v>374</v>
      </c>
      <c r="O108" t="s">
        <v>375</v>
      </c>
      <c r="P108" t="s">
        <v>396</v>
      </c>
      <c r="Q108" t="s">
        <v>376</v>
      </c>
      <c r="R108" t="s">
        <v>817</v>
      </c>
      <c r="S108" t="s">
        <v>835</v>
      </c>
      <c r="T108" t="s">
        <v>692</v>
      </c>
      <c r="U108" t="s">
        <v>377</v>
      </c>
      <c r="V108" t="s">
        <v>377</v>
      </c>
      <c r="AK108" t="s">
        <v>700</v>
      </c>
      <c r="AL108" t="s">
        <v>152</v>
      </c>
      <c r="AN108" t="s">
        <v>189</v>
      </c>
      <c r="AO108" t="s">
        <v>188</v>
      </c>
      <c r="AP108" t="s">
        <v>692</v>
      </c>
      <c r="AR108">
        <v>1</v>
      </c>
      <c r="AS108" t="s">
        <v>543</v>
      </c>
      <c r="AT108" t="s">
        <v>253</v>
      </c>
      <c r="AV108">
        <v>5</v>
      </c>
      <c r="AW108" t="s">
        <v>544</v>
      </c>
      <c r="AX108">
        <v>1</v>
      </c>
      <c r="BD108" t="s">
        <v>401</v>
      </c>
    </row>
    <row r="109" spans="1:56" x14ac:dyDescent="0.25">
      <c r="A109">
        <v>41</v>
      </c>
      <c r="B109" t="s">
        <v>59</v>
      </c>
      <c r="C109" t="s">
        <v>60</v>
      </c>
      <c r="E109" t="s">
        <v>832</v>
      </c>
      <c r="F109">
        <v>2020</v>
      </c>
      <c r="H109">
        <v>3</v>
      </c>
      <c r="M109" t="s">
        <v>700</v>
      </c>
      <c r="N109" t="s">
        <v>374</v>
      </c>
      <c r="O109" t="s">
        <v>375</v>
      </c>
      <c r="P109" t="s">
        <v>396</v>
      </c>
      <c r="Q109" t="s">
        <v>376</v>
      </c>
      <c r="R109" t="s">
        <v>817</v>
      </c>
      <c r="S109" t="s">
        <v>835</v>
      </c>
      <c r="T109" t="s">
        <v>692</v>
      </c>
      <c r="U109" t="s">
        <v>377</v>
      </c>
      <c r="V109" t="s">
        <v>377</v>
      </c>
      <c r="AK109" t="s">
        <v>700</v>
      </c>
      <c r="AL109" t="s">
        <v>141</v>
      </c>
      <c r="AN109" t="s">
        <v>189</v>
      </c>
      <c r="AO109" t="s">
        <v>188</v>
      </c>
      <c r="AP109" t="s">
        <v>692</v>
      </c>
      <c r="AR109">
        <v>1</v>
      </c>
      <c r="AS109" t="s">
        <v>543</v>
      </c>
      <c r="AT109" t="s">
        <v>253</v>
      </c>
      <c r="AV109">
        <v>5</v>
      </c>
      <c r="AW109" t="s">
        <v>544</v>
      </c>
      <c r="AX109">
        <v>1</v>
      </c>
      <c r="BD109" t="s">
        <v>401</v>
      </c>
    </row>
    <row r="110" spans="1:56" x14ac:dyDescent="0.25">
      <c r="A110">
        <v>41</v>
      </c>
      <c r="B110" t="s">
        <v>59</v>
      </c>
      <c r="C110" t="s">
        <v>60</v>
      </c>
      <c r="E110" t="s">
        <v>832</v>
      </c>
      <c r="F110">
        <v>2020</v>
      </c>
      <c r="H110">
        <v>3</v>
      </c>
      <c r="M110" t="s">
        <v>700</v>
      </c>
      <c r="N110" t="s">
        <v>374</v>
      </c>
      <c r="O110" t="s">
        <v>375</v>
      </c>
      <c r="P110" t="s">
        <v>396</v>
      </c>
      <c r="Q110" t="s">
        <v>376</v>
      </c>
      <c r="R110" t="s">
        <v>817</v>
      </c>
      <c r="S110" t="s">
        <v>835</v>
      </c>
      <c r="T110" t="s">
        <v>692</v>
      </c>
      <c r="U110" t="s">
        <v>377</v>
      </c>
      <c r="V110" t="s">
        <v>377</v>
      </c>
      <c r="AK110" t="s">
        <v>700</v>
      </c>
      <c r="AL110" t="s">
        <v>140</v>
      </c>
      <c r="AN110" t="s">
        <v>189</v>
      </c>
      <c r="AO110" t="s">
        <v>188</v>
      </c>
      <c r="AP110" t="s">
        <v>692</v>
      </c>
      <c r="AR110">
        <v>1</v>
      </c>
      <c r="AS110" t="s">
        <v>543</v>
      </c>
      <c r="AT110" t="s">
        <v>253</v>
      </c>
      <c r="AV110">
        <v>5</v>
      </c>
      <c r="AW110" t="s">
        <v>544</v>
      </c>
      <c r="AX110">
        <v>1</v>
      </c>
      <c r="BD110" t="s">
        <v>401</v>
      </c>
    </row>
    <row r="111" spans="1:56" x14ac:dyDescent="0.25">
      <c r="A111">
        <v>41</v>
      </c>
      <c r="B111" t="s">
        <v>59</v>
      </c>
      <c r="C111" t="s">
        <v>60</v>
      </c>
      <c r="E111" t="s">
        <v>832</v>
      </c>
      <c r="F111">
        <v>2020</v>
      </c>
      <c r="H111">
        <v>3</v>
      </c>
      <c r="M111" t="s">
        <v>700</v>
      </c>
      <c r="N111" t="s">
        <v>374</v>
      </c>
      <c r="O111" t="s">
        <v>375</v>
      </c>
      <c r="P111" t="s">
        <v>396</v>
      </c>
      <c r="Q111" t="s">
        <v>376</v>
      </c>
      <c r="R111" t="s">
        <v>817</v>
      </c>
      <c r="S111" t="s">
        <v>835</v>
      </c>
      <c r="T111" t="s">
        <v>692</v>
      </c>
      <c r="U111" t="s">
        <v>377</v>
      </c>
      <c r="V111" t="s">
        <v>377</v>
      </c>
      <c r="AK111" t="s">
        <v>700</v>
      </c>
      <c r="AL111" t="s">
        <v>145</v>
      </c>
      <c r="AN111" t="s">
        <v>189</v>
      </c>
      <c r="AO111" t="s">
        <v>188</v>
      </c>
      <c r="AP111" t="s">
        <v>692</v>
      </c>
      <c r="AR111">
        <v>1</v>
      </c>
      <c r="AS111" t="s">
        <v>543</v>
      </c>
      <c r="AT111" t="s">
        <v>253</v>
      </c>
      <c r="AV111">
        <v>5</v>
      </c>
      <c r="AW111" t="s">
        <v>544</v>
      </c>
      <c r="AX111">
        <v>1</v>
      </c>
      <c r="BD111" t="s">
        <v>401</v>
      </c>
    </row>
    <row r="112" spans="1:56" x14ac:dyDescent="0.25">
      <c r="A112">
        <v>41</v>
      </c>
      <c r="B112" t="s">
        <v>59</v>
      </c>
      <c r="C112" t="s">
        <v>60</v>
      </c>
      <c r="E112" t="s">
        <v>832</v>
      </c>
      <c r="F112">
        <v>2020</v>
      </c>
      <c r="H112">
        <v>3</v>
      </c>
      <c r="M112" t="s">
        <v>700</v>
      </c>
      <c r="N112" t="s">
        <v>374</v>
      </c>
      <c r="O112" t="s">
        <v>375</v>
      </c>
      <c r="P112" t="s">
        <v>396</v>
      </c>
      <c r="Q112" t="s">
        <v>376</v>
      </c>
      <c r="R112" t="s">
        <v>817</v>
      </c>
      <c r="S112" t="s">
        <v>835</v>
      </c>
      <c r="T112" t="s">
        <v>692</v>
      </c>
      <c r="U112" t="s">
        <v>377</v>
      </c>
      <c r="V112" t="s">
        <v>377</v>
      </c>
      <c r="AK112" t="s">
        <v>700</v>
      </c>
      <c r="AL112" t="s">
        <v>142</v>
      </c>
      <c r="AN112" t="s">
        <v>189</v>
      </c>
      <c r="AO112" t="s">
        <v>188</v>
      </c>
      <c r="AP112" t="s">
        <v>692</v>
      </c>
      <c r="AR112">
        <v>1</v>
      </c>
      <c r="AS112" t="s">
        <v>543</v>
      </c>
      <c r="AT112" t="s">
        <v>253</v>
      </c>
      <c r="AV112">
        <v>5</v>
      </c>
      <c r="AW112" t="s">
        <v>544</v>
      </c>
      <c r="AX112">
        <v>1</v>
      </c>
      <c r="BD112" t="s">
        <v>401</v>
      </c>
    </row>
    <row r="113" spans="1:56" x14ac:dyDescent="0.25">
      <c r="A113">
        <v>41</v>
      </c>
      <c r="B113" t="s">
        <v>59</v>
      </c>
      <c r="C113" t="s">
        <v>60</v>
      </c>
      <c r="E113" t="s">
        <v>832</v>
      </c>
      <c r="F113">
        <v>2020</v>
      </c>
      <c r="H113">
        <v>3</v>
      </c>
      <c r="M113" t="s">
        <v>701</v>
      </c>
      <c r="N113" t="s">
        <v>374</v>
      </c>
      <c r="O113" t="s">
        <v>375</v>
      </c>
      <c r="P113" t="s">
        <v>396</v>
      </c>
      <c r="Q113" t="s">
        <v>376</v>
      </c>
      <c r="R113" t="s">
        <v>171</v>
      </c>
      <c r="S113" t="s">
        <v>836</v>
      </c>
      <c r="T113" t="s">
        <v>225</v>
      </c>
      <c r="U113" t="s">
        <v>377</v>
      </c>
      <c r="V113" t="s">
        <v>377</v>
      </c>
      <c r="AK113" t="s">
        <v>701</v>
      </c>
      <c r="AL113" t="s">
        <v>141</v>
      </c>
      <c r="AN113" t="s">
        <v>171</v>
      </c>
      <c r="AO113" t="s">
        <v>170</v>
      </c>
      <c r="AP113" t="s">
        <v>398</v>
      </c>
      <c r="AR113">
        <v>1</v>
      </c>
      <c r="AS113" t="s">
        <v>543</v>
      </c>
      <c r="AT113" t="s">
        <v>253</v>
      </c>
      <c r="AV113">
        <v>5</v>
      </c>
      <c r="AW113" t="s">
        <v>544</v>
      </c>
      <c r="AX113">
        <v>1</v>
      </c>
      <c r="BD113" t="s">
        <v>401</v>
      </c>
    </row>
    <row r="114" spans="1:56" x14ac:dyDescent="0.25">
      <c r="A114">
        <v>41</v>
      </c>
      <c r="B114" t="s">
        <v>59</v>
      </c>
      <c r="C114" t="s">
        <v>60</v>
      </c>
      <c r="E114" t="s">
        <v>832</v>
      </c>
      <c r="F114">
        <v>2020</v>
      </c>
      <c r="H114">
        <v>3</v>
      </c>
      <c r="M114" t="s">
        <v>701</v>
      </c>
      <c r="N114" t="s">
        <v>374</v>
      </c>
      <c r="O114" t="s">
        <v>375</v>
      </c>
      <c r="P114" t="s">
        <v>396</v>
      </c>
      <c r="Q114" t="s">
        <v>376</v>
      </c>
      <c r="R114" t="s">
        <v>171</v>
      </c>
      <c r="S114" t="s">
        <v>836</v>
      </c>
      <c r="T114" t="s">
        <v>225</v>
      </c>
      <c r="U114" t="s">
        <v>377</v>
      </c>
      <c r="V114" t="s">
        <v>377</v>
      </c>
      <c r="AK114" t="s">
        <v>701</v>
      </c>
      <c r="AL114" t="s">
        <v>145</v>
      </c>
      <c r="AN114" t="s">
        <v>171</v>
      </c>
      <c r="AO114" t="s">
        <v>170</v>
      </c>
      <c r="AP114" t="s">
        <v>398</v>
      </c>
      <c r="AR114">
        <v>1</v>
      </c>
      <c r="AS114" t="s">
        <v>543</v>
      </c>
      <c r="AT114" t="s">
        <v>253</v>
      </c>
      <c r="AV114">
        <v>5</v>
      </c>
      <c r="AW114" t="s">
        <v>544</v>
      </c>
      <c r="AX114">
        <v>1</v>
      </c>
      <c r="BD114" t="s">
        <v>401</v>
      </c>
    </row>
    <row r="115" spans="1:56" x14ac:dyDescent="0.25">
      <c r="A115">
        <v>41</v>
      </c>
      <c r="B115" t="s">
        <v>59</v>
      </c>
      <c r="C115" t="s">
        <v>60</v>
      </c>
      <c r="E115" t="s">
        <v>832</v>
      </c>
      <c r="F115">
        <v>2020</v>
      </c>
      <c r="H115">
        <v>3</v>
      </c>
      <c r="M115" t="s">
        <v>701</v>
      </c>
      <c r="N115" t="s">
        <v>374</v>
      </c>
      <c r="O115" t="s">
        <v>375</v>
      </c>
      <c r="P115" t="s">
        <v>396</v>
      </c>
      <c r="Q115" t="s">
        <v>376</v>
      </c>
      <c r="R115" t="s">
        <v>171</v>
      </c>
      <c r="S115" t="s">
        <v>836</v>
      </c>
      <c r="T115" t="s">
        <v>225</v>
      </c>
      <c r="U115" t="s">
        <v>377</v>
      </c>
      <c r="V115" t="s">
        <v>377</v>
      </c>
      <c r="AK115" t="s">
        <v>701</v>
      </c>
      <c r="AL115" t="s">
        <v>142</v>
      </c>
      <c r="AN115" t="s">
        <v>171</v>
      </c>
      <c r="AO115" t="s">
        <v>170</v>
      </c>
      <c r="AP115" t="s">
        <v>398</v>
      </c>
      <c r="AR115">
        <v>1</v>
      </c>
      <c r="AS115" t="s">
        <v>543</v>
      </c>
      <c r="AT115" t="s">
        <v>253</v>
      </c>
      <c r="AV115">
        <v>5</v>
      </c>
      <c r="AW115" t="s">
        <v>544</v>
      </c>
      <c r="AX115">
        <v>1</v>
      </c>
      <c r="BD115" t="s">
        <v>401</v>
      </c>
    </row>
    <row r="116" spans="1:56" x14ac:dyDescent="0.25">
      <c r="A116">
        <v>50</v>
      </c>
      <c r="B116" t="s">
        <v>243</v>
      </c>
      <c r="C116" t="s">
        <v>244</v>
      </c>
      <c r="E116" t="s">
        <v>837</v>
      </c>
      <c r="F116">
        <v>2008</v>
      </c>
      <c r="H116">
        <v>3</v>
      </c>
      <c r="M116" t="s">
        <v>838</v>
      </c>
      <c r="P116" t="s">
        <v>396</v>
      </c>
      <c r="Q116" t="s">
        <v>376</v>
      </c>
      <c r="T116" t="s">
        <v>298</v>
      </c>
      <c r="U116" t="s">
        <v>377</v>
      </c>
      <c r="V116" t="s">
        <v>377</v>
      </c>
      <c r="W116" t="s">
        <v>378</v>
      </c>
      <c r="X116" t="s">
        <v>379</v>
      </c>
      <c r="AD116" t="s">
        <v>385</v>
      </c>
      <c r="AE116" t="s">
        <v>386</v>
      </c>
      <c r="AF116" t="s">
        <v>387</v>
      </c>
      <c r="AK116" t="s">
        <v>838</v>
      </c>
      <c r="AL116" t="s">
        <v>141</v>
      </c>
      <c r="AN116" t="s">
        <v>160</v>
      </c>
      <c r="AV116">
        <v>3</v>
      </c>
      <c r="AW116" t="s">
        <v>647</v>
      </c>
      <c r="BD116" t="s">
        <v>392</v>
      </c>
    </row>
    <row r="117" spans="1:56" x14ac:dyDescent="0.25">
      <c r="A117">
        <v>50</v>
      </c>
      <c r="B117" t="s">
        <v>243</v>
      </c>
      <c r="C117" t="s">
        <v>244</v>
      </c>
      <c r="E117" t="s">
        <v>837</v>
      </c>
      <c r="F117">
        <v>2008</v>
      </c>
      <c r="H117">
        <v>3</v>
      </c>
      <c r="M117" t="s">
        <v>838</v>
      </c>
      <c r="P117" t="s">
        <v>396</v>
      </c>
      <c r="Q117" t="s">
        <v>376</v>
      </c>
      <c r="T117" t="s">
        <v>298</v>
      </c>
      <c r="U117" t="s">
        <v>377</v>
      </c>
      <c r="V117" t="s">
        <v>377</v>
      </c>
      <c r="W117" t="s">
        <v>378</v>
      </c>
      <c r="X117" t="s">
        <v>379</v>
      </c>
      <c r="AD117" t="s">
        <v>385</v>
      </c>
      <c r="AE117" t="s">
        <v>386</v>
      </c>
      <c r="AF117" t="s">
        <v>387</v>
      </c>
      <c r="AK117" t="s">
        <v>838</v>
      </c>
      <c r="AL117" t="s">
        <v>145</v>
      </c>
      <c r="AN117" t="s">
        <v>160</v>
      </c>
      <c r="AV117">
        <v>3</v>
      </c>
      <c r="AW117" t="s">
        <v>647</v>
      </c>
      <c r="BD117" t="s">
        <v>392</v>
      </c>
    </row>
    <row r="118" spans="1:56" x14ac:dyDescent="0.25">
      <c r="A118">
        <v>50</v>
      </c>
      <c r="B118" t="s">
        <v>243</v>
      </c>
      <c r="C118" t="s">
        <v>244</v>
      </c>
      <c r="E118" t="s">
        <v>837</v>
      </c>
      <c r="F118">
        <v>2008</v>
      </c>
      <c r="H118">
        <v>3</v>
      </c>
      <c r="M118" t="s">
        <v>719</v>
      </c>
      <c r="P118" t="s">
        <v>396</v>
      </c>
      <c r="Q118" t="s">
        <v>376</v>
      </c>
      <c r="T118" t="s">
        <v>76</v>
      </c>
      <c r="U118" t="s">
        <v>377</v>
      </c>
      <c r="V118" t="s">
        <v>377</v>
      </c>
      <c r="W118" t="s">
        <v>378</v>
      </c>
      <c r="X118" t="s">
        <v>379</v>
      </c>
      <c r="AD118" t="s">
        <v>385</v>
      </c>
      <c r="AE118" t="s">
        <v>386</v>
      </c>
      <c r="AF118" t="s">
        <v>387</v>
      </c>
      <c r="AK118" t="s">
        <v>719</v>
      </c>
      <c r="AL118" t="s">
        <v>141</v>
      </c>
      <c r="AN118" t="s">
        <v>185</v>
      </c>
      <c r="AO118" t="s">
        <v>184</v>
      </c>
      <c r="AP118" t="s">
        <v>76</v>
      </c>
      <c r="AV118">
        <v>3</v>
      </c>
      <c r="AW118" t="s">
        <v>647</v>
      </c>
      <c r="BD118" t="s">
        <v>392</v>
      </c>
    </row>
    <row r="119" spans="1:56" x14ac:dyDescent="0.25">
      <c r="A119">
        <v>50</v>
      </c>
      <c r="B119" t="s">
        <v>243</v>
      </c>
      <c r="C119" t="s">
        <v>244</v>
      </c>
      <c r="E119" t="s">
        <v>837</v>
      </c>
      <c r="F119">
        <v>2008</v>
      </c>
      <c r="H119">
        <v>3</v>
      </c>
      <c r="M119" t="s">
        <v>719</v>
      </c>
      <c r="P119" t="s">
        <v>396</v>
      </c>
      <c r="Q119" t="s">
        <v>376</v>
      </c>
      <c r="T119" t="s">
        <v>76</v>
      </c>
      <c r="U119" t="s">
        <v>377</v>
      </c>
      <c r="V119" t="s">
        <v>377</v>
      </c>
      <c r="W119" t="s">
        <v>378</v>
      </c>
      <c r="X119" t="s">
        <v>379</v>
      </c>
      <c r="AD119" t="s">
        <v>385</v>
      </c>
      <c r="AE119" t="s">
        <v>386</v>
      </c>
      <c r="AF119" t="s">
        <v>387</v>
      </c>
      <c r="AK119" t="s">
        <v>719</v>
      </c>
      <c r="AL119" t="s">
        <v>145</v>
      </c>
      <c r="AN119" t="s">
        <v>185</v>
      </c>
      <c r="AO119" t="s">
        <v>184</v>
      </c>
      <c r="AP119" t="s">
        <v>76</v>
      </c>
      <c r="AV119">
        <v>3</v>
      </c>
      <c r="AW119" t="s">
        <v>647</v>
      </c>
      <c r="BD119" t="s">
        <v>392</v>
      </c>
    </row>
    <row r="120" spans="1:56" x14ac:dyDescent="0.25">
      <c r="A120">
        <v>50</v>
      </c>
      <c r="B120" t="s">
        <v>243</v>
      </c>
      <c r="C120" t="s">
        <v>244</v>
      </c>
      <c r="E120" t="s">
        <v>837</v>
      </c>
      <c r="F120">
        <v>2008</v>
      </c>
      <c r="H120">
        <v>3</v>
      </c>
      <c r="M120" t="s">
        <v>839</v>
      </c>
      <c r="P120" t="s">
        <v>396</v>
      </c>
      <c r="Q120" t="s">
        <v>376</v>
      </c>
      <c r="T120" t="s">
        <v>95</v>
      </c>
      <c r="U120" t="s">
        <v>377</v>
      </c>
      <c r="V120" t="s">
        <v>377</v>
      </c>
      <c r="W120" t="s">
        <v>378</v>
      </c>
      <c r="X120" t="s">
        <v>379</v>
      </c>
      <c r="AD120" t="s">
        <v>385</v>
      </c>
      <c r="AE120" t="s">
        <v>386</v>
      </c>
      <c r="AF120" t="s">
        <v>387</v>
      </c>
      <c r="AK120" t="s">
        <v>839</v>
      </c>
      <c r="AL120" t="s">
        <v>141</v>
      </c>
      <c r="AN120" t="s">
        <v>159</v>
      </c>
      <c r="AV120">
        <v>3</v>
      </c>
      <c r="AW120" t="s">
        <v>647</v>
      </c>
      <c r="BD120" t="s">
        <v>392</v>
      </c>
    </row>
    <row r="121" spans="1:56" x14ac:dyDescent="0.25">
      <c r="A121">
        <v>50</v>
      </c>
      <c r="B121" t="s">
        <v>243</v>
      </c>
      <c r="C121" t="s">
        <v>244</v>
      </c>
      <c r="E121" t="s">
        <v>837</v>
      </c>
      <c r="F121">
        <v>2008</v>
      </c>
      <c r="H121">
        <v>3</v>
      </c>
      <c r="M121" t="s">
        <v>839</v>
      </c>
      <c r="P121" t="s">
        <v>396</v>
      </c>
      <c r="Q121" t="s">
        <v>376</v>
      </c>
      <c r="T121" t="s">
        <v>95</v>
      </c>
      <c r="U121" t="s">
        <v>377</v>
      </c>
      <c r="V121" t="s">
        <v>377</v>
      </c>
      <c r="W121" t="s">
        <v>378</v>
      </c>
      <c r="X121" t="s">
        <v>379</v>
      </c>
      <c r="AD121" t="s">
        <v>385</v>
      </c>
      <c r="AE121" t="s">
        <v>386</v>
      </c>
      <c r="AF121" t="s">
        <v>387</v>
      </c>
      <c r="AK121" t="s">
        <v>839</v>
      </c>
      <c r="AL121" t="s">
        <v>145</v>
      </c>
      <c r="AN121" t="s">
        <v>159</v>
      </c>
      <c r="AV121">
        <v>3</v>
      </c>
      <c r="AW121" t="s">
        <v>647</v>
      </c>
      <c r="BD121" t="s">
        <v>392</v>
      </c>
    </row>
    <row r="122" spans="1:56" x14ac:dyDescent="0.25">
      <c r="A122">
        <v>52</v>
      </c>
      <c r="B122" t="s">
        <v>596</v>
      </c>
      <c r="C122" t="s">
        <v>597</v>
      </c>
      <c r="E122" t="s">
        <v>985</v>
      </c>
      <c r="F122">
        <v>2018</v>
      </c>
      <c r="H122">
        <v>3</v>
      </c>
      <c r="M122" t="s">
        <v>986</v>
      </c>
      <c r="O122" t="s">
        <v>375</v>
      </c>
      <c r="P122" t="s">
        <v>396</v>
      </c>
      <c r="Q122" t="s">
        <v>376</v>
      </c>
      <c r="S122" t="s">
        <v>987</v>
      </c>
      <c r="T122" t="s">
        <v>694</v>
      </c>
      <c r="U122" t="s">
        <v>377</v>
      </c>
      <c r="V122" t="s">
        <v>377</v>
      </c>
      <c r="AK122" t="s">
        <v>986</v>
      </c>
      <c r="AL122" t="s">
        <v>156</v>
      </c>
      <c r="AN122" t="s">
        <v>175</v>
      </c>
      <c r="AO122" t="s">
        <v>174</v>
      </c>
      <c r="AP122" t="s">
        <v>694</v>
      </c>
      <c r="AR122">
        <v>1</v>
      </c>
      <c r="AS122" t="s">
        <v>598</v>
      </c>
      <c r="AT122" t="s">
        <v>253</v>
      </c>
      <c r="AV122">
        <v>2</v>
      </c>
      <c r="AW122" t="s">
        <v>598</v>
      </c>
      <c r="AX122" t="s">
        <v>253</v>
      </c>
      <c r="AZ122">
        <v>2</v>
      </c>
      <c r="BD122" t="s">
        <v>460</v>
      </c>
    </row>
    <row r="123" spans="1:56" x14ac:dyDescent="0.25">
      <c r="A123">
        <v>52</v>
      </c>
      <c r="B123" t="s">
        <v>596</v>
      </c>
      <c r="C123" t="s">
        <v>597</v>
      </c>
      <c r="E123" t="s">
        <v>985</v>
      </c>
      <c r="F123">
        <v>2018</v>
      </c>
      <c r="H123">
        <v>3</v>
      </c>
      <c r="M123" t="s">
        <v>988</v>
      </c>
      <c r="O123" t="s">
        <v>375</v>
      </c>
      <c r="P123" t="s">
        <v>396</v>
      </c>
      <c r="Q123" t="s">
        <v>376</v>
      </c>
      <c r="S123" t="s">
        <v>989</v>
      </c>
      <c r="T123" t="s">
        <v>76</v>
      </c>
      <c r="U123" t="s">
        <v>377</v>
      </c>
      <c r="V123" t="s">
        <v>377</v>
      </c>
      <c r="AK123" t="s">
        <v>988</v>
      </c>
      <c r="AL123" t="s">
        <v>156</v>
      </c>
      <c r="AN123" t="s">
        <v>185</v>
      </c>
      <c r="AO123" t="s">
        <v>184</v>
      </c>
      <c r="AP123" t="s">
        <v>76</v>
      </c>
      <c r="AR123">
        <v>1</v>
      </c>
      <c r="AS123" t="s">
        <v>598</v>
      </c>
      <c r="AT123" t="s">
        <v>253</v>
      </c>
      <c r="AV123">
        <v>2</v>
      </c>
      <c r="AW123" t="s">
        <v>598</v>
      </c>
      <c r="AX123" t="s">
        <v>253</v>
      </c>
      <c r="AZ123">
        <v>2</v>
      </c>
      <c r="BD123" t="s">
        <v>460</v>
      </c>
    </row>
    <row r="124" spans="1:56" x14ac:dyDescent="0.25">
      <c r="A124">
        <v>52</v>
      </c>
      <c r="B124" t="s">
        <v>596</v>
      </c>
      <c r="C124" t="s">
        <v>597</v>
      </c>
      <c r="E124" t="s">
        <v>985</v>
      </c>
      <c r="F124">
        <v>2018</v>
      </c>
      <c r="H124">
        <v>3</v>
      </c>
      <c r="M124" t="s">
        <v>988</v>
      </c>
      <c r="O124" t="s">
        <v>375</v>
      </c>
      <c r="P124" t="s">
        <v>396</v>
      </c>
      <c r="Q124" t="s">
        <v>376</v>
      </c>
      <c r="S124" t="s">
        <v>989</v>
      </c>
      <c r="T124" t="s">
        <v>76</v>
      </c>
      <c r="U124" t="s">
        <v>377</v>
      </c>
      <c r="V124" t="s">
        <v>377</v>
      </c>
      <c r="AK124" t="s">
        <v>988</v>
      </c>
      <c r="AL124" t="s">
        <v>151</v>
      </c>
      <c r="AN124" t="s">
        <v>185</v>
      </c>
      <c r="AO124" t="s">
        <v>184</v>
      </c>
      <c r="AP124" t="s">
        <v>76</v>
      </c>
      <c r="AR124">
        <v>1</v>
      </c>
      <c r="AS124" t="s">
        <v>598</v>
      </c>
      <c r="AT124" t="s">
        <v>253</v>
      </c>
      <c r="AV124">
        <v>2</v>
      </c>
      <c r="AW124" t="s">
        <v>598</v>
      </c>
      <c r="AX124" t="s">
        <v>253</v>
      </c>
      <c r="AZ124">
        <v>2</v>
      </c>
      <c r="BD124" t="s">
        <v>460</v>
      </c>
    </row>
    <row r="125" spans="1:56" x14ac:dyDescent="0.25">
      <c r="A125">
        <v>52</v>
      </c>
      <c r="B125" t="s">
        <v>596</v>
      </c>
      <c r="C125" t="s">
        <v>597</v>
      </c>
      <c r="E125" t="s">
        <v>985</v>
      </c>
      <c r="F125">
        <v>2018</v>
      </c>
      <c r="H125">
        <v>3</v>
      </c>
      <c r="M125" t="s">
        <v>988</v>
      </c>
      <c r="O125" t="s">
        <v>375</v>
      </c>
      <c r="P125" t="s">
        <v>396</v>
      </c>
      <c r="Q125" t="s">
        <v>376</v>
      </c>
      <c r="S125" t="s">
        <v>989</v>
      </c>
      <c r="T125" t="s">
        <v>76</v>
      </c>
      <c r="U125" t="s">
        <v>377</v>
      </c>
      <c r="V125" t="s">
        <v>377</v>
      </c>
      <c r="AK125" t="s">
        <v>988</v>
      </c>
      <c r="AL125" t="s">
        <v>141</v>
      </c>
      <c r="AN125" t="s">
        <v>185</v>
      </c>
      <c r="AO125" t="s">
        <v>184</v>
      </c>
      <c r="AP125" t="s">
        <v>76</v>
      </c>
      <c r="AR125">
        <v>1</v>
      </c>
      <c r="AS125" t="s">
        <v>598</v>
      </c>
      <c r="AT125" t="s">
        <v>253</v>
      </c>
      <c r="AV125">
        <v>2</v>
      </c>
      <c r="AW125" t="s">
        <v>598</v>
      </c>
      <c r="AX125" t="s">
        <v>253</v>
      </c>
      <c r="AZ125">
        <v>2</v>
      </c>
      <c r="BD125" t="s">
        <v>460</v>
      </c>
    </row>
    <row r="126" spans="1:56" x14ac:dyDescent="0.25">
      <c r="A126">
        <v>52</v>
      </c>
      <c r="B126" t="s">
        <v>596</v>
      </c>
      <c r="C126" t="s">
        <v>597</v>
      </c>
      <c r="E126" t="s">
        <v>985</v>
      </c>
      <c r="F126">
        <v>2018</v>
      </c>
      <c r="H126">
        <v>3</v>
      </c>
      <c r="M126" t="s">
        <v>988</v>
      </c>
      <c r="O126" t="s">
        <v>375</v>
      </c>
      <c r="P126" t="s">
        <v>396</v>
      </c>
      <c r="Q126" t="s">
        <v>376</v>
      </c>
      <c r="S126" t="s">
        <v>989</v>
      </c>
      <c r="T126" t="s">
        <v>76</v>
      </c>
      <c r="U126" t="s">
        <v>377</v>
      </c>
      <c r="V126" t="s">
        <v>377</v>
      </c>
      <c r="AK126" t="s">
        <v>988</v>
      </c>
      <c r="AL126" t="s">
        <v>144</v>
      </c>
      <c r="AN126" t="s">
        <v>185</v>
      </c>
      <c r="AO126" t="s">
        <v>184</v>
      </c>
      <c r="AP126" t="s">
        <v>76</v>
      </c>
      <c r="AR126">
        <v>1</v>
      </c>
      <c r="AS126" t="s">
        <v>598</v>
      </c>
      <c r="AT126" t="s">
        <v>253</v>
      </c>
      <c r="AV126">
        <v>2</v>
      </c>
      <c r="AW126" t="s">
        <v>598</v>
      </c>
      <c r="AX126" t="s">
        <v>253</v>
      </c>
      <c r="AZ126">
        <v>2</v>
      </c>
      <c r="BD126" t="s">
        <v>460</v>
      </c>
    </row>
    <row r="127" spans="1:56" x14ac:dyDescent="0.25">
      <c r="A127">
        <v>52</v>
      </c>
      <c r="B127" t="s">
        <v>596</v>
      </c>
      <c r="C127" t="s">
        <v>597</v>
      </c>
      <c r="E127" t="s">
        <v>985</v>
      </c>
      <c r="F127">
        <v>2018</v>
      </c>
      <c r="H127">
        <v>3</v>
      </c>
      <c r="M127" t="s">
        <v>729</v>
      </c>
      <c r="O127" t="s">
        <v>375</v>
      </c>
      <c r="P127" t="s">
        <v>396</v>
      </c>
      <c r="Q127" t="s">
        <v>376</v>
      </c>
      <c r="S127" t="s">
        <v>919</v>
      </c>
      <c r="T127" t="s">
        <v>692</v>
      </c>
      <c r="U127" t="s">
        <v>377</v>
      </c>
      <c r="V127" t="s">
        <v>377</v>
      </c>
      <c r="AK127" t="s">
        <v>729</v>
      </c>
      <c r="AL127" t="s">
        <v>156</v>
      </c>
      <c r="AN127" t="s">
        <v>189</v>
      </c>
      <c r="AO127" t="s">
        <v>188</v>
      </c>
      <c r="AP127" t="s">
        <v>692</v>
      </c>
      <c r="AR127">
        <v>1</v>
      </c>
      <c r="AS127" t="s">
        <v>598</v>
      </c>
      <c r="AT127" t="s">
        <v>253</v>
      </c>
      <c r="AV127">
        <v>2</v>
      </c>
      <c r="AW127" t="s">
        <v>598</v>
      </c>
      <c r="AX127" t="s">
        <v>253</v>
      </c>
      <c r="AZ127">
        <v>2</v>
      </c>
      <c r="BD127" t="s">
        <v>460</v>
      </c>
    </row>
    <row r="128" spans="1:56" x14ac:dyDescent="0.25">
      <c r="A128">
        <v>52</v>
      </c>
      <c r="B128" t="s">
        <v>596</v>
      </c>
      <c r="C128" t="s">
        <v>597</v>
      </c>
      <c r="E128" t="s">
        <v>985</v>
      </c>
      <c r="F128">
        <v>2018</v>
      </c>
      <c r="H128">
        <v>3</v>
      </c>
      <c r="M128" t="s">
        <v>729</v>
      </c>
      <c r="O128" t="s">
        <v>375</v>
      </c>
      <c r="P128" t="s">
        <v>396</v>
      </c>
      <c r="Q128" t="s">
        <v>376</v>
      </c>
      <c r="S128" t="s">
        <v>919</v>
      </c>
      <c r="T128" t="s">
        <v>692</v>
      </c>
      <c r="U128" t="s">
        <v>377</v>
      </c>
      <c r="V128" t="s">
        <v>377</v>
      </c>
      <c r="AK128" t="s">
        <v>729</v>
      </c>
      <c r="AL128" t="s">
        <v>151</v>
      </c>
      <c r="AN128" t="s">
        <v>189</v>
      </c>
      <c r="AO128" t="s">
        <v>188</v>
      </c>
      <c r="AP128" t="s">
        <v>692</v>
      </c>
      <c r="AR128">
        <v>1</v>
      </c>
      <c r="AS128" t="s">
        <v>598</v>
      </c>
      <c r="AT128" t="s">
        <v>253</v>
      </c>
      <c r="AV128">
        <v>2</v>
      </c>
      <c r="AW128" t="s">
        <v>598</v>
      </c>
      <c r="AX128" t="s">
        <v>253</v>
      </c>
      <c r="AZ128">
        <v>2</v>
      </c>
      <c r="BD128" t="s">
        <v>460</v>
      </c>
    </row>
    <row r="129" spans="1:56" x14ac:dyDescent="0.25">
      <c r="A129">
        <v>52</v>
      </c>
      <c r="B129" t="s">
        <v>596</v>
      </c>
      <c r="C129" t="s">
        <v>597</v>
      </c>
      <c r="E129" t="s">
        <v>985</v>
      </c>
      <c r="F129">
        <v>2018</v>
      </c>
      <c r="H129">
        <v>3</v>
      </c>
      <c r="M129" t="s">
        <v>729</v>
      </c>
      <c r="O129" t="s">
        <v>375</v>
      </c>
      <c r="P129" t="s">
        <v>396</v>
      </c>
      <c r="Q129" t="s">
        <v>376</v>
      </c>
      <c r="S129" t="s">
        <v>919</v>
      </c>
      <c r="T129" t="s">
        <v>692</v>
      </c>
      <c r="U129" t="s">
        <v>377</v>
      </c>
      <c r="V129" t="s">
        <v>377</v>
      </c>
      <c r="AK129" t="s">
        <v>729</v>
      </c>
      <c r="AL129" t="s">
        <v>141</v>
      </c>
      <c r="AN129" t="s">
        <v>189</v>
      </c>
      <c r="AO129" t="s">
        <v>188</v>
      </c>
      <c r="AP129" t="s">
        <v>692</v>
      </c>
      <c r="AR129">
        <v>1</v>
      </c>
      <c r="AS129" t="s">
        <v>598</v>
      </c>
      <c r="AT129" t="s">
        <v>253</v>
      </c>
      <c r="AV129">
        <v>2</v>
      </c>
      <c r="AW129" t="s">
        <v>598</v>
      </c>
      <c r="AX129" t="s">
        <v>253</v>
      </c>
      <c r="AZ129">
        <v>2</v>
      </c>
      <c r="BD129" t="s">
        <v>460</v>
      </c>
    </row>
    <row r="130" spans="1:56" x14ac:dyDescent="0.25">
      <c r="A130">
        <v>52</v>
      </c>
      <c r="B130" t="s">
        <v>596</v>
      </c>
      <c r="C130" t="s">
        <v>597</v>
      </c>
      <c r="E130" t="s">
        <v>985</v>
      </c>
      <c r="F130">
        <v>2018</v>
      </c>
      <c r="H130">
        <v>3</v>
      </c>
      <c r="M130" t="s">
        <v>729</v>
      </c>
      <c r="O130" t="s">
        <v>375</v>
      </c>
      <c r="P130" t="s">
        <v>396</v>
      </c>
      <c r="Q130" t="s">
        <v>376</v>
      </c>
      <c r="S130" t="s">
        <v>919</v>
      </c>
      <c r="T130" t="s">
        <v>692</v>
      </c>
      <c r="U130" t="s">
        <v>377</v>
      </c>
      <c r="V130" t="s">
        <v>377</v>
      </c>
      <c r="AK130" t="s">
        <v>729</v>
      </c>
      <c r="AL130" t="s">
        <v>144</v>
      </c>
      <c r="AN130" t="s">
        <v>189</v>
      </c>
      <c r="AO130" t="s">
        <v>188</v>
      </c>
      <c r="AP130" t="s">
        <v>692</v>
      </c>
      <c r="AR130">
        <v>1</v>
      </c>
      <c r="AS130" t="s">
        <v>598</v>
      </c>
      <c r="AT130" t="s">
        <v>253</v>
      </c>
      <c r="AV130">
        <v>2</v>
      </c>
      <c r="AW130" t="s">
        <v>598</v>
      </c>
      <c r="AX130" t="s">
        <v>253</v>
      </c>
      <c r="AZ130">
        <v>2</v>
      </c>
      <c r="BD130" t="s">
        <v>460</v>
      </c>
    </row>
    <row r="131" spans="1:56" x14ac:dyDescent="0.25">
      <c r="A131">
        <v>55</v>
      </c>
      <c r="B131" t="s">
        <v>246</v>
      </c>
      <c r="C131" t="s">
        <v>247</v>
      </c>
      <c r="E131" t="s">
        <v>840</v>
      </c>
      <c r="F131">
        <v>2019</v>
      </c>
      <c r="H131">
        <v>3</v>
      </c>
      <c r="M131" t="s">
        <v>702</v>
      </c>
      <c r="O131" t="s">
        <v>375</v>
      </c>
      <c r="P131" t="s">
        <v>396</v>
      </c>
      <c r="Q131" t="s">
        <v>376</v>
      </c>
      <c r="S131" t="s">
        <v>184</v>
      </c>
      <c r="T131" t="s">
        <v>76</v>
      </c>
      <c r="U131" t="s">
        <v>377</v>
      </c>
      <c r="V131" t="s">
        <v>377</v>
      </c>
      <c r="AK131" t="s">
        <v>702</v>
      </c>
      <c r="AL131" t="s">
        <v>152</v>
      </c>
      <c r="AN131" t="s">
        <v>185</v>
      </c>
      <c r="AO131" t="s">
        <v>184</v>
      </c>
      <c r="AP131" t="s">
        <v>76</v>
      </c>
      <c r="AR131">
        <v>2</v>
      </c>
      <c r="AS131" t="s">
        <v>509</v>
      </c>
      <c r="AT131">
        <v>1</v>
      </c>
      <c r="AV131">
        <v>3</v>
      </c>
      <c r="AW131" t="s">
        <v>509</v>
      </c>
      <c r="AX131">
        <v>1</v>
      </c>
      <c r="BD131" t="s">
        <v>442</v>
      </c>
    </row>
    <row r="132" spans="1:56" x14ac:dyDescent="0.25">
      <c r="A132">
        <v>55</v>
      </c>
      <c r="B132" t="s">
        <v>246</v>
      </c>
      <c r="C132" t="s">
        <v>247</v>
      </c>
      <c r="E132" t="s">
        <v>840</v>
      </c>
      <c r="F132">
        <v>2019</v>
      </c>
      <c r="H132">
        <v>3</v>
      </c>
      <c r="M132" t="s">
        <v>702</v>
      </c>
      <c r="O132" t="s">
        <v>375</v>
      </c>
      <c r="P132" t="s">
        <v>396</v>
      </c>
      <c r="Q132" t="s">
        <v>376</v>
      </c>
      <c r="S132" t="s">
        <v>184</v>
      </c>
      <c r="T132" t="s">
        <v>76</v>
      </c>
      <c r="U132" t="s">
        <v>377</v>
      </c>
      <c r="V132" t="s">
        <v>377</v>
      </c>
      <c r="AK132" t="s">
        <v>702</v>
      </c>
      <c r="AL132" t="s">
        <v>155</v>
      </c>
      <c r="AN132" t="s">
        <v>185</v>
      </c>
      <c r="AO132" t="s">
        <v>184</v>
      </c>
      <c r="AP132" t="s">
        <v>76</v>
      </c>
      <c r="AR132">
        <v>2</v>
      </c>
      <c r="AS132" t="s">
        <v>509</v>
      </c>
      <c r="AT132">
        <v>1</v>
      </c>
      <c r="AV132">
        <v>3</v>
      </c>
      <c r="AW132" t="s">
        <v>509</v>
      </c>
      <c r="AX132">
        <v>1</v>
      </c>
      <c r="BD132" t="s">
        <v>442</v>
      </c>
    </row>
    <row r="133" spans="1:56" x14ac:dyDescent="0.25">
      <c r="A133">
        <v>55</v>
      </c>
      <c r="B133" t="s">
        <v>246</v>
      </c>
      <c r="C133" t="s">
        <v>247</v>
      </c>
      <c r="E133" t="s">
        <v>840</v>
      </c>
      <c r="F133">
        <v>2019</v>
      </c>
      <c r="H133">
        <v>3</v>
      </c>
      <c r="M133" t="s">
        <v>702</v>
      </c>
      <c r="O133" t="s">
        <v>375</v>
      </c>
      <c r="P133" t="s">
        <v>396</v>
      </c>
      <c r="Q133" t="s">
        <v>376</v>
      </c>
      <c r="S133" t="s">
        <v>184</v>
      </c>
      <c r="T133" t="s">
        <v>76</v>
      </c>
      <c r="U133" t="s">
        <v>377</v>
      </c>
      <c r="V133" t="s">
        <v>377</v>
      </c>
      <c r="AK133" t="s">
        <v>702</v>
      </c>
      <c r="AL133" t="s">
        <v>142</v>
      </c>
      <c r="AN133" t="s">
        <v>185</v>
      </c>
      <c r="AO133" t="s">
        <v>184</v>
      </c>
      <c r="AP133" t="s">
        <v>76</v>
      </c>
      <c r="AR133">
        <v>2</v>
      </c>
      <c r="AS133" t="s">
        <v>509</v>
      </c>
      <c r="AT133">
        <v>1</v>
      </c>
      <c r="AV133">
        <v>3</v>
      </c>
      <c r="AW133" t="s">
        <v>509</v>
      </c>
      <c r="AX133">
        <v>1</v>
      </c>
      <c r="BD133" t="s">
        <v>442</v>
      </c>
    </row>
    <row r="134" spans="1:56" x14ac:dyDescent="0.25">
      <c r="A134">
        <v>55</v>
      </c>
      <c r="B134" t="s">
        <v>246</v>
      </c>
      <c r="C134" t="s">
        <v>247</v>
      </c>
      <c r="E134" t="s">
        <v>840</v>
      </c>
      <c r="F134">
        <v>2019</v>
      </c>
      <c r="H134">
        <v>3</v>
      </c>
      <c r="M134" t="s">
        <v>751</v>
      </c>
      <c r="O134" t="s">
        <v>375</v>
      </c>
      <c r="P134" t="s">
        <v>396</v>
      </c>
      <c r="Q134" t="s">
        <v>376</v>
      </c>
      <c r="S134" t="s">
        <v>824</v>
      </c>
      <c r="T134" t="s">
        <v>694</v>
      </c>
      <c r="U134" t="s">
        <v>377</v>
      </c>
      <c r="V134" t="s">
        <v>377</v>
      </c>
      <c r="AK134" t="s">
        <v>751</v>
      </c>
      <c r="AL134" t="s">
        <v>152</v>
      </c>
      <c r="AN134" t="s">
        <v>175</v>
      </c>
      <c r="AO134" t="s">
        <v>174</v>
      </c>
      <c r="AP134" t="s">
        <v>694</v>
      </c>
      <c r="AR134">
        <v>2</v>
      </c>
      <c r="AS134" t="s">
        <v>509</v>
      </c>
      <c r="AT134">
        <v>1</v>
      </c>
      <c r="AV134">
        <v>3</v>
      </c>
      <c r="AW134" t="s">
        <v>509</v>
      </c>
      <c r="AX134">
        <v>1</v>
      </c>
      <c r="BD134" t="s">
        <v>442</v>
      </c>
    </row>
    <row r="135" spans="1:56" x14ac:dyDescent="0.25">
      <c r="A135">
        <v>55</v>
      </c>
      <c r="B135" t="s">
        <v>246</v>
      </c>
      <c r="C135" t="s">
        <v>247</v>
      </c>
      <c r="E135" t="s">
        <v>840</v>
      </c>
      <c r="F135">
        <v>2019</v>
      </c>
      <c r="H135">
        <v>3</v>
      </c>
      <c r="M135" t="s">
        <v>751</v>
      </c>
      <c r="O135" t="s">
        <v>375</v>
      </c>
      <c r="P135" t="s">
        <v>396</v>
      </c>
      <c r="Q135" t="s">
        <v>376</v>
      </c>
      <c r="S135" t="s">
        <v>824</v>
      </c>
      <c r="T135" t="s">
        <v>694</v>
      </c>
      <c r="U135" t="s">
        <v>377</v>
      </c>
      <c r="V135" t="s">
        <v>377</v>
      </c>
      <c r="AK135" t="s">
        <v>751</v>
      </c>
      <c r="AL135" t="s">
        <v>155</v>
      </c>
      <c r="AN135" t="s">
        <v>175</v>
      </c>
      <c r="AO135" t="s">
        <v>174</v>
      </c>
      <c r="AP135" t="s">
        <v>694</v>
      </c>
      <c r="AR135">
        <v>2</v>
      </c>
      <c r="AS135" t="s">
        <v>509</v>
      </c>
      <c r="AT135">
        <v>1</v>
      </c>
      <c r="AV135">
        <v>3</v>
      </c>
      <c r="AW135" t="s">
        <v>509</v>
      </c>
      <c r="AX135">
        <v>1</v>
      </c>
      <c r="BD135" t="s">
        <v>442</v>
      </c>
    </row>
    <row r="136" spans="1:56" x14ac:dyDescent="0.25">
      <c r="A136">
        <v>55</v>
      </c>
      <c r="B136" t="s">
        <v>246</v>
      </c>
      <c r="C136" t="s">
        <v>247</v>
      </c>
      <c r="E136" t="s">
        <v>840</v>
      </c>
      <c r="F136">
        <v>2019</v>
      </c>
      <c r="H136">
        <v>3</v>
      </c>
      <c r="M136" t="s">
        <v>751</v>
      </c>
      <c r="O136" t="s">
        <v>375</v>
      </c>
      <c r="P136" t="s">
        <v>396</v>
      </c>
      <c r="Q136" t="s">
        <v>376</v>
      </c>
      <c r="S136" t="s">
        <v>824</v>
      </c>
      <c r="T136" t="s">
        <v>694</v>
      </c>
      <c r="U136" t="s">
        <v>377</v>
      </c>
      <c r="V136" t="s">
        <v>377</v>
      </c>
      <c r="AK136" t="s">
        <v>751</v>
      </c>
      <c r="AL136" t="s">
        <v>142</v>
      </c>
      <c r="AN136" t="s">
        <v>175</v>
      </c>
      <c r="AO136" t="s">
        <v>174</v>
      </c>
      <c r="AP136" t="s">
        <v>694</v>
      </c>
      <c r="AR136">
        <v>2</v>
      </c>
      <c r="AS136" t="s">
        <v>509</v>
      </c>
      <c r="AT136">
        <v>1</v>
      </c>
      <c r="AV136">
        <v>3</v>
      </c>
      <c r="AW136" t="s">
        <v>509</v>
      </c>
      <c r="AX136">
        <v>1</v>
      </c>
      <c r="BD136" t="s">
        <v>442</v>
      </c>
    </row>
    <row r="137" spans="1:56" x14ac:dyDescent="0.25">
      <c r="A137">
        <v>55</v>
      </c>
      <c r="B137" t="s">
        <v>246</v>
      </c>
      <c r="C137" t="s">
        <v>247</v>
      </c>
      <c r="E137" t="s">
        <v>840</v>
      </c>
      <c r="F137">
        <v>2019</v>
      </c>
      <c r="H137">
        <v>3</v>
      </c>
      <c r="M137" t="s">
        <v>841</v>
      </c>
      <c r="O137" t="s">
        <v>375</v>
      </c>
      <c r="P137" t="s">
        <v>396</v>
      </c>
      <c r="Q137" t="s">
        <v>376</v>
      </c>
      <c r="S137" t="s">
        <v>842</v>
      </c>
      <c r="T137" t="s">
        <v>692</v>
      </c>
      <c r="U137" t="s">
        <v>377</v>
      </c>
      <c r="V137" t="s">
        <v>377</v>
      </c>
      <c r="AK137" t="s">
        <v>841</v>
      </c>
      <c r="AL137" t="s">
        <v>152</v>
      </c>
      <c r="AN137" t="s">
        <v>189</v>
      </c>
      <c r="AO137" t="s">
        <v>188</v>
      </c>
      <c r="AP137" t="s">
        <v>692</v>
      </c>
      <c r="AR137">
        <v>2</v>
      </c>
      <c r="AS137" t="s">
        <v>509</v>
      </c>
      <c r="AT137">
        <v>1</v>
      </c>
      <c r="AV137">
        <v>3</v>
      </c>
      <c r="AW137" t="s">
        <v>509</v>
      </c>
      <c r="AX137">
        <v>1</v>
      </c>
      <c r="BD137" t="s">
        <v>442</v>
      </c>
    </row>
    <row r="138" spans="1:56" x14ac:dyDescent="0.25">
      <c r="A138">
        <v>55</v>
      </c>
      <c r="B138" t="s">
        <v>246</v>
      </c>
      <c r="C138" t="s">
        <v>247</v>
      </c>
      <c r="E138" t="s">
        <v>840</v>
      </c>
      <c r="F138">
        <v>2019</v>
      </c>
      <c r="H138">
        <v>3</v>
      </c>
      <c r="M138" t="s">
        <v>841</v>
      </c>
      <c r="O138" t="s">
        <v>375</v>
      </c>
      <c r="P138" t="s">
        <v>396</v>
      </c>
      <c r="Q138" t="s">
        <v>376</v>
      </c>
      <c r="S138" t="s">
        <v>842</v>
      </c>
      <c r="T138" t="s">
        <v>692</v>
      </c>
      <c r="U138" t="s">
        <v>377</v>
      </c>
      <c r="V138" t="s">
        <v>377</v>
      </c>
      <c r="AK138" t="s">
        <v>841</v>
      </c>
      <c r="AL138" t="s">
        <v>155</v>
      </c>
      <c r="AN138" t="s">
        <v>189</v>
      </c>
      <c r="AO138" t="s">
        <v>188</v>
      </c>
      <c r="AP138" t="s">
        <v>692</v>
      </c>
      <c r="AR138">
        <v>2</v>
      </c>
      <c r="AS138" t="s">
        <v>509</v>
      </c>
      <c r="AT138">
        <v>1</v>
      </c>
      <c r="AV138">
        <v>3</v>
      </c>
      <c r="AW138" t="s">
        <v>509</v>
      </c>
      <c r="AX138">
        <v>1</v>
      </c>
      <c r="BD138" t="s">
        <v>442</v>
      </c>
    </row>
    <row r="139" spans="1:56" x14ac:dyDescent="0.25">
      <c r="A139">
        <v>55</v>
      </c>
      <c r="B139" t="s">
        <v>246</v>
      </c>
      <c r="C139" t="s">
        <v>247</v>
      </c>
      <c r="E139" t="s">
        <v>840</v>
      </c>
      <c r="F139">
        <v>2019</v>
      </c>
      <c r="H139">
        <v>3</v>
      </c>
      <c r="M139" t="s">
        <v>841</v>
      </c>
      <c r="O139" t="s">
        <v>375</v>
      </c>
      <c r="P139" t="s">
        <v>396</v>
      </c>
      <c r="Q139" t="s">
        <v>376</v>
      </c>
      <c r="S139" t="s">
        <v>842</v>
      </c>
      <c r="T139" t="s">
        <v>692</v>
      </c>
      <c r="U139" t="s">
        <v>377</v>
      </c>
      <c r="V139" t="s">
        <v>377</v>
      </c>
      <c r="AK139" t="s">
        <v>841</v>
      </c>
      <c r="AL139" t="s">
        <v>142</v>
      </c>
      <c r="AN139" t="s">
        <v>189</v>
      </c>
      <c r="AO139" t="s">
        <v>188</v>
      </c>
      <c r="AP139" t="s">
        <v>692</v>
      </c>
      <c r="AR139">
        <v>2</v>
      </c>
      <c r="AS139" t="s">
        <v>509</v>
      </c>
      <c r="AT139">
        <v>1</v>
      </c>
      <c r="AV139">
        <v>3</v>
      </c>
      <c r="AW139" t="s">
        <v>509</v>
      </c>
      <c r="AX139">
        <v>1</v>
      </c>
      <c r="BD139" t="s">
        <v>442</v>
      </c>
    </row>
    <row r="140" spans="1:56" x14ac:dyDescent="0.25">
      <c r="A140">
        <v>56</v>
      </c>
      <c r="B140" t="s">
        <v>476</v>
      </c>
      <c r="C140" t="s">
        <v>477</v>
      </c>
      <c r="D140" t="s">
        <v>393</v>
      </c>
      <c r="E140" t="s">
        <v>920</v>
      </c>
      <c r="F140">
        <v>2019</v>
      </c>
      <c r="H140">
        <v>3</v>
      </c>
      <c r="M140" t="s">
        <v>848</v>
      </c>
      <c r="O140" t="s">
        <v>375</v>
      </c>
      <c r="P140" t="s">
        <v>396</v>
      </c>
      <c r="Q140" t="s">
        <v>376</v>
      </c>
      <c r="S140" t="s">
        <v>849</v>
      </c>
      <c r="T140" t="s">
        <v>76</v>
      </c>
      <c r="U140" t="s">
        <v>377</v>
      </c>
      <c r="V140" t="s">
        <v>377</v>
      </c>
      <c r="AK140" t="s">
        <v>848</v>
      </c>
      <c r="AL140" t="s">
        <v>149</v>
      </c>
      <c r="AN140" t="s">
        <v>185</v>
      </c>
      <c r="AO140" t="s">
        <v>184</v>
      </c>
      <c r="AP140" t="s">
        <v>76</v>
      </c>
      <c r="AR140">
        <v>3</v>
      </c>
      <c r="AS140" t="s">
        <v>478</v>
      </c>
      <c r="AT140">
        <v>1</v>
      </c>
      <c r="AV140">
        <v>2</v>
      </c>
      <c r="AW140" t="s">
        <v>478</v>
      </c>
      <c r="AX140">
        <v>1</v>
      </c>
      <c r="BD140" t="s">
        <v>442</v>
      </c>
    </row>
    <row r="141" spans="1:56" x14ac:dyDescent="0.25">
      <c r="A141">
        <v>56</v>
      </c>
      <c r="B141" t="s">
        <v>476</v>
      </c>
      <c r="C141" t="s">
        <v>477</v>
      </c>
      <c r="D141" t="s">
        <v>393</v>
      </c>
      <c r="E141" t="s">
        <v>920</v>
      </c>
      <c r="F141">
        <v>2019</v>
      </c>
      <c r="H141">
        <v>3</v>
      </c>
      <c r="M141" t="s">
        <v>848</v>
      </c>
      <c r="O141" t="s">
        <v>375</v>
      </c>
      <c r="P141" t="s">
        <v>396</v>
      </c>
      <c r="Q141" t="s">
        <v>376</v>
      </c>
      <c r="S141" t="s">
        <v>849</v>
      </c>
      <c r="T141" t="s">
        <v>76</v>
      </c>
      <c r="U141" t="s">
        <v>377</v>
      </c>
      <c r="V141" t="s">
        <v>377</v>
      </c>
      <c r="AK141" t="s">
        <v>848</v>
      </c>
      <c r="AL141" t="s">
        <v>150</v>
      </c>
      <c r="AN141" t="s">
        <v>185</v>
      </c>
      <c r="AO141" t="s">
        <v>184</v>
      </c>
      <c r="AP141" t="s">
        <v>76</v>
      </c>
      <c r="AR141">
        <v>3</v>
      </c>
      <c r="AS141" t="s">
        <v>478</v>
      </c>
      <c r="AT141">
        <v>1</v>
      </c>
      <c r="AV141">
        <v>2</v>
      </c>
      <c r="AW141" t="s">
        <v>478</v>
      </c>
      <c r="AX141">
        <v>1</v>
      </c>
      <c r="BD141" t="s">
        <v>442</v>
      </c>
    </row>
    <row r="142" spans="1:56" x14ac:dyDescent="0.25">
      <c r="A142">
        <v>56</v>
      </c>
      <c r="B142" t="s">
        <v>476</v>
      </c>
      <c r="C142" t="s">
        <v>477</v>
      </c>
      <c r="D142" t="s">
        <v>393</v>
      </c>
      <c r="E142" t="s">
        <v>920</v>
      </c>
      <c r="F142">
        <v>2019</v>
      </c>
      <c r="H142">
        <v>3</v>
      </c>
      <c r="M142" t="s">
        <v>848</v>
      </c>
      <c r="O142" t="s">
        <v>375</v>
      </c>
      <c r="P142" t="s">
        <v>396</v>
      </c>
      <c r="Q142" t="s">
        <v>376</v>
      </c>
      <c r="S142" t="s">
        <v>849</v>
      </c>
      <c r="T142" t="s">
        <v>76</v>
      </c>
      <c r="U142" t="s">
        <v>377</v>
      </c>
      <c r="V142" t="s">
        <v>377</v>
      </c>
      <c r="AK142" t="s">
        <v>848</v>
      </c>
      <c r="AL142" t="s">
        <v>141</v>
      </c>
      <c r="AN142" t="s">
        <v>185</v>
      </c>
      <c r="AO142" t="s">
        <v>184</v>
      </c>
      <c r="AP142" t="s">
        <v>76</v>
      </c>
      <c r="AR142">
        <v>3</v>
      </c>
      <c r="AS142" t="s">
        <v>478</v>
      </c>
      <c r="AT142">
        <v>1</v>
      </c>
      <c r="AV142">
        <v>2</v>
      </c>
      <c r="AW142" t="s">
        <v>478</v>
      </c>
      <c r="AX142">
        <v>1</v>
      </c>
      <c r="BD142" t="s">
        <v>442</v>
      </c>
    </row>
    <row r="143" spans="1:56" x14ac:dyDescent="0.25">
      <c r="A143">
        <v>56</v>
      </c>
      <c r="B143" t="s">
        <v>476</v>
      </c>
      <c r="C143" t="s">
        <v>477</v>
      </c>
      <c r="D143" t="s">
        <v>393</v>
      </c>
      <c r="E143" t="s">
        <v>920</v>
      </c>
      <c r="F143">
        <v>2019</v>
      </c>
      <c r="H143">
        <v>3</v>
      </c>
      <c r="M143" t="s">
        <v>990</v>
      </c>
      <c r="O143" t="s">
        <v>375</v>
      </c>
      <c r="P143" t="s">
        <v>396</v>
      </c>
      <c r="Q143" t="s">
        <v>376</v>
      </c>
      <c r="S143" t="s">
        <v>991</v>
      </c>
      <c r="T143" t="s">
        <v>298</v>
      </c>
      <c r="U143" t="s">
        <v>377</v>
      </c>
      <c r="V143" t="s">
        <v>377</v>
      </c>
      <c r="AK143" t="s">
        <v>990</v>
      </c>
      <c r="AL143" t="s">
        <v>150</v>
      </c>
      <c r="AN143" t="s">
        <v>189</v>
      </c>
      <c r="AO143" t="s">
        <v>188</v>
      </c>
      <c r="AP143" t="s">
        <v>692</v>
      </c>
      <c r="AR143">
        <v>3</v>
      </c>
      <c r="AS143" t="s">
        <v>478</v>
      </c>
      <c r="AT143">
        <v>1</v>
      </c>
      <c r="AV143">
        <v>2</v>
      </c>
      <c r="AW143" t="s">
        <v>478</v>
      </c>
      <c r="AX143">
        <v>1</v>
      </c>
      <c r="BD143" t="s">
        <v>442</v>
      </c>
    </row>
    <row r="144" spans="1:56" x14ac:dyDescent="0.25">
      <c r="A144">
        <v>56</v>
      </c>
      <c r="B144" t="s">
        <v>476</v>
      </c>
      <c r="C144" t="s">
        <v>477</v>
      </c>
      <c r="D144" t="s">
        <v>393</v>
      </c>
      <c r="E144" t="s">
        <v>920</v>
      </c>
      <c r="F144">
        <v>2019</v>
      </c>
      <c r="H144">
        <v>3</v>
      </c>
      <c r="M144" t="s">
        <v>990</v>
      </c>
      <c r="O144" t="s">
        <v>375</v>
      </c>
      <c r="P144" t="s">
        <v>396</v>
      </c>
      <c r="Q144" t="s">
        <v>376</v>
      </c>
      <c r="S144" t="s">
        <v>991</v>
      </c>
      <c r="T144" t="s">
        <v>298</v>
      </c>
      <c r="U144" t="s">
        <v>377</v>
      </c>
      <c r="V144" t="s">
        <v>377</v>
      </c>
      <c r="AK144" t="s">
        <v>990</v>
      </c>
      <c r="AL144" t="s">
        <v>141</v>
      </c>
      <c r="AN144" t="s">
        <v>189</v>
      </c>
      <c r="AO144" t="s">
        <v>188</v>
      </c>
      <c r="AP144" t="s">
        <v>692</v>
      </c>
      <c r="AR144">
        <v>3</v>
      </c>
      <c r="AS144" t="s">
        <v>478</v>
      </c>
      <c r="AT144">
        <v>1</v>
      </c>
      <c r="AV144">
        <v>2</v>
      </c>
      <c r="AW144" t="s">
        <v>478</v>
      </c>
      <c r="AX144">
        <v>1</v>
      </c>
      <c r="BD144" t="s">
        <v>442</v>
      </c>
    </row>
    <row r="145" spans="1:56" x14ac:dyDescent="0.25">
      <c r="A145">
        <v>56</v>
      </c>
      <c r="B145" t="s">
        <v>476</v>
      </c>
      <c r="C145" t="s">
        <v>477</v>
      </c>
      <c r="D145" t="s">
        <v>393</v>
      </c>
      <c r="E145" t="s">
        <v>920</v>
      </c>
      <c r="F145">
        <v>2019</v>
      </c>
      <c r="H145">
        <v>3</v>
      </c>
      <c r="M145" t="s">
        <v>992</v>
      </c>
      <c r="O145" t="s">
        <v>375</v>
      </c>
      <c r="P145" t="s">
        <v>396</v>
      </c>
      <c r="Q145" t="s">
        <v>376</v>
      </c>
      <c r="S145" t="s">
        <v>184</v>
      </c>
      <c r="T145" t="s">
        <v>993</v>
      </c>
      <c r="U145" t="s">
        <v>377</v>
      </c>
      <c r="V145" t="s">
        <v>377</v>
      </c>
      <c r="AL145" t="s">
        <v>139</v>
      </c>
      <c r="AN145" t="s">
        <v>185</v>
      </c>
      <c r="AO145" t="s">
        <v>184</v>
      </c>
      <c r="AP145" t="s">
        <v>76</v>
      </c>
      <c r="AR145">
        <v>3</v>
      </c>
      <c r="AS145" t="s">
        <v>478</v>
      </c>
      <c r="AT145">
        <v>1</v>
      </c>
      <c r="AV145">
        <v>2</v>
      </c>
      <c r="AW145" t="s">
        <v>478</v>
      </c>
      <c r="AX145">
        <v>1</v>
      </c>
      <c r="BD145" t="s">
        <v>442</v>
      </c>
    </row>
    <row r="146" spans="1:56" x14ac:dyDescent="0.25">
      <c r="A146">
        <v>56</v>
      </c>
      <c r="B146" t="s">
        <v>476</v>
      </c>
      <c r="C146" t="s">
        <v>477</v>
      </c>
      <c r="D146" t="s">
        <v>393</v>
      </c>
      <c r="E146" t="s">
        <v>920</v>
      </c>
      <c r="F146">
        <v>2019</v>
      </c>
      <c r="H146">
        <v>3</v>
      </c>
      <c r="M146" t="s">
        <v>994</v>
      </c>
      <c r="O146" t="s">
        <v>375</v>
      </c>
      <c r="P146" t="s">
        <v>396</v>
      </c>
      <c r="Q146" t="s">
        <v>376</v>
      </c>
      <c r="S146" t="s">
        <v>995</v>
      </c>
      <c r="T146" t="s">
        <v>95</v>
      </c>
      <c r="U146" t="s">
        <v>377</v>
      </c>
      <c r="V146" t="s">
        <v>377</v>
      </c>
      <c r="AK146" t="s">
        <v>994</v>
      </c>
      <c r="AL146" t="s">
        <v>149</v>
      </c>
      <c r="AN146" t="s">
        <v>175</v>
      </c>
      <c r="AO146" t="s">
        <v>174</v>
      </c>
      <c r="AP146" t="s">
        <v>694</v>
      </c>
      <c r="AR146">
        <v>3</v>
      </c>
      <c r="AS146" t="s">
        <v>478</v>
      </c>
      <c r="AT146">
        <v>1</v>
      </c>
      <c r="AV146">
        <v>2</v>
      </c>
      <c r="AW146" t="s">
        <v>478</v>
      </c>
      <c r="AX146">
        <v>1</v>
      </c>
      <c r="BD146" t="s">
        <v>442</v>
      </c>
    </row>
    <row r="147" spans="1:56" x14ac:dyDescent="0.25">
      <c r="A147">
        <v>56</v>
      </c>
      <c r="B147" t="s">
        <v>476</v>
      </c>
      <c r="C147" t="s">
        <v>477</v>
      </c>
      <c r="D147" t="s">
        <v>393</v>
      </c>
      <c r="E147" t="s">
        <v>920</v>
      </c>
      <c r="F147">
        <v>2019</v>
      </c>
      <c r="H147">
        <v>3</v>
      </c>
      <c r="M147" t="s">
        <v>994</v>
      </c>
      <c r="O147" t="s">
        <v>375</v>
      </c>
      <c r="P147" t="s">
        <v>396</v>
      </c>
      <c r="Q147" t="s">
        <v>376</v>
      </c>
      <c r="S147" t="s">
        <v>995</v>
      </c>
      <c r="T147" t="s">
        <v>95</v>
      </c>
      <c r="U147" t="s">
        <v>377</v>
      </c>
      <c r="V147" t="s">
        <v>377</v>
      </c>
      <c r="AK147" t="s">
        <v>994</v>
      </c>
      <c r="AL147" t="s">
        <v>150</v>
      </c>
      <c r="AN147" t="s">
        <v>175</v>
      </c>
      <c r="AO147" t="s">
        <v>174</v>
      </c>
      <c r="AP147" t="s">
        <v>694</v>
      </c>
      <c r="AR147">
        <v>3</v>
      </c>
      <c r="AS147" t="s">
        <v>478</v>
      </c>
      <c r="AT147">
        <v>1</v>
      </c>
      <c r="AV147">
        <v>2</v>
      </c>
      <c r="AW147" t="s">
        <v>478</v>
      </c>
      <c r="AX147">
        <v>1</v>
      </c>
      <c r="BD147" t="s">
        <v>442</v>
      </c>
    </row>
    <row r="148" spans="1:56" x14ac:dyDescent="0.25">
      <c r="A148">
        <v>59</v>
      </c>
      <c r="B148" t="s">
        <v>648</v>
      </c>
      <c r="C148" t="s">
        <v>649</v>
      </c>
      <c r="D148" t="s">
        <v>393</v>
      </c>
      <c r="E148" t="s">
        <v>996</v>
      </c>
      <c r="F148">
        <v>2019</v>
      </c>
      <c r="H148">
        <v>3</v>
      </c>
      <c r="M148" t="s">
        <v>702</v>
      </c>
      <c r="O148" t="s">
        <v>375</v>
      </c>
      <c r="P148" t="s">
        <v>396</v>
      </c>
      <c r="Q148" t="s">
        <v>376</v>
      </c>
      <c r="S148" t="s">
        <v>184</v>
      </c>
      <c r="T148" t="s">
        <v>76</v>
      </c>
      <c r="U148" t="s">
        <v>377</v>
      </c>
      <c r="V148" t="s">
        <v>377</v>
      </c>
      <c r="AA148" t="s">
        <v>382</v>
      </c>
      <c r="AK148" t="s">
        <v>702</v>
      </c>
      <c r="AL148" t="s">
        <v>140</v>
      </c>
      <c r="AN148" t="s">
        <v>185</v>
      </c>
      <c r="AO148" t="s">
        <v>184</v>
      </c>
      <c r="AP148" t="s">
        <v>76</v>
      </c>
      <c r="AV148">
        <v>3</v>
      </c>
      <c r="AW148" t="s">
        <v>650</v>
      </c>
      <c r="BD148" t="s">
        <v>392</v>
      </c>
    </row>
    <row r="149" spans="1:56" x14ac:dyDescent="0.25">
      <c r="A149">
        <v>59</v>
      </c>
      <c r="B149" t="s">
        <v>648</v>
      </c>
      <c r="C149" t="s">
        <v>649</v>
      </c>
      <c r="D149" t="s">
        <v>393</v>
      </c>
      <c r="E149" t="s">
        <v>996</v>
      </c>
      <c r="F149">
        <v>2019</v>
      </c>
      <c r="H149">
        <v>3</v>
      </c>
      <c r="M149" t="s">
        <v>997</v>
      </c>
      <c r="O149" t="s">
        <v>375</v>
      </c>
      <c r="P149" t="s">
        <v>396</v>
      </c>
      <c r="Q149" t="s">
        <v>376</v>
      </c>
      <c r="S149" t="s">
        <v>814</v>
      </c>
      <c r="T149" t="s">
        <v>998</v>
      </c>
      <c r="U149" t="s">
        <v>377</v>
      </c>
      <c r="V149" t="s">
        <v>377</v>
      </c>
      <c r="AA149" t="s">
        <v>382</v>
      </c>
      <c r="AK149" t="s">
        <v>997</v>
      </c>
      <c r="AL149" t="s">
        <v>141</v>
      </c>
      <c r="AN149" t="s">
        <v>189</v>
      </c>
      <c r="AO149" t="s">
        <v>188</v>
      </c>
      <c r="AP149" t="s">
        <v>692</v>
      </c>
      <c r="AV149">
        <v>3</v>
      </c>
      <c r="AW149" t="s">
        <v>650</v>
      </c>
      <c r="BD149" t="s">
        <v>392</v>
      </c>
    </row>
    <row r="150" spans="1:56" x14ac:dyDescent="0.25">
      <c r="A150">
        <v>59</v>
      </c>
      <c r="B150" t="s">
        <v>648</v>
      </c>
      <c r="C150" t="s">
        <v>649</v>
      </c>
      <c r="D150" t="s">
        <v>393</v>
      </c>
      <c r="E150" t="s">
        <v>996</v>
      </c>
      <c r="F150">
        <v>2019</v>
      </c>
      <c r="H150">
        <v>3</v>
      </c>
      <c r="M150" t="s">
        <v>997</v>
      </c>
      <c r="O150" t="s">
        <v>375</v>
      </c>
      <c r="P150" t="s">
        <v>396</v>
      </c>
      <c r="Q150" t="s">
        <v>376</v>
      </c>
      <c r="S150" t="s">
        <v>814</v>
      </c>
      <c r="T150" t="s">
        <v>998</v>
      </c>
      <c r="U150" t="s">
        <v>377</v>
      </c>
      <c r="V150" t="s">
        <v>377</v>
      </c>
      <c r="AA150" t="s">
        <v>382</v>
      </c>
      <c r="AK150" t="s">
        <v>997</v>
      </c>
      <c r="AL150" t="s">
        <v>140</v>
      </c>
      <c r="AN150" t="s">
        <v>189</v>
      </c>
      <c r="AO150" t="s">
        <v>188</v>
      </c>
      <c r="AP150" t="s">
        <v>692</v>
      </c>
      <c r="AV150">
        <v>3</v>
      </c>
      <c r="AW150" t="s">
        <v>650</v>
      </c>
      <c r="BD150" t="s">
        <v>392</v>
      </c>
    </row>
    <row r="151" spans="1:56" x14ac:dyDescent="0.25">
      <c r="A151">
        <v>59</v>
      </c>
      <c r="B151" t="s">
        <v>648</v>
      </c>
      <c r="C151" t="s">
        <v>649</v>
      </c>
      <c r="D151" t="s">
        <v>393</v>
      </c>
      <c r="E151" t="s">
        <v>996</v>
      </c>
      <c r="F151">
        <v>2019</v>
      </c>
      <c r="H151">
        <v>3</v>
      </c>
      <c r="M151" t="s">
        <v>997</v>
      </c>
      <c r="O151" t="s">
        <v>375</v>
      </c>
      <c r="P151" t="s">
        <v>396</v>
      </c>
      <c r="Q151" t="s">
        <v>376</v>
      </c>
      <c r="S151" t="s">
        <v>814</v>
      </c>
      <c r="T151" t="s">
        <v>998</v>
      </c>
      <c r="U151" t="s">
        <v>377</v>
      </c>
      <c r="V151" t="s">
        <v>377</v>
      </c>
      <c r="AA151" t="s">
        <v>382</v>
      </c>
      <c r="AK151" t="s">
        <v>997</v>
      </c>
      <c r="AL151" t="s">
        <v>145</v>
      </c>
      <c r="AN151" t="s">
        <v>189</v>
      </c>
      <c r="AO151" t="s">
        <v>188</v>
      </c>
      <c r="AP151" t="s">
        <v>692</v>
      </c>
      <c r="AV151">
        <v>3</v>
      </c>
      <c r="AW151" t="s">
        <v>650</v>
      </c>
      <c r="BD151" t="s">
        <v>392</v>
      </c>
    </row>
    <row r="152" spans="1:56" x14ac:dyDescent="0.25">
      <c r="A152">
        <v>59</v>
      </c>
      <c r="B152" t="s">
        <v>648</v>
      </c>
      <c r="C152" t="s">
        <v>649</v>
      </c>
      <c r="D152" t="s">
        <v>393</v>
      </c>
      <c r="E152" t="s">
        <v>996</v>
      </c>
      <c r="F152">
        <v>2019</v>
      </c>
      <c r="H152">
        <v>3</v>
      </c>
      <c r="M152" t="s">
        <v>997</v>
      </c>
      <c r="O152" t="s">
        <v>375</v>
      </c>
      <c r="P152" t="s">
        <v>396</v>
      </c>
      <c r="Q152" t="s">
        <v>376</v>
      </c>
      <c r="S152" t="s">
        <v>814</v>
      </c>
      <c r="T152" t="s">
        <v>998</v>
      </c>
      <c r="U152" t="s">
        <v>377</v>
      </c>
      <c r="V152" t="s">
        <v>377</v>
      </c>
      <c r="AA152" t="s">
        <v>382</v>
      </c>
      <c r="AK152" t="s">
        <v>997</v>
      </c>
      <c r="AL152" t="s">
        <v>142</v>
      </c>
      <c r="AN152" t="s">
        <v>189</v>
      </c>
      <c r="AO152" t="s">
        <v>188</v>
      </c>
      <c r="AP152" t="s">
        <v>692</v>
      </c>
      <c r="AV152">
        <v>3</v>
      </c>
      <c r="AW152" t="s">
        <v>650</v>
      </c>
      <c r="BD152" t="s">
        <v>392</v>
      </c>
    </row>
    <row r="153" spans="1:56" x14ac:dyDescent="0.25">
      <c r="A153">
        <v>59</v>
      </c>
      <c r="B153" t="s">
        <v>648</v>
      </c>
      <c r="C153" t="s">
        <v>649</v>
      </c>
      <c r="D153" t="s">
        <v>393</v>
      </c>
      <c r="E153" t="s">
        <v>996</v>
      </c>
      <c r="F153">
        <v>2019</v>
      </c>
      <c r="H153">
        <v>3</v>
      </c>
      <c r="M153" t="s">
        <v>730</v>
      </c>
      <c r="O153" t="s">
        <v>375</v>
      </c>
      <c r="P153" t="s">
        <v>396</v>
      </c>
      <c r="Q153" t="s">
        <v>376</v>
      </c>
      <c r="S153" t="s">
        <v>174</v>
      </c>
      <c r="T153" t="s">
        <v>95</v>
      </c>
      <c r="U153" t="s">
        <v>377</v>
      </c>
      <c r="V153" t="s">
        <v>377</v>
      </c>
      <c r="AA153" t="s">
        <v>382</v>
      </c>
      <c r="AK153" t="s">
        <v>730</v>
      </c>
      <c r="AL153" t="s">
        <v>141</v>
      </c>
      <c r="AN153" t="s">
        <v>175</v>
      </c>
      <c r="AO153" t="s">
        <v>174</v>
      </c>
      <c r="AP153" t="s">
        <v>694</v>
      </c>
      <c r="AV153">
        <v>3</v>
      </c>
      <c r="AW153" t="s">
        <v>650</v>
      </c>
      <c r="BD153" t="s">
        <v>392</v>
      </c>
    </row>
    <row r="154" spans="1:56" x14ac:dyDescent="0.25">
      <c r="A154">
        <v>59</v>
      </c>
      <c r="B154" t="s">
        <v>648</v>
      </c>
      <c r="C154" t="s">
        <v>649</v>
      </c>
      <c r="D154" t="s">
        <v>393</v>
      </c>
      <c r="E154" t="s">
        <v>996</v>
      </c>
      <c r="F154">
        <v>2019</v>
      </c>
      <c r="H154">
        <v>3</v>
      </c>
      <c r="M154" t="s">
        <v>730</v>
      </c>
      <c r="O154" t="s">
        <v>375</v>
      </c>
      <c r="P154" t="s">
        <v>396</v>
      </c>
      <c r="Q154" t="s">
        <v>376</v>
      </c>
      <c r="S154" t="s">
        <v>174</v>
      </c>
      <c r="T154" t="s">
        <v>95</v>
      </c>
      <c r="U154" t="s">
        <v>377</v>
      </c>
      <c r="V154" t="s">
        <v>377</v>
      </c>
      <c r="AA154" t="s">
        <v>382</v>
      </c>
      <c r="AK154" t="s">
        <v>730</v>
      </c>
      <c r="AL154" t="s">
        <v>140</v>
      </c>
      <c r="AN154" t="s">
        <v>175</v>
      </c>
      <c r="AO154" t="s">
        <v>174</v>
      </c>
      <c r="AP154" t="s">
        <v>694</v>
      </c>
      <c r="AV154">
        <v>3</v>
      </c>
      <c r="AW154" t="s">
        <v>650</v>
      </c>
      <c r="BD154" t="s">
        <v>392</v>
      </c>
    </row>
    <row r="155" spans="1:56" x14ac:dyDescent="0.25">
      <c r="A155">
        <v>59</v>
      </c>
      <c r="B155" t="s">
        <v>648</v>
      </c>
      <c r="C155" t="s">
        <v>649</v>
      </c>
      <c r="D155" t="s">
        <v>393</v>
      </c>
      <c r="E155" t="s">
        <v>996</v>
      </c>
      <c r="F155">
        <v>2019</v>
      </c>
      <c r="H155">
        <v>3</v>
      </c>
      <c r="M155" t="s">
        <v>730</v>
      </c>
      <c r="O155" t="s">
        <v>375</v>
      </c>
      <c r="P155" t="s">
        <v>396</v>
      </c>
      <c r="Q155" t="s">
        <v>376</v>
      </c>
      <c r="S155" t="s">
        <v>174</v>
      </c>
      <c r="T155" t="s">
        <v>95</v>
      </c>
      <c r="U155" t="s">
        <v>377</v>
      </c>
      <c r="V155" t="s">
        <v>377</v>
      </c>
      <c r="AA155" t="s">
        <v>382</v>
      </c>
      <c r="AK155" t="s">
        <v>730</v>
      </c>
      <c r="AL155" t="s">
        <v>145</v>
      </c>
      <c r="AN155" t="s">
        <v>175</v>
      </c>
      <c r="AO155" t="s">
        <v>174</v>
      </c>
      <c r="AP155" t="s">
        <v>694</v>
      </c>
      <c r="AV155">
        <v>3</v>
      </c>
      <c r="AW155" t="s">
        <v>650</v>
      </c>
      <c r="BD155" t="s">
        <v>392</v>
      </c>
    </row>
    <row r="156" spans="1:56" x14ac:dyDescent="0.25">
      <c r="A156">
        <v>59</v>
      </c>
      <c r="B156" t="s">
        <v>648</v>
      </c>
      <c r="C156" t="s">
        <v>649</v>
      </c>
      <c r="D156" t="s">
        <v>393</v>
      </c>
      <c r="E156" t="s">
        <v>996</v>
      </c>
      <c r="F156">
        <v>2019</v>
      </c>
      <c r="H156">
        <v>3</v>
      </c>
      <c r="M156" t="s">
        <v>730</v>
      </c>
      <c r="O156" t="s">
        <v>375</v>
      </c>
      <c r="P156" t="s">
        <v>396</v>
      </c>
      <c r="Q156" t="s">
        <v>376</v>
      </c>
      <c r="S156" t="s">
        <v>174</v>
      </c>
      <c r="T156" t="s">
        <v>95</v>
      </c>
      <c r="U156" t="s">
        <v>377</v>
      </c>
      <c r="V156" t="s">
        <v>377</v>
      </c>
      <c r="AA156" t="s">
        <v>382</v>
      </c>
      <c r="AK156" t="s">
        <v>730</v>
      </c>
      <c r="AL156" t="s">
        <v>142</v>
      </c>
      <c r="AN156" t="s">
        <v>175</v>
      </c>
      <c r="AO156" t="s">
        <v>174</v>
      </c>
      <c r="AP156" t="s">
        <v>694</v>
      </c>
      <c r="AV156">
        <v>3</v>
      </c>
      <c r="AW156" t="s">
        <v>650</v>
      </c>
      <c r="BD156" t="s">
        <v>392</v>
      </c>
    </row>
    <row r="157" spans="1:56" x14ac:dyDescent="0.25">
      <c r="A157">
        <v>64</v>
      </c>
      <c r="B157" t="s">
        <v>618</v>
      </c>
      <c r="C157" t="s">
        <v>619</v>
      </c>
      <c r="E157" t="s">
        <v>855</v>
      </c>
      <c r="F157">
        <v>2018</v>
      </c>
      <c r="H157">
        <v>3</v>
      </c>
      <c r="M157" t="s">
        <v>702</v>
      </c>
      <c r="O157" t="s">
        <v>375</v>
      </c>
      <c r="P157" t="s">
        <v>396</v>
      </c>
      <c r="Q157" t="s">
        <v>376</v>
      </c>
      <c r="S157" t="s">
        <v>184</v>
      </c>
      <c r="T157" t="s">
        <v>76</v>
      </c>
      <c r="U157" t="s">
        <v>377</v>
      </c>
      <c r="V157" t="s">
        <v>377</v>
      </c>
      <c r="AK157" t="s">
        <v>702</v>
      </c>
      <c r="AL157" t="s">
        <v>153</v>
      </c>
      <c r="AN157" t="s">
        <v>185</v>
      </c>
      <c r="AO157" t="s">
        <v>184</v>
      </c>
      <c r="AP157" t="s">
        <v>76</v>
      </c>
      <c r="AR157">
        <v>1</v>
      </c>
      <c r="AS157" t="s">
        <v>620</v>
      </c>
      <c r="AT157" t="s">
        <v>603</v>
      </c>
      <c r="BD157" t="s">
        <v>621</v>
      </c>
    </row>
    <row r="158" spans="1:56" x14ac:dyDescent="0.25">
      <c r="A158">
        <v>64</v>
      </c>
      <c r="B158" t="s">
        <v>618</v>
      </c>
      <c r="C158" t="s">
        <v>619</v>
      </c>
      <c r="E158" t="s">
        <v>855</v>
      </c>
      <c r="F158">
        <v>2018</v>
      </c>
      <c r="H158">
        <v>3</v>
      </c>
      <c r="M158" t="s">
        <v>731</v>
      </c>
      <c r="O158" t="s">
        <v>375</v>
      </c>
      <c r="P158" t="s">
        <v>396</v>
      </c>
      <c r="Q158" t="s">
        <v>376</v>
      </c>
      <c r="S158" t="s">
        <v>188</v>
      </c>
      <c r="T158" t="s">
        <v>692</v>
      </c>
      <c r="U158" t="s">
        <v>377</v>
      </c>
      <c r="V158" t="s">
        <v>377</v>
      </c>
      <c r="AK158" t="s">
        <v>731</v>
      </c>
      <c r="AL158" t="s">
        <v>153</v>
      </c>
      <c r="AN158" t="s">
        <v>189</v>
      </c>
      <c r="AO158" t="s">
        <v>188</v>
      </c>
      <c r="AP158" t="s">
        <v>692</v>
      </c>
      <c r="AR158">
        <v>1</v>
      </c>
      <c r="AS158" t="s">
        <v>620</v>
      </c>
      <c r="AT158" t="s">
        <v>603</v>
      </c>
      <c r="BD158" t="s">
        <v>621</v>
      </c>
    </row>
    <row r="159" spans="1:56" x14ac:dyDescent="0.25">
      <c r="A159">
        <v>64</v>
      </c>
      <c r="B159" t="s">
        <v>618</v>
      </c>
      <c r="C159" t="s">
        <v>619</v>
      </c>
      <c r="E159" t="s">
        <v>855</v>
      </c>
      <c r="F159">
        <v>2018</v>
      </c>
      <c r="H159">
        <v>3</v>
      </c>
      <c r="M159" t="s">
        <v>999</v>
      </c>
      <c r="O159" t="s">
        <v>375</v>
      </c>
      <c r="P159" t="s">
        <v>396</v>
      </c>
      <c r="Q159" t="s">
        <v>376</v>
      </c>
      <c r="S159" t="s">
        <v>1000</v>
      </c>
      <c r="T159" t="s">
        <v>694</v>
      </c>
      <c r="U159" t="s">
        <v>377</v>
      </c>
      <c r="V159" t="s">
        <v>377</v>
      </c>
      <c r="AK159" t="s">
        <v>999</v>
      </c>
      <c r="AL159" t="s">
        <v>153</v>
      </c>
      <c r="AN159" t="s">
        <v>175</v>
      </c>
      <c r="AO159" t="s">
        <v>174</v>
      </c>
      <c r="AP159" t="s">
        <v>694</v>
      </c>
      <c r="AR159">
        <v>1</v>
      </c>
      <c r="AS159" t="s">
        <v>620</v>
      </c>
      <c r="AT159" t="s">
        <v>603</v>
      </c>
      <c r="BD159" t="s">
        <v>621</v>
      </c>
    </row>
    <row r="160" spans="1:56" x14ac:dyDescent="0.25">
      <c r="A160">
        <v>72</v>
      </c>
      <c r="B160" t="s">
        <v>63</v>
      </c>
      <c r="C160" t="s">
        <v>64</v>
      </c>
      <c r="D160" t="s">
        <v>393</v>
      </c>
      <c r="E160" t="s">
        <v>843</v>
      </c>
      <c r="F160">
        <v>2021</v>
      </c>
      <c r="H160">
        <v>3</v>
      </c>
      <c r="M160" t="s">
        <v>702</v>
      </c>
      <c r="O160" t="s">
        <v>375</v>
      </c>
      <c r="P160" t="s">
        <v>396</v>
      </c>
      <c r="Q160" t="s">
        <v>376</v>
      </c>
      <c r="S160" t="s">
        <v>184</v>
      </c>
      <c r="T160" t="s">
        <v>76</v>
      </c>
      <c r="U160" t="s">
        <v>377</v>
      </c>
      <c r="V160" t="s">
        <v>377</v>
      </c>
      <c r="AK160" t="s">
        <v>702</v>
      </c>
      <c r="AL160" t="s">
        <v>153</v>
      </c>
      <c r="AN160" t="s">
        <v>185</v>
      </c>
      <c r="AO160" t="s">
        <v>184</v>
      </c>
      <c r="AP160" t="s">
        <v>76</v>
      </c>
      <c r="AR160">
        <v>2</v>
      </c>
      <c r="AS160" t="s">
        <v>62</v>
      </c>
      <c r="AV160">
        <v>3</v>
      </c>
      <c r="AW160" t="s">
        <v>497</v>
      </c>
      <c r="AX160">
        <v>1</v>
      </c>
      <c r="AZ160">
        <v>3</v>
      </c>
      <c r="BA160" t="s">
        <v>498</v>
      </c>
      <c r="BB160">
        <v>1</v>
      </c>
      <c r="BD160" t="s">
        <v>499</v>
      </c>
    </row>
    <row r="161" spans="1:56" x14ac:dyDescent="0.25">
      <c r="A161">
        <v>72</v>
      </c>
      <c r="B161" t="s">
        <v>63</v>
      </c>
      <c r="C161" t="s">
        <v>64</v>
      </c>
      <c r="D161" t="s">
        <v>393</v>
      </c>
      <c r="E161" t="s">
        <v>843</v>
      </c>
      <c r="F161">
        <v>2021</v>
      </c>
      <c r="H161">
        <v>3</v>
      </c>
      <c r="M161" t="s">
        <v>702</v>
      </c>
      <c r="O161" t="s">
        <v>375</v>
      </c>
      <c r="P161" t="s">
        <v>396</v>
      </c>
      <c r="Q161" t="s">
        <v>376</v>
      </c>
      <c r="S161" t="s">
        <v>184</v>
      </c>
      <c r="T161" t="s">
        <v>76</v>
      </c>
      <c r="U161" t="s">
        <v>377</v>
      </c>
      <c r="V161" t="s">
        <v>377</v>
      </c>
      <c r="AK161" t="s">
        <v>702</v>
      </c>
      <c r="AL161" t="s">
        <v>156</v>
      </c>
      <c r="AN161" t="s">
        <v>185</v>
      </c>
      <c r="AO161" t="s">
        <v>184</v>
      </c>
      <c r="AP161" t="s">
        <v>76</v>
      </c>
      <c r="AR161">
        <v>2</v>
      </c>
      <c r="AS161" t="s">
        <v>62</v>
      </c>
      <c r="AV161">
        <v>3</v>
      </c>
      <c r="AW161" t="s">
        <v>497</v>
      </c>
      <c r="AX161">
        <v>1</v>
      </c>
      <c r="AZ161">
        <v>3</v>
      </c>
      <c r="BA161" t="s">
        <v>498</v>
      </c>
      <c r="BB161">
        <v>1</v>
      </c>
      <c r="BD161" t="s">
        <v>499</v>
      </c>
    </row>
    <row r="162" spans="1:56" x14ac:dyDescent="0.25">
      <c r="A162">
        <v>72</v>
      </c>
      <c r="B162" t="s">
        <v>63</v>
      </c>
      <c r="C162" t="s">
        <v>64</v>
      </c>
      <c r="D162" t="s">
        <v>393</v>
      </c>
      <c r="E162" t="s">
        <v>843</v>
      </c>
      <c r="F162">
        <v>2021</v>
      </c>
      <c r="H162">
        <v>3</v>
      </c>
      <c r="M162" t="s">
        <v>702</v>
      </c>
      <c r="O162" t="s">
        <v>375</v>
      </c>
      <c r="P162" t="s">
        <v>396</v>
      </c>
      <c r="Q162" t="s">
        <v>376</v>
      </c>
      <c r="S162" t="s">
        <v>184</v>
      </c>
      <c r="T162" t="s">
        <v>76</v>
      </c>
      <c r="U162" t="s">
        <v>377</v>
      </c>
      <c r="V162" t="s">
        <v>377</v>
      </c>
      <c r="AK162" t="s">
        <v>702</v>
      </c>
      <c r="AL162" t="s">
        <v>151</v>
      </c>
      <c r="AN162" t="s">
        <v>185</v>
      </c>
      <c r="AO162" t="s">
        <v>184</v>
      </c>
      <c r="AP162" t="s">
        <v>76</v>
      </c>
      <c r="AR162">
        <v>2</v>
      </c>
      <c r="AS162" t="s">
        <v>62</v>
      </c>
      <c r="AV162">
        <v>3</v>
      </c>
      <c r="AW162" t="s">
        <v>497</v>
      </c>
      <c r="AX162">
        <v>1</v>
      </c>
      <c r="AZ162">
        <v>3</v>
      </c>
      <c r="BA162" t="s">
        <v>498</v>
      </c>
      <c r="BB162">
        <v>1</v>
      </c>
      <c r="BD162" t="s">
        <v>499</v>
      </c>
    </row>
    <row r="163" spans="1:56" x14ac:dyDescent="0.25">
      <c r="A163">
        <v>72</v>
      </c>
      <c r="B163" t="s">
        <v>63</v>
      </c>
      <c r="C163" t="s">
        <v>64</v>
      </c>
      <c r="D163" t="s">
        <v>393</v>
      </c>
      <c r="E163" t="s">
        <v>843</v>
      </c>
      <c r="F163">
        <v>2021</v>
      </c>
      <c r="H163">
        <v>3</v>
      </c>
      <c r="M163" t="s">
        <v>702</v>
      </c>
      <c r="O163" t="s">
        <v>375</v>
      </c>
      <c r="P163" t="s">
        <v>396</v>
      </c>
      <c r="Q163" t="s">
        <v>376</v>
      </c>
      <c r="S163" t="s">
        <v>184</v>
      </c>
      <c r="T163" t="s">
        <v>76</v>
      </c>
      <c r="U163" t="s">
        <v>377</v>
      </c>
      <c r="V163" t="s">
        <v>377</v>
      </c>
      <c r="AK163" t="s">
        <v>702</v>
      </c>
      <c r="AL163" t="s">
        <v>141</v>
      </c>
      <c r="AN163" t="s">
        <v>185</v>
      </c>
      <c r="AO163" t="s">
        <v>184</v>
      </c>
      <c r="AP163" t="s">
        <v>76</v>
      </c>
      <c r="AR163">
        <v>2</v>
      </c>
      <c r="AS163" t="s">
        <v>62</v>
      </c>
      <c r="AV163">
        <v>3</v>
      </c>
      <c r="AW163" t="s">
        <v>497</v>
      </c>
      <c r="AX163">
        <v>1</v>
      </c>
      <c r="AZ163">
        <v>3</v>
      </c>
      <c r="BA163" t="s">
        <v>498</v>
      </c>
      <c r="BB163">
        <v>1</v>
      </c>
      <c r="BD163" t="s">
        <v>499</v>
      </c>
    </row>
    <row r="164" spans="1:56" x14ac:dyDescent="0.25">
      <c r="A164">
        <v>72</v>
      </c>
      <c r="B164" t="s">
        <v>63</v>
      </c>
      <c r="C164" t="s">
        <v>64</v>
      </c>
      <c r="D164" t="s">
        <v>393</v>
      </c>
      <c r="E164" t="s">
        <v>843</v>
      </c>
      <c r="F164">
        <v>2021</v>
      </c>
      <c r="H164">
        <v>3</v>
      </c>
      <c r="M164" t="s">
        <v>703</v>
      </c>
      <c r="O164" t="s">
        <v>375</v>
      </c>
      <c r="P164" t="s">
        <v>396</v>
      </c>
      <c r="Q164" t="s">
        <v>376</v>
      </c>
      <c r="S164" t="s">
        <v>174</v>
      </c>
      <c r="T164" t="s">
        <v>694</v>
      </c>
      <c r="U164" t="s">
        <v>377</v>
      </c>
      <c r="V164" t="s">
        <v>377</v>
      </c>
      <c r="AK164" t="s">
        <v>703</v>
      </c>
      <c r="AL164" t="s">
        <v>153</v>
      </c>
      <c r="AN164" t="s">
        <v>175</v>
      </c>
      <c r="AO164" t="s">
        <v>174</v>
      </c>
      <c r="AP164" t="s">
        <v>694</v>
      </c>
      <c r="AR164">
        <v>2</v>
      </c>
      <c r="AS164" t="s">
        <v>62</v>
      </c>
      <c r="AV164">
        <v>3</v>
      </c>
      <c r="AW164" t="s">
        <v>497</v>
      </c>
      <c r="AX164">
        <v>1</v>
      </c>
      <c r="AZ164">
        <v>3</v>
      </c>
      <c r="BA164" t="s">
        <v>498</v>
      </c>
      <c r="BB164">
        <v>1</v>
      </c>
      <c r="BD164" t="s">
        <v>499</v>
      </c>
    </row>
    <row r="165" spans="1:56" x14ac:dyDescent="0.25">
      <c r="A165">
        <v>72</v>
      </c>
      <c r="B165" t="s">
        <v>63</v>
      </c>
      <c r="C165" t="s">
        <v>64</v>
      </c>
      <c r="D165" t="s">
        <v>393</v>
      </c>
      <c r="E165" t="s">
        <v>843</v>
      </c>
      <c r="F165">
        <v>2021</v>
      </c>
      <c r="H165">
        <v>3</v>
      </c>
      <c r="M165" t="s">
        <v>703</v>
      </c>
      <c r="O165" t="s">
        <v>375</v>
      </c>
      <c r="P165" t="s">
        <v>396</v>
      </c>
      <c r="Q165" t="s">
        <v>376</v>
      </c>
      <c r="S165" t="s">
        <v>174</v>
      </c>
      <c r="T165" t="s">
        <v>694</v>
      </c>
      <c r="U165" t="s">
        <v>377</v>
      </c>
      <c r="V165" t="s">
        <v>377</v>
      </c>
      <c r="AK165" t="s">
        <v>703</v>
      </c>
      <c r="AL165" t="s">
        <v>156</v>
      </c>
      <c r="AN165" t="s">
        <v>175</v>
      </c>
      <c r="AO165" t="s">
        <v>174</v>
      </c>
      <c r="AP165" t="s">
        <v>694</v>
      </c>
      <c r="AR165">
        <v>2</v>
      </c>
      <c r="AS165" t="s">
        <v>62</v>
      </c>
      <c r="AV165">
        <v>3</v>
      </c>
      <c r="AW165" t="s">
        <v>497</v>
      </c>
      <c r="AX165">
        <v>1</v>
      </c>
      <c r="AZ165">
        <v>3</v>
      </c>
      <c r="BA165" t="s">
        <v>498</v>
      </c>
      <c r="BB165">
        <v>1</v>
      </c>
      <c r="BD165" t="s">
        <v>499</v>
      </c>
    </row>
    <row r="166" spans="1:56" x14ac:dyDescent="0.25">
      <c r="A166">
        <v>72</v>
      </c>
      <c r="B166" t="s">
        <v>63</v>
      </c>
      <c r="C166" t="s">
        <v>64</v>
      </c>
      <c r="D166" t="s">
        <v>393</v>
      </c>
      <c r="E166" t="s">
        <v>843</v>
      </c>
      <c r="F166">
        <v>2021</v>
      </c>
      <c r="H166">
        <v>3</v>
      </c>
      <c r="M166" t="s">
        <v>703</v>
      </c>
      <c r="O166" t="s">
        <v>375</v>
      </c>
      <c r="P166" t="s">
        <v>396</v>
      </c>
      <c r="Q166" t="s">
        <v>376</v>
      </c>
      <c r="S166" t="s">
        <v>174</v>
      </c>
      <c r="T166" t="s">
        <v>694</v>
      </c>
      <c r="U166" t="s">
        <v>377</v>
      </c>
      <c r="V166" t="s">
        <v>377</v>
      </c>
      <c r="AK166" t="s">
        <v>703</v>
      </c>
      <c r="AL166" t="s">
        <v>151</v>
      </c>
      <c r="AN166" t="s">
        <v>175</v>
      </c>
      <c r="AO166" t="s">
        <v>174</v>
      </c>
      <c r="AP166" t="s">
        <v>694</v>
      </c>
      <c r="AR166">
        <v>2</v>
      </c>
      <c r="AS166" t="s">
        <v>62</v>
      </c>
      <c r="AV166">
        <v>3</v>
      </c>
      <c r="AW166" t="s">
        <v>497</v>
      </c>
      <c r="AX166">
        <v>1</v>
      </c>
      <c r="AZ166">
        <v>3</v>
      </c>
      <c r="BA166" t="s">
        <v>498</v>
      </c>
      <c r="BB166">
        <v>1</v>
      </c>
      <c r="BD166" t="s">
        <v>499</v>
      </c>
    </row>
    <row r="167" spans="1:56" x14ac:dyDescent="0.25">
      <c r="A167">
        <v>72</v>
      </c>
      <c r="B167" t="s">
        <v>63</v>
      </c>
      <c r="C167" t="s">
        <v>64</v>
      </c>
      <c r="D167" t="s">
        <v>393</v>
      </c>
      <c r="E167" t="s">
        <v>843</v>
      </c>
      <c r="F167">
        <v>2021</v>
      </c>
      <c r="H167">
        <v>3</v>
      </c>
      <c r="M167" t="s">
        <v>703</v>
      </c>
      <c r="O167" t="s">
        <v>375</v>
      </c>
      <c r="P167" t="s">
        <v>396</v>
      </c>
      <c r="Q167" t="s">
        <v>376</v>
      </c>
      <c r="S167" t="s">
        <v>174</v>
      </c>
      <c r="T167" t="s">
        <v>694</v>
      </c>
      <c r="U167" t="s">
        <v>377</v>
      </c>
      <c r="V167" t="s">
        <v>377</v>
      </c>
      <c r="AK167" t="s">
        <v>703</v>
      </c>
      <c r="AL167" t="s">
        <v>141</v>
      </c>
      <c r="AN167" t="s">
        <v>175</v>
      </c>
      <c r="AO167" t="s">
        <v>174</v>
      </c>
      <c r="AP167" t="s">
        <v>694</v>
      </c>
      <c r="AR167">
        <v>2</v>
      </c>
      <c r="AS167" t="s">
        <v>62</v>
      </c>
      <c r="AV167">
        <v>3</v>
      </c>
      <c r="AW167" t="s">
        <v>497</v>
      </c>
      <c r="AX167">
        <v>1</v>
      </c>
      <c r="AZ167">
        <v>3</v>
      </c>
      <c r="BA167" t="s">
        <v>498</v>
      </c>
      <c r="BB167">
        <v>1</v>
      </c>
      <c r="BD167" t="s">
        <v>499</v>
      </c>
    </row>
    <row r="168" spans="1:56" x14ac:dyDescent="0.25">
      <c r="A168">
        <v>72</v>
      </c>
      <c r="B168" t="s">
        <v>63</v>
      </c>
      <c r="C168" t="s">
        <v>64</v>
      </c>
      <c r="D168" t="s">
        <v>393</v>
      </c>
      <c r="E168" t="s">
        <v>843</v>
      </c>
      <c r="F168">
        <v>2021</v>
      </c>
      <c r="H168">
        <v>3</v>
      </c>
      <c r="M168" t="s">
        <v>704</v>
      </c>
      <c r="O168" t="s">
        <v>375</v>
      </c>
      <c r="P168" t="s">
        <v>396</v>
      </c>
      <c r="Q168" t="s">
        <v>376</v>
      </c>
      <c r="S168" t="s">
        <v>216</v>
      </c>
      <c r="T168" t="s">
        <v>692</v>
      </c>
      <c r="U168" t="s">
        <v>377</v>
      </c>
      <c r="V168" t="s">
        <v>377</v>
      </c>
      <c r="AK168" t="s">
        <v>704</v>
      </c>
      <c r="AL168" t="s">
        <v>153</v>
      </c>
      <c r="AN168" t="s">
        <v>160</v>
      </c>
      <c r="AR168">
        <v>2</v>
      </c>
      <c r="AS168" t="s">
        <v>62</v>
      </c>
      <c r="AV168">
        <v>3</v>
      </c>
      <c r="AW168" t="s">
        <v>497</v>
      </c>
      <c r="AX168">
        <v>1</v>
      </c>
      <c r="AZ168">
        <v>3</v>
      </c>
      <c r="BA168" t="s">
        <v>498</v>
      </c>
      <c r="BB168">
        <v>1</v>
      </c>
      <c r="BD168" t="s">
        <v>499</v>
      </c>
    </row>
    <row r="169" spans="1:56" x14ac:dyDescent="0.25">
      <c r="A169">
        <v>72</v>
      </c>
      <c r="B169" t="s">
        <v>63</v>
      </c>
      <c r="C169" t="s">
        <v>64</v>
      </c>
      <c r="D169" t="s">
        <v>393</v>
      </c>
      <c r="E169" t="s">
        <v>843</v>
      </c>
      <c r="F169">
        <v>2021</v>
      </c>
      <c r="H169">
        <v>3</v>
      </c>
      <c r="M169" t="s">
        <v>704</v>
      </c>
      <c r="O169" t="s">
        <v>375</v>
      </c>
      <c r="P169" t="s">
        <v>396</v>
      </c>
      <c r="Q169" t="s">
        <v>376</v>
      </c>
      <c r="S169" t="s">
        <v>216</v>
      </c>
      <c r="T169" t="s">
        <v>692</v>
      </c>
      <c r="U169" t="s">
        <v>377</v>
      </c>
      <c r="V169" t="s">
        <v>377</v>
      </c>
      <c r="AK169" t="s">
        <v>704</v>
      </c>
      <c r="AL169" t="s">
        <v>156</v>
      </c>
      <c r="AN169" t="s">
        <v>160</v>
      </c>
      <c r="AR169">
        <v>2</v>
      </c>
      <c r="AS169" t="s">
        <v>62</v>
      </c>
      <c r="AV169">
        <v>3</v>
      </c>
      <c r="AW169" t="s">
        <v>497</v>
      </c>
      <c r="AX169">
        <v>1</v>
      </c>
      <c r="AZ169">
        <v>3</v>
      </c>
      <c r="BA169" t="s">
        <v>498</v>
      </c>
      <c r="BB169">
        <v>1</v>
      </c>
      <c r="BD169" t="s">
        <v>499</v>
      </c>
    </row>
    <row r="170" spans="1:56" x14ac:dyDescent="0.25">
      <c r="A170">
        <v>72</v>
      </c>
      <c r="B170" t="s">
        <v>63</v>
      </c>
      <c r="C170" t="s">
        <v>64</v>
      </c>
      <c r="D170" t="s">
        <v>393</v>
      </c>
      <c r="E170" t="s">
        <v>843</v>
      </c>
      <c r="F170">
        <v>2021</v>
      </c>
      <c r="H170">
        <v>3</v>
      </c>
      <c r="M170" t="s">
        <v>704</v>
      </c>
      <c r="O170" t="s">
        <v>375</v>
      </c>
      <c r="P170" t="s">
        <v>396</v>
      </c>
      <c r="Q170" t="s">
        <v>376</v>
      </c>
      <c r="S170" t="s">
        <v>216</v>
      </c>
      <c r="T170" t="s">
        <v>692</v>
      </c>
      <c r="U170" t="s">
        <v>377</v>
      </c>
      <c r="V170" t="s">
        <v>377</v>
      </c>
      <c r="AK170" t="s">
        <v>704</v>
      </c>
      <c r="AL170" t="s">
        <v>151</v>
      </c>
      <c r="AN170" t="s">
        <v>160</v>
      </c>
      <c r="AR170">
        <v>2</v>
      </c>
      <c r="AS170" t="s">
        <v>62</v>
      </c>
      <c r="AV170">
        <v>3</v>
      </c>
      <c r="AW170" t="s">
        <v>497</v>
      </c>
      <c r="AX170">
        <v>1</v>
      </c>
      <c r="AZ170">
        <v>3</v>
      </c>
      <c r="BA170" t="s">
        <v>498</v>
      </c>
      <c r="BB170">
        <v>1</v>
      </c>
      <c r="BD170" t="s">
        <v>499</v>
      </c>
    </row>
    <row r="171" spans="1:56" x14ac:dyDescent="0.25">
      <c r="A171">
        <v>72</v>
      </c>
      <c r="B171" t="s">
        <v>63</v>
      </c>
      <c r="C171" t="s">
        <v>64</v>
      </c>
      <c r="D171" t="s">
        <v>393</v>
      </c>
      <c r="E171" t="s">
        <v>843</v>
      </c>
      <c r="F171">
        <v>2021</v>
      </c>
      <c r="H171">
        <v>3</v>
      </c>
      <c r="M171" t="s">
        <v>704</v>
      </c>
      <c r="O171" t="s">
        <v>375</v>
      </c>
      <c r="P171" t="s">
        <v>396</v>
      </c>
      <c r="Q171" t="s">
        <v>376</v>
      </c>
      <c r="S171" t="s">
        <v>216</v>
      </c>
      <c r="T171" t="s">
        <v>692</v>
      </c>
      <c r="U171" t="s">
        <v>377</v>
      </c>
      <c r="V171" t="s">
        <v>377</v>
      </c>
      <c r="AK171" t="s">
        <v>704</v>
      </c>
      <c r="AL171" t="s">
        <v>141</v>
      </c>
      <c r="AN171" t="s">
        <v>160</v>
      </c>
      <c r="AR171">
        <v>2</v>
      </c>
      <c r="AS171" t="s">
        <v>62</v>
      </c>
      <c r="AV171">
        <v>3</v>
      </c>
      <c r="AW171" t="s">
        <v>497</v>
      </c>
      <c r="AX171">
        <v>1</v>
      </c>
      <c r="AZ171">
        <v>3</v>
      </c>
      <c r="BA171" t="s">
        <v>498</v>
      </c>
      <c r="BB171">
        <v>1</v>
      </c>
      <c r="BD171" t="s">
        <v>499</v>
      </c>
    </row>
    <row r="172" spans="1:56" x14ac:dyDescent="0.25">
      <c r="A172">
        <v>74</v>
      </c>
      <c r="B172" t="s">
        <v>668</v>
      </c>
      <c r="C172" t="s">
        <v>669</v>
      </c>
      <c r="E172" t="s">
        <v>1001</v>
      </c>
      <c r="F172">
        <v>2016</v>
      </c>
      <c r="H172">
        <v>3</v>
      </c>
      <c r="M172" t="s">
        <v>1002</v>
      </c>
      <c r="O172" t="s">
        <v>375</v>
      </c>
      <c r="P172" t="s">
        <v>396</v>
      </c>
      <c r="Q172" t="s">
        <v>376</v>
      </c>
      <c r="S172" t="s">
        <v>1003</v>
      </c>
      <c r="T172" t="s">
        <v>76</v>
      </c>
      <c r="U172" t="s">
        <v>377</v>
      </c>
      <c r="V172" t="s">
        <v>377</v>
      </c>
      <c r="AK172" t="s">
        <v>1002</v>
      </c>
      <c r="AL172" t="s">
        <v>145</v>
      </c>
      <c r="AN172" t="s">
        <v>185</v>
      </c>
      <c r="AO172" t="s">
        <v>184</v>
      </c>
      <c r="AP172" t="s">
        <v>76</v>
      </c>
      <c r="AV172">
        <v>2</v>
      </c>
      <c r="AW172" t="s">
        <v>670</v>
      </c>
      <c r="BD172" t="s">
        <v>496</v>
      </c>
    </row>
    <row r="173" spans="1:56" x14ac:dyDescent="0.25">
      <c r="A173">
        <v>74</v>
      </c>
      <c r="B173" t="s">
        <v>668</v>
      </c>
      <c r="C173" t="s">
        <v>669</v>
      </c>
      <c r="E173" t="s">
        <v>1001</v>
      </c>
      <c r="F173">
        <v>2016</v>
      </c>
      <c r="H173">
        <v>3</v>
      </c>
      <c r="M173" t="s">
        <v>1004</v>
      </c>
      <c r="O173" t="s">
        <v>375</v>
      </c>
      <c r="P173" t="s">
        <v>396</v>
      </c>
      <c r="Q173" t="s">
        <v>376</v>
      </c>
      <c r="S173" t="s">
        <v>1005</v>
      </c>
      <c r="T173" t="s">
        <v>298</v>
      </c>
      <c r="U173" t="s">
        <v>377</v>
      </c>
      <c r="V173" t="s">
        <v>377</v>
      </c>
      <c r="AK173" t="s">
        <v>1004</v>
      </c>
      <c r="AL173" t="s">
        <v>145</v>
      </c>
      <c r="AN173" t="s">
        <v>160</v>
      </c>
      <c r="AV173">
        <v>2</v>
      </c>
      <c r="AW173" t="s">
        <v>670</v>
      </c>
      <c r="BD173" t="s">
        <v>496</v>
      </c>
    </row>
    <row r="174" spans="1:56" x14ac:dyDescent="0.25">
      <c r="A174">
        <v>74</v>
      </c>
      <c r="B174" t="s">
        <v>668</v>
      </c>
      <c r="C174" t="s">
        <v>669</v>
      </c>
      <c r="E174" t="s">
        <v>1001</v>
      </c>
      <c r="F174">
        <v>2016</v>
      </c>
      <c r="H174">
        <v>3</v>
      </c>
      <c r="M174" t="s">
        <v>1006</v>
      </c>
      <c r="O174" t="s">
        <v>375</v>
      </c>
      <c r="P174" t="s">
        <v>396</v>
      </c>
      <c r="Q174" t="s">
        <v>376</v>
      </c>
      <c r="S174" t="s">
        <v>1007</v>
      </c>
      <c r="T174" t="s">
        <v>95</v>
      </c>
      <c r="U174" t="s">
        <v>377</v>
      </c>
      <c r="V174" t="s">
        <v>377</v>
      </c>
      <c r="AK174" t="s">
        <v>1006</v>
      </c>
      <c r="AL174" t="s">
        <v>145</v>
      </c>
      <c r="AN174" t="s">
        <v>160</v>
      </c>
      <c r="AV174">
        <v>2</v>
      </c>
      <c r="AW174" t="s">
        <v>670</v>
      </c>
      <c r="BD174" t="s">
        <v>496</v>
      </c>
    </row>
    <row r="175" spans="1:56" x14ac:dyDescent="0.25">
      <c r="A175">
        <v>75</v>
      </c>
      <c r="B175" t="s">
        <v>651</v>
      </c>
      <c r="C175" t="s">
        <v>652</v>
      </c>
      <c r="E175" t="s">
        <v>1008</v>
      </c>
      <c r="F175">
        <v>2017</v>
      </c>
      <c r="H175">
        <v>3</v>
      </c>
      <c r="M175" t="s">
        <v>1009</v>
      </c>
      <c r="N175" t="s">
        <v>374</v>
      </c>
      <c r="O175" t="s">
        <v>375</v>
      </c>
      <c r="P175" t="s">
        <v>396</v>
      </c>
      <c r="Q175" t="s">
        <v>376</v>
      </c>
      <c r="R175" t="s">
        <v>185</v>
      </c>
      <c r="S175" t="s">
        <v>1003</v>
      </c>
      <c r="T175" t="s">
        <v>76</v>
      </c>
      <c r="U175" t="s">
        <v>377</v>
      </c>
      <c r="V175" t="s">
        <v>377</v>
      </c>
      <c r="X175" t="s">
        <v>379</v>
      </c>
      <c r="AK175" t="s">
        <v>1009</v>
      </c>
      <c r="AL175" t="s">
        <v>145</v>
      </c>
      <c r="AN175" t="s">
        <v>185</v>
      </c>
      <c r="AO175" t="s">
        <v>184</v>
      </c>
      <c r="AP175" t="s">
        <v>76</v>
      </c>
      <c r="AV175">
        <v>3</v>
      </c>
      <c r="AW175" t="s">
        <v>653</v>
      </c>
      <c r="BD175" t="s">
        <v>392</v>
      </c>
    </row>
    <row r="176" spans="1:56" x14ac:dyDescent="0.25">
      <c r="A176">
        <v>75</v>
      </c>
      <c r="B176" t="s">
        <v>651</v>
      </c>
      <c r="C176" t="s">
        <v>652</v>
      </c>
      <c r="E176" t="s">
        <v>1008</v>
      </c>
      <c r="F176">
        <v>2017</v>
      </c>
      <c r="H176">
        <v>3</v>
      </c>
      <c r="M176" t="s">
        <v>1010</v>
      </c>
      <c r="N176" t="s">
        <v>374</v>
      </c>
      <c r="O176" t="s">
        <v>375</v>
      </c>
      <c r="P176" t="s">
        <v>396</v>
      </c>
      <c r="Q176" t="s">
        <v>376</v>
      </c>
      <c r="R176" t="s">
        <v>817</v>
      </c>
      <c r="S176" t="s">
        <v>1011</v>
      </c>
      <c r="T176" t="s">
        <v>298</v>
      </c>
      <c r="U176" t="s">
        <v>377</v>
      </c>
      <c r="V176" t="s">
        <v>377</v>
      </c>
      <c r="X176" t="s">
        <v>379</v>
      </c>
      <c r="AK176" t="s">
        <v>1010</v>
      </c>
      <c r="AL176" t="s">
        <v>145</v>
      </c>
      <c r="AN176" t="s">
        <v>160</v>
      </c>
      <c r="AQ176" t="s">
        <v>948</v>
      </c>
      <c r="AV176">
        <v>3</v>
      </c>
      <c r="AW176" t="s">
        <v>653</v>
      </c>
      <c r="BD176" t="s">
        <v>392</v>
      </c>
    </row>
    <row r="177" spans="1:56" x14ac:dyDescent="0.25">
      <c r="A177">
        <v>75</v>
      </c>
      <c r="B177" t="s">
        <v>651</v>
      </c>
      <c r="C177" t="s">
        <v>652</v>
      </c>
      <c r="E177" t="s">
        <v>1008</v>
      </c>
      <c r="F177">
        <v>2017</v>
      </c>
      <c r="H177">
        <v>3</v>
      </c>
      <c r="M177" t="s">
        <v>1012</v>
      </c>
      <c r="N177" t="s">
        <v>374</v>
      </c>
      <c r="O177" t="s">
        <v>375</v>
      </c>
      <c r="P177" t="s">
        <v>396</v>
      </c>
      <c r="Q177" t="s">
        <v>376</v>
      </c>
      <c r="R177" t="s">
        <v>175</v>
      </c>
      <c r="S177" t="s">
        <v>1007</v>
      </c>
      <c r="T177" t="s">
        <v>95</v>
      </c>
      <c r="U177" t="s">
        <v>377</v>
      </c>
      <c r="V177" t="s">
        <v>377</v>
      </c>
      <c r="X177" t="s">
        <v>379</v>
      </c>
      <c r="AK177" t="s">
        <v>1012</v>
      </c>
      <c r="AL177" t="s">
        <v>145</v>
      </c>
      <c r="AN177" t="s">
        <v>175</v>
      </c>
      <c r="AO177" t="s">
        <v>174</v>
      </c>
      <c r="AP177" t="s">
        <v>694</v>
      </c>
      <c r="AV177">
        <v>3</v>
      </c>
      <c r="AW177" t="s">
        <v>653</v>
      </c>
      <c r="BD177" t="s">
        <v>392</v>
      </c>
    </row>
    <row r="178" spans="1:56" x14ac:dyDescent="0.25">
      <c r="A178">
        <v>78</v>
      </c>
      <c r="B178" t="s">
        <v>250</v>
      </c>
      <c r="C178" t="s">
        <v>251</v>
      </c>
      <c r="D178" t="s">
        <v>393</v>
      </c>
      <c r="E178" t="s">
        <v>816</v>
      </c>
      <c r="F178">
        <v>2017</v>
      </c>
      <c r="H178">
        <v>3</v>
      </c>
      <c r="M178" t="s">
        <v>844</v>
      </c>
      <c r="O178" t="s">
        <v>375</v>
      </c>
      <c r="P178" t="s">
        <v>396</v>
      </c>
      <c r="Q178" t="s">
        <v>376</v>
      </c>
      <c r="S178" t="s">
        <v>845</v>
      </c>
      <c r="T178" t="s">
        <v>692</v>
      </c>
      <c r="U178" t="s">
        <v>377</v>
      </c>
      <c r="V178" t="s">
        <v>377</v>
      </c>
      <c r="W178" t="s">
        <v>378</v>
      </c>
      <c r="X178" t="s">
        <v>379</v>
      </c>
      <c r="AA178" t="s">
        <v>382</v>
      </c>
      <c r="AB178" t="s">
        <v>383</v>
      </c>
      <c r="AK178" t="s">
        <v>844</v>
      </c>
      <c r="AL178" t="s">
        <v>141</v>
      </c>
      <c r="AN178" t="s">
        <v>189</v>
      </c>
      <c r="AO178" t="s">
        <v>188</v>
      </c>
      <c r="AP178" t="s">
        <v>692</v>
      </c>
      <c r="AR178">
        <v>3</v>
      </c>
      <c r="AS178" t="s">
        <v>474</v>
      </c>
      <c r="AT178">
        <v>1</v>
      </c>
      <c r="AV178">
        <v>3</v>
      </c>
      <c r="AW178" t="s">
        <v>474</v>
      </c>
      <c r="AX178">
        <v>1</v>
      </c>
      <c r="AZ178">
        <v>2</v>
      </c>
      <c r="BA178" t="s">
        <v>474</v>
      </c>
      <c r="BB178">
        <v>1</v>
      </c>
      <c r="BD178" t="s">
        <v>444</v>
      </c>
    </row>
    <row r="179" spans="1:56" x14ac:dyDescent="0.25">
      <c r="A179">
        <v>78</v>
      </c>
      <c r="B179" t="s">
        <v>250</v>
      </c>
      <c r="C179" t="s">
        <v>251</v>
      </c>
      <c r="D179" t="s">
        <v>393</v>
      </c>
      <c r="E179" t="s">
        <v>816</v>
      </c>
      <c r="F179">
        <v>2017</v>
      </c>
      <c r="H179">
        <v>3</v>
      </c>
      <c r="M179" t="s">
        <v>846</v>
      </c>
      <c r="O179" t="s">
        <v>375</v>
      </c>
      <c r="P179" t="s">
        <v>396</v>
      </c>
      <c r="Q179" t="s">
        <v>376</v>
      </c>
      <c r="S179" t="s">
        <v>847</v>
      </c>
      <c r="T179" t="s">
        <v>694</v>
      </c>
      <c r="U179" t="s">
        <v>377</v>
      </c>
      <c r="V179" t="s">
        <v>377</v>
      </c>
      <c r="W179" t="s">
        <v>378</v>
      </c>
      <c r="X179" t="s">
        <v>379</v>
      </c>
      <c r="AA179" t="s">
        <v>382</v>
      </c>
      <c r="AB179" t="s">
        <v>383</v>
      </c>
      <c r="AK179" t="s">
        <v>846</v>
      </c>
      <c r="AL179" t="s">
        <v>149</v>
      </c>
      <c r="AN179" t="s">
        <v>175</v>
      </c>
      <c r="AO179" t="s">
        <v>174</v>
      </c>
      <c r="AP179" t="s">
        <v>694</v>
      </c>
      <c r="AR179">
        <v>3</v>
      </c>
      <c r="AS179" t="s">
        <v>474</v>
      </c>
      <c r="AT179">
        <v>1</v>
      </c>
      <c r="AV179">
        <v>3</v>
      </c>
      <c r="AW179" t="s">
        <v>474</v>
      </c>
      <c r="AX179">
        <v>1</v>
      </c>
      <c r="AZ179">
        <v>2</v>
      </c>
      <c r="BA179" t="s">
        <v>474</v>
      </c>
      <c r="BB179">
        <v>1</v>
      </c>
      <c r="BD179" t="s">
        <v>444</v>
      </c>
    </row>
    <row r="180" spans="1:56" x14ac:dyDescent="0.25">
      <c r="A180">
        <v>78</v>
      </c>
      <c r="B180" t="s">
        <v>250</v>
      </c>
      <c r="C180" t="s">
        <v>251</v>
      </c>
      <c r="D180" t="s">
        <v>393</v>
      </c>
      <c r="E180" t="s">
        <v>816</v>
      </c>
      <c r="F180">
        <v>2017</v>
      </c>
      <c r="H180">
        <v>3</v>
      </c>
      <c r="M180" t="s">
        <v>846</v>
      </c>
      <c r="O180" t="s">
        <v>375</v>
      </c>
      <c r="P180" t="s">
        <v>396</v>
      </c>
      <c r="Q180" t="s">
        <v>376</v>
      </c>
      <c r="S180" t="s">
        <v>847</v>
      </c>
      <c r="T180" t="s">
        <v>694</v>
      </c>
      <c r="U180" t="s">
        <v>377</v>
      </c>
      <c r="V180" t="s">
        <v>377</v>
      </c>
      <c r="W180" t="s">
        <v>378</v>
      </c>
      <c r="X180" t="s">
        <v>379</v>
      </c>
      <c r="AA180" t="s">
        <v>382</v>
      </c>
      <c r="AB180" t="s">
        <v>383</v>
      </c>
      <c r="AK180" t="s">
        <v>846</v>
      </c>
      <c r="AL180" t="s">
        <v>155</v>
      </c>
      <c r="AN180" t="s">
        <v>175</v>
      </c>
      <c r="AO180" t="s">
        <v>174</v>
      </c>
      <c r="AP180" t="s">
        <v>694</v>
      </c>
      <c r="AR180">
        <v>3</v>
      </c>
      <c r="AS180" t="s">
        <v>474</v>
      </c>
      <c r="AT180">
        <v>1</v>
      </c>
      <c r="AV180">
        <v>3</v>
      </c>
      <c r="AW180" t="s">
        <v>474</v>
      </c>
      <c r="AX180">
        <v>1</v>
      </c>
      <c r="AZ180">
        <v>2</v>
      </c>
      <c r="BA180" t="s">
        <v>474</v>
      </c>
      <c r="BB180">
        <v>1</v>
      </c>
      <c r="BD180" t="s">
        <v>444</v>
      </c>
    </row>
    <row r="181" spans="1:56" x14ac:dyDescent="0.25">
      <c r="A181">
        <v>78</v>
      </c>
      <c r="B181" t="s">
        <v>250</v>
      </c>
      <c r="C181" t="s">
        <v>251</v>
      </c>
      <c r="D181" t="s">
        <v>393</v>
      </c>
      <c r="E181" t="s">
        <v>816</v>
      </c>
      <c r="F181">
        <v>2017</v>
      </c>
      <c r="H181">
        <v>3</v>
      </c>
      <c r="M181" t="s">
        <v>846</v>
      </c>
      <c r="O181" t="s">
        <v>375</v>
      </c>
      <c r="P181" t="s">
        <v>396</v>
      </c>
      <c r="Q181" t="s">
        <v>376</v>
      </c>
      <c r="S181" t="s">
        <v>847</v>
      </c>
      <c r="T181" t="s">
        <v>694</v>
      </c>
      <c r="U181" t="s">
        <v>377</v>
      </c>
      <c r="V181" t="s">
        <v>377</v>
      </c>
      <c r="W181" t="s">
        <v>378</v>
      </c>
      <c r="X181" t="s">
        <v>379</v>
      </c>
      <c r="AA181" t="s">
        <v>382</v>
      </c>
      <c r="AB181" t="s">
        <v>383</v>
      </c>
      <c r="AK181" t="s">
        <v>846</v>
      </c>
      <c r="AL181" t="s">
        <v>156</v>
      </c>
      <c r="AN181" t="s">
        <v>175</v>
      </c>
      <c r="AO181" t="s">
        <v>174</v>
      </c>
      <c r="AP181" t="s">
        <v>694</v>
      </c>
      <c r="AR181">
        <v>3</v>
      </c>
      <c r="AS181" t="s">
        <v>474</v>
      </c>
      <c r="AT181">
        <v>1</v>
      </c>
      <c r="AV181">
        <v>3</v>
      </c>
      <c r="AW181" t="s">
        <v>474</v>
      </c>
      <c r="AX181">
        <v>1</v>
      </c>
      <c r="AZ181">
        <v>2</v>
      </c>
      <c r="BA181" t="s">
        <v>474</v>
      </c>
      <c r="BB181">
        <v>1</v>
      </c>
      <c r="BD181" t="s">
        <v>444</v>
      </c>
    </row>
    <row r="182" spans="1:56" x14ac:dyDescent="0.25">
      <c r="A182">
        <v>78</v>
      </c>
      <c r="B182" t="s">
        <v>250</v>
      </c>
      <c r="C182" t="s">
        <v>251</v>
      </c>
      <c r="D182" t="s">
        <v>393</v>
      </c>
      <c r="E182" t="s">
        <v>816</v>
      </c>
      <c r="F182">
        <v>2017</v>
      </c>
      <c r="H182">
        <v>3</v>
      </c>
      <c r="M182" t="s">
        <v>846</v>
      </c>
      <c r="O182" t="s">
        <v>375</v>
      </c>
      <c r="P182" t="s">
        <v>396</v>
      </c>
      <c r="Q182" t="s">
        <v>376</v>
      </c>
      <c r="S182" t="s">
        <v>847</v>
      </c>
      <c r="T182" t="s">
        <v>694</v>
      </c>
      <c r="U182" t="s">
        <v>377</v>
      </c>
      <c r="V182" t="s">
        <v>377</v>
      </c>
      <c r="W182" t="s">
        <v>378</v>
      </c>
      <c r="X182" t="s">
        <v>379</v>
      </c>
      <c r="AA182" t="s">
        <v>382</v>
      </c>
      <c r="AB182" t="s">
        <v>383</v>
      </c>
      <c r="AK182" t="s">
        <v>846</v>
      </c>
      <c r="AL182" t="s">
        <v>151</v>
      </c>
      <c r="AN182" t="s">
        <v>175</v>
      </c>
      <c r="AO182" t="s">
        <v>174</v>
      </c>
      <c r="AP182" t="s">
        <v>694</v>
      </c>
      <c r="AR182">
        <v>3</v>
      </c>
      <c r="AS182" t="s">
        <v>474</v>
      </c>
      <c r="AT182">
        <v>1</v>
      </c>
      <c r="AV182">
        <v>3</v>
      </c>
      <c r="AW182" t="s">
        <v>474</v>
      </c>
      <c r="AX182">
        <v>1</v>
      </c>
      <c r="AZ182">
        <v>2</v>
      </c>
      <c r="BA182" t="s">
        <v>474</v>
      </c>
      <c r="BB182">
        <v>1</v>
      </c>
      <c r="BD182" t="s">
        <v>444</v>
      </c>
    </row>
    <row r="183" spans="1:56" x14ac:dyDescent="0.25">
      <c r="A183">
        <v>78</v>
      </c>
      <c r="B183" t="s">
        <v>250</v>
      </c>
      <c r="C183" t="s">
        <v>251</v>
      </c>
      <c r="D183" t="s">
        <v>393</v>
      </c>
      <c r="E183" t="s">
        <v>816</v>
      </c>
      <c r="F183">
        <v>2017</v>
      </c>
      <c r="H183">
        <v>3</v>
      </c>
      <c r="M183" t="s">
        <v>846</v>
      </c>
      <c r="O183" t="s">
        <v>375</v>
      </c>
      <c r="P183" t="s">
        <v>396</v>
      </c>
      <c r="Q183" t="s">
        <v>376</v>
      </c>
      <c r="S183" t="s">
        <v>847</v>
      </c>
      <c r="T183" t="s">
        <v>694</v>
      </c>
      <c r="U183" t="s">
        <v>377</v>
      </c>
      <c r="V183" t="s">
        <v>377</v>
      </c>
      <c r="W183" t="s">
        <v>378</v>
      </c>
      <c r="X183" t="s">
        <v>379</v>
      </c>
      <c r="AA183" t="s">
        <v>382</v>
      </c>
      <c r="AB183" t="s">
        <v>383</v>
      </c>
      <c r="AK183" t="s">
        <v>846</v>
      </c>
      <c r="AL183" t="s">
        <v>141</v>
      </c>
      <c r="AN183" t="s">
        <v>175</v>
      </c>
      <c r="AO183" t="s">
        <v>174</v>
      </c>
      <c r="AP183" t="s">
        <v>694</v>
      </c>
      <c r="AR183">
        <v>3</v>
      </c>
      <c r="AS183" t="s">
        <v>474</v>
      </c>
      <c r="AT183">
        <v>1</v>
      </c>
      <c r="AV183">
        <v>3</v>
      </c>
      <c r="AW183" t="s">
        <v>474</v>
      </c>
      <c r="AX183">
        <v>1</v>
      </c>
      <c r="AZ183">
        <v>2</v>
      </c>
      <c r="BA183" t="s">
        <v>474</v>
      </c>
      <c r="BB183">
        <v>1</v>
      </c>
      <c r="BD183" t="s">
        <v>444</v>
      </c>
    </row>
    <row r="184" spans="1:56" x14ac:dyDescent="0.25">
      <c r="A184">
        <v>78</v>
      </c>
      <c r="B184" t="s">
        <v>250</v>
      </c>
      <c r="C184" t="s">
        <v>251</v>
      </c>
      <c r="D184" t="s">
        <v>393</v>
      </c>
      <c r="E184" t="s">
        <v>816</v>
      </c>
      <c r="F184">
        <v>2017</v>
      </c>
      <c r="H184">
        <v>3</v>
      </c>
      <c r="M184" t="s">
        <v>846</v>
      </c>
      <c r="O184" t="s">
        <v>375</v>
      </c>
      <c r="P184" t="s">
        <v>396</v>
      </c>
      <c r="Q184" t="s">
        <v>376</v>
      </c>
      <c r="S184" t="s">
        <v>847</v>
      </c>
      <c r="T184" t="s">
        <v>694</v>
      </c>
      <c r="U184" t="s">
        <v>377</v>
      </c>
      <c r="V184" t="s">
        <v>377</v>
      </c>
      <c r="W184" t="s">
        <v>378</v>
      </c>
      <c r="X184" t="s">
        <v>379</v>
      </c>
      <c r="AA184" t="s">
        <v>382</v>
      </c>
      <c r="AB184" t="s">
        <v>383</v>
      </c>
      <c r="AK184" t="s">
        <v>846</v>
      </c>
      <c r="AL184" t="s">
        <v>144</v>
      </c>
      <c r="AN184" t="s">
        <v>175</v>
      </c>
      <c r="AO184" t="s">
        <v>174</v>
      </c>
      <c r="AP184" t="s">
        <v>694</v>
      </c>
      <c r="AR184">
        <v>3</v>
      </c>
      <c r="AS184" t="s">
        <v>474</v>
      </c>
      <c r="AT184">
        <v>1</v>
      </c>
      <c r="AV184">
        <v>3</v>
      </c>
      <c r="AW184" t="s">
        <v>474</v>
      </c>
      <c r="AX184">
        <v>1</v>
      </c>
      <c r="AZ184">
        <v>2</v>
      </c>
      <c r="BA184" t="s">
        <v>474</v>
      </c>
      <c r="BB184">
        <v>1</v>
      </c>
      <c r="BD184" t="s">
        <v>444</v>
      </c>
    </row>
    <row r="185" spans="1:56" x14ac:dyDescent="0.25">
      <c r="A185">
        <v>78</v>
      </c>
      <c r="B185" t="s">
        <v>250</v>
      </c>
      <c r="C185" t="s">
        <v>251</v>
      </c>
      <c r="D185" t="s">
        <v>393</v>
      </c>
      <c r="E185" t="s">
        <v>816</v>
      </c>
      <c r="F185">
        <v>2017</v>
      </c>
      <c r="H185">
        <v>3</v>
      </c>
      <c r="M185" t="s">
        <v>846</v>
      </c>
      <c r="O185" t="s">
        <v>375</v>
      </c>
      <c r="P185" t="s">
        <v>396</v>
      </c>
      <c r="Q185" t="s">
        <v>376</v>
      </c>
      <c r="S185" t="s">
        <v>847</v>
      </c>
      <c r="T185" t="s">
        <v>694</v>
      </c>
      <c r="U185" t="s">
        <v>377</v>
      </c>
      <c r="V185" t="s">
        <v>377</v>
      </c>
      <c r="W185" t="s">
        <v>378</v>
      </c>
      <c r="X185" t="s">
        <v>379</v>
      </c>
      <c r="AA185" t="s">
        <v>382</v>
      </c>
      <c r="AB185" t="s">
        <v>383</v>
      </c>
      <c r="AK185" t="s">
        <v>846</v>
      </c>
      <c r="AL185" t="s">
        <v>145</v>
      </c>
      <c r="AN185" t="s">
        <v>175</v>
      </c>
      <c r="AO185" t="s">
        <v>174</v>
      </c>
      <c r="AP185" t="s">
        <v>694</v>
      </c>
      <c r="AR185">
        <v>3</v>
      </c>
      <c r="AS185" t="s">
        <v>474</v>
      </c>
      <c r="AT185">
        <v>1</v>
      </c>
      <c r="AV185">
        <v>3</v>
      </c>
      <c r="AW185" t="s">
        <v>474</v>
      </c>
      <c r="AX185">
        <v>1</v>
      </c>
      <c r="AZ185">
        <v>2</v>
      </c>
      <c r="BA185" t="s">
        <v>474</v>
      </c>
      <c r="BB185">
        <v>1</v>
      </c>
      <c r="BD185" t="s">
        <v>444</v>
      </c>
    </row>
    <row r="186" spans="1:56" x14ac:dyDescent="0.25">
      <c r="A186">
        <v>78</v>
      </c>
      <c r="B186" t="s">
        <v>250</v>
      </c>
      <c r="C186" t="s">
        <v>251</v>
      </c>
      <c r="D186" t="s">
        <v>393</v>
      </c>
      <c r="E186" t="s">
        <v>816</v>
      </c>
      <c r="F186">
        <v>2017</v>
      </c>
      <c r="H186">
        <v>3</v>
      </c>
      <c r="M186" t="s">
        <v>848</v>
      </c>
      <c r="O186" t="s">
        <v>375</v>
      </c>
      <c r="P186" t="s">
        <v>396</v>
      </c>
      <c r="Q186" t="s">
        <v>376</v>
      </c>
      <c r="S186" t="s">
        <v>849</v>
      </c>
      <c r="T186" t="s">
        <v>76</v>
      </c>
      <c r="U186" t="s">
        <v>377</v>
      </c>
      <c r="V186" t="s">
        <v>377</v>
      </c>
      <c r="W186" t="s">
        <v>378</v>
      </c>
      <c r="X186" t="s">
        <v>379</v>
      </c>
      <c r="AA186" t="s">
        <v>382</v>
      </c>
      <c r="AB186" t="s">
        <v>383</v>
      </c>
      <c r="AK186" t="s">
        <v>848</v>
      </c>
      <c r="AL186" t="s">
        <v>149</v>
      </c>
      <c r="AN186" t="s">
        <v>185</v>
      </c>
      <c r="AO186" t="s">
        <v>184</v>
      </c>
      <c r="AP186" t="s">
        <v>76</v>
      </c>
      <c r="AR186">
        <v>3</v>
      </c>
      <c r="AS186" t="s">
        <v>474</v>
      </c>
      <c r="AT186">
        <v>1</v>
      </c>
      <c r="AV186">
        <v>3</v>
      </c>
      <c r="AW186" t="s">
        <v>474</v>
      </c>
      <c r="AX186">
        <v>1</v>
      </c>
      <c r="AZ186">
        <v>2</v>
      </c>
      <c r="BA186" t="s">
        <v>474</v>
      </c>
      <c r="BB186">
        <v>1</v>
      </c>
      <c r="BD186" t="s">
        <v>444</v>
      </c>
    </row>
    <row r="187" spans="1:56" x14ac:dyDescent="0.25">
      <c r="A187">
        <v>78</v>
      </c>
      <c r="B187" t="s">
        <v>250</v>
      </c>
      <c r="C187" t="s">
        <v>251</v>
      </c>
      <c r="D187" t="s">
        <v>393</v>
      </c>
      <c r="E187" t="s">
        <v>816</v>
      </c>
      <c r="F187">
        <v>2017</v>
      </c>
      <c r="H187">
        <v>3</v>
      </c>
      <c r="M187" t="s">
        <v>848</v>
      </c>
      <c r="O187" t="s">
        <v>375</v>
      </c>
      <c r="P187" t="s">
        <v>396</v>
      </c>
      <c r="Q187" t="s">
        <v>376</v>
      </c>
      <c r="S187" t="s">
        <v>849</v>
      </c>
      <c r="T187" t="s">
        <v>76</v>
      </c>
      <c r="U187" t="s">
        <v>377</v>
      </c>
      <c r="V187" t="s">
        <v>377</v>
      </c>
      <c r="W187" t="s">
        <v>378</v>
      </c>
      <c r="X187" t="s">
        <v>379</v>
      </c>
      <c r="AA187" t="s">
        <v>382</v>
      </c>
      <c r="AB187" t="s">
        <v>383</v>
      </c>
      <c r="AK187" t="s">
        <v>848</v>
      </c>
      <c r="AL187" t="s">
        <v>155</v>
      </c>
      <c r="AN187" t="s">
        <v>185</v>
      </c>
      <c r="AO187" t="s">
        <v>184</v>
      </c>
      <c r="AP187" t="s">
        <v>76</v>
      </c>
      <c r="AR187">
        <v>3</v>
      </c>
      <c r="AS187" t="s">
        <v>474</v>
      </c>
      <c r="AT187">
        <v>1</v>
      </c>
      <c r="AV187">
        <v>3</v>
      </c>
      <c r="AW187" t="s">
        <v>474</v>
      </c>
      <c r="AX187">
        <v>1</v>
      </c>
      <c r="AZ187">
        <v>2</v>
      </c>
      <c r="BA187" t="s">
        <v>474</v>
      </c>
      <c r="BB187">
        <v>1</v>
      </c>
      <c r="BD187" t="s">
        <v>444</v>
      </c>
    </row>
    <row r="188" spans="1:56" x14ac:dyDescent="0.25">
      <c r="A188">
        <v>78</v>
      </c>
      <c r="B188" t="s">
        <v>250</v>
      </c>
      <c r="C188" t="s">
        <v>251</v>
      </c>
      <c r="D188" t="s">
        <v>393</v>
      </c>
      <c r="E188" t="s">
        <v>816</v>
      </c>
      <c r="F188">
        <v>2017</v>
      </c>
      <c r="H188">
        <v>3</v>
      </c>
      <c r="M188" t="s">
        <v>848</v>
      </c>
      <c r="O188" t="s">
        <v>375</v>
      </c>
      <c r="P188" t="s">
        <v>396</v>
      </c>
      <c r="Q188" t="s">
        <v>376</v>
      </c>
      <c r="S188" t="s">
        <v>849</v>
      </c>
      <c r="T188" t="s">
        <v>76</v>
      </c>
      <c r="U188" t="s">
        <v>377</v>
      </c>
      <c r="V188" t="s">
        <v>377</v>
      </c>
      <c r="W188" t="s">
        <v>378</v>
      </c>
      <c r="X188" t="s">
        <v>379</v>
      </c>
      <c r="AA188" t="s">
        <v>382</v>
      </c>
      <c r="AB188" t="s">
        <v>383</v>
      </c>
      <c r="AK188" t="s">
        <v>848</v>
      </c>
      <c r="AL188" t="s">
        <v>156</v>
      </c>
      <c r="AN188" t="s">
        <v>185</v>
      </c>
      <c r="AO188" t="s">
        <v>184</v>
      </c>
      <c r="AP188" t="s">
        <v>76</v>
      </c>
      <c r="AR188">
        <v>3</v>
      </c>
      <c r="AS188" t="s">
        <v>474</v>
      </c>
      <c r="AT188">
        <v>1</v>
      </c>
      <c r="AV188">
        <v>3</v>
      </c>
      <c r="AW188" t="s">
        <v>474</v>
      </c>
      <c r="AX188">
        <v>1</v>
      </c>
      <c r="AZ188">
        <v>2</v>
      </c>
      <c r="BA188" t="s">
        <v>474</v>
      </c>
      <c r="BB188">
        <v>1</v>
      </c>
      <c r="BD188" t="s">
        <v>444</v>
      </c>
    </row>
    <row r="189" spans="1:56" x14ac:dyDescent="0.25">
      <c r="A189">
        <v>78</v>
      </c>
      <c r="B189" t="s">
        <v>250</v>
      </c>
      <c r="C189" t="s">
        <v>251</v>
      </c>
      <c r="D189" t="s">
        <v>393</v>
      </c>
      <c r="E189" t="s">
        <v>816</v>
      </c>
      <c r="F189">
        <v>2017</v>
      </c>
      <c r="H189">
        <v>3</v>
      </c>
      <c r="M189" t="s">
        <v>848</v>
      </c>
      <c r="O189" t="s">
        <v>375</v>
      </c>
      <c r="P189" t="s">
        <v>396</v>
      </c>
      <c r="Q189" t="s">
        <v>376</v>
      </c>
      <c r="S189" t="s">
        <v>849</v>
      </c>
      <c r="T189" t="s">
        <v>76</v>
      </c>
      <c r="U189" t="s">
        <v>377</v>
      </c>
      <c r="V189" t="s">
        <v>377</v>
      </c>
      <c r="W189" t="s">
        <v>378</v>
      </c>
      <c r="X189" t="s">
        <v>379</v>
      </c>
      <c r="AA189" t="s">
        <v>382</v>
      </c>
      <c r="AB189" t="s">
        <v>383</v>
      </c>
      <c r="AK189" t="s">
        <v>848</v>
      </c>
      <c r="AL189" t="s">
        <v>151</v>
      </c>
      <c r="AN189" t="s">
        <v>185</v>
      </c>
      <c r="AO189" t="s">
        <v>184</v>
      </c>
      <c r="AP189" t="s">
        <v>76</v>
      </c>
      <c r="AR189">
        <v>3</v>
      </c>
      <c r="AS189" t="s">
        <v>474</v>
      </c>
      <c r="AT189">
        <v>1</v>
      </c>
      <c r="AV189">
        <v>3</v>
      </c>
      <c r="AW189" t="s">
        <v>474</v>
      </c>
      <c r="AX189">
        <v>1</v>
      </c>
      <c r="AZ189">
        <v>2</v>
      </c>
      <c r="BA189" t="s">
        <v>474</v>
      </c>
      <c r="BB189">
        <v>1</v>
      </c>
      <c r="BD189" t="s">
        <v>444</v>
      </c>
    </row>
    <row r="190" spans="1:56" x14ac:dyDescent="0.25">
      <c r="A190">
        <v>78</v>
      </c>
      <c r="B190" t="s">
        <v>250</v>
      </c>
      <c r="C190" t="s">
        <v>251</v>
      </c>
      <c r="D190" t="s">
        <v>393</v>
      </c>
      <c r="E190" t="s">
        <v>816</v>
      </c>
      <c r="F190">
        <v>2017</v>
      </c>
      <c r="H190">
        <v>3</v>
      </c>
      <c r="M190" t="s">
        <v>848</v>
      </c>
      <c r="O190" t="s">
        <v>375</v>
      </c>
      <c r="P190" t="s">
        <v>396</v>
      </c>
      <c r="Q190" t="s">
        <v>376</v>
      </c>
      <c r="S190" t="s">
        <v>849</v>
      </c>
      <c r="T190" t="s">
        <v>76</v>
      </c>
      <c r="U190" t="s">
        <v>377</v>
      </c>
      <c r="V190" t="s">
        <v>377</v>
      </c>
      <c r="W190" t="s">
        <v>378</v>
      </c>
      <c r="X190" t="s">
        <v>379</v>
      </c>
      <c r="AA190" t="s">
        <v>382</v>
      </c>
      <c r="AB190" t="s">
        <v>383</v>
      </c>
      <c r="AK190" t="s">
        <v>848</v>
      </c>
      <c r="AL190" t="s">
        <v>141</v>
      </c>
      <c r="AN190" t="s">
        <v>185</v>
      </c>
      <c r="AO190" t="s">
        <v>184</v>
      </c>
      <c r="AP190" t="s">
        <v>76</v>
      </c>
      <c r="AR190">
        <v>3</v>
      </c>
      <c r="AS190" t="s">
        <v>474</v>
      </c>
      <c r="AT190">
        <v>1</v>
      </c>
      <c r="AV190">
        <v>3</v>
      </c>
      <c r="AW190" t="s">
        <v>474</v>
      </c>
      <c r="AX190">
        <v>1</v>
      </c>
      <c r="AZ190">
        <v>2</v>
      </c>
      <c r="BA190" t="s">
        <v>474</v>
      </c>
      <c r="BB190">
        <v>1</v>
      </c>
      <c r="BD190" t="s">
        <v>444</v>
      </c>
    </row>
    <row r="191" spans="1:56" x14ac:dyDescent="0.25">
      <c r="A191">
        <v>78</v>
      </c>
      <c r="B191" t="s">
        <v>250</v>
      </c>
      <c r="C191" t="s">
        <v>251</v>
      </c>
      <c r="D191" t="s">
        <v>393</v>
      </c>
      <c r="E191" t="s">
        <v>816</v>
      </c>
      <c r="F191">
        <v>2017</v>
      </c>
      <c r="H191">
        <v>3</v>
      </c>
      <c r="M191" t="s">
        <v>848</v>
      </c>
      <c r="O191" t="s">
        <v>375</v>
      </c>
      <c r="P191" t="s">
        <v>396</v>
      </c>
      <c r="Q191" t="s">
        <v>376</v>
      </c>
      <c r="S191" t="s">
        <v>849</v>
      </c>
      <c r="T191" t="s">
        <v>76</v>
      </c>
      <c r="U191" t="s">
        <v>377</v>
      </c>
      <c r="V191" t="s">
        <v>377</v>
      </c>
      <c r="W191" t="s">
        <v>378</v>
      </c>
      <c r="X191" t="s">
        <v>379</v>
      </c>
      <c r="AA191" t="s">
        <v>382</v>
      </c>
      <c r="AB191" t="s">
        <v>383</v>
      </c>
      <c r="AK191" t="s">
        <v>848</v>
      </c>
      <c r="AL191" t="s">
        <v>144</v>
      </c>
      <c r="AN191" t="s">
        <v>185</v>
      </c>
      <c r="AO191" t="s">
        <v>184</v>
      </c>
      <c r="AP191" t="s">
        <v>76</v>
      </c>
      <c r="AR191">
        <v>3</v>
      </c>
      <c r="AS191" t="s">
        <v>474</v>
      </c>
      <c r="AT191">
        <v>1</v>
      </c>
      <c r="AV191">
        <v>3</v>
      </c>
      <c r="AW191" t="s">
        <v>474</v>
      </c>
      <c r="AX191">
        <v>1</v>
      </c>
      <c r="AZ191">
        <v>2</v>
      </c>
      <c r="BA191" t="s">
        <v>474</v>
      </c>
      <c r="BB191">
        <v>1</v>
      </c>
      <c r="BD191" t="s">
        <v>444</v>
      </c>
    </row>
    <row r="192" spans="1:56" x14ac:dyDescent="0.25">
      <c r="A192">
        <v>78</v>
      </c>
      <c r="B192" t="s">
        <v>250</v>
      </c>
      <c r="C192" t="s">
        <v>251</v>
      </c>
      <c r="D192" t="s">
        <v>393</v>
      </c>
      <c r="E192" t="s">
        <v>816</v>
      </c>
      <c r="F192">
        <v>2017</v>
      </c>
      <c r="H192">
        <v>3</v>
      </c>
      <c r="M192" t="s">
        <v>848</v>
      </c>
      <c r="O192" t="s">
        <v>375</v>
      </c>
      <c r="P192" t="s">
        <v>396</v>
      </c>
      <c r="Q192" t="s">
        <v>376</v>
      </c>
      <c r="S192" t="s">
        <v>849</v>
      </c>
      <c r="T192" t="s">
        <v>76</v>
      </c>
      <c r="U192" t="s">
        <v>377</v>
      </c>
      <c r="V192" t="s">
        <v>377</v>
      </c>
      <c r="W192" t="s">
        <v>378</v>
      </c>
      <c r="X192" t="s">
        <v>379</v>
      </c>
      <c r="AA192" t="s">
        <v>382</v>
      </c>
      <c r="AB192" t="s">
        <v>383</v>
      </c>
      <c r="AK192" t="s">
        <v>848</v>
      </c>
      <c r="AL192" t="s">
        <v>145</v>
      </c>
      <c r="AN192" t="s">
        <v>185</v>
      </c>
      <c r="AO192" t="s">
        <v>184</v>
      </c>
      <c r="AP192" t="s">
        <v>76</v>
      </c>
      <c r="AR192">
        <v>3</v>
      </c>
      <c r="AS192" t="s">
        <v>474</v>
      </c>
      <c r="AT192">
        <v>1</v>
      </c>
      <c r="AV192">
        <v>3</v>
      </c>
      <c r="AW192" t="s">
        <v>474</v>
      </c>
      <c r="AX192">
        <v>1</v>
      </c>
      <c r="AZ192">
        <v>2</v>
      </c>
      <c r="BA192" t="s">
        <v>474</v>
      </c>
      <c r="BB192">
        <v>1</v>
      </c>
      <c r="BD192" t="s">
        <v>444</v>
      </c>
    </row>
    <row r="193" spans="1:56" x14ac:dyDescent="0.25">
      <c r="A193">
        <v>83</v>
      </c>
      <c r="B193" t="s">
        <v>510</v>
      </c>
      <c r="C193" t="s">
        <v>511</v>
      </c>
      <c r="E193" t="s">
        <v>1013</v>
      </c>
      <c r="F193">
        <v>2017</v>
      </c>
      <c r="H193">
        <v>3</v>
      </c>
      <c r="M193" t="s">
        <v>729</v>
      </c>
      <c r="O193" t="s">
        <v>375</v>
      </c>
      <c r="P193" t="s">
        <v>396</v>
      </c>
      <c r="Q193" t="s">
        <v>376</v>
      </c>
      <c r="S193" t="s">
        <v>919</v>
      </c>
      <c r="T193" t="s">
        <v>692</v>
      </c>
      <c r="U193" t="s">
        <v>377</v>
      </c>
      <c r="V193" t="s">
        <v>377</v>
      </c>
      <c r="AK193" t="s">
        <v>729</v>
      </c>
      <c r="AL193" t="s">
        <v>149</v>
      </c>
      <c r="AN193" t="s">
        <v>189</v>
      </c>
      <c r="AO193" t="s">
        <v>188</v>
      </c>
      <c r="AP193" t="s">
        <v>692</v>
      </c>
      <c r="AR193">
        <v>2</v>
      </c>
      <c r="AS193" t="s">
        <v>512</v>
      </c>
      <c r="AT193" t="s">
        <v>253</v>
      </c>
      <c r="AV193">
        <v>3</v>
      </c>
      <c r="AW193" t="s">
        <v>512</v>
      </c>
      <c r="AX193" t="s">
        <v>253</v>
      </c>
      <c r="BD193" t="s">
        <v>460</v>
      </c>
    </row>
    <row r="194" spans="1:56" x14ac:dyDescent="0.25">
      <c r="A194">
        <v>83</v>
      </c>
      <c r="B194" t="s">
        <v>510</v>
      </c>
      <c r="C194" t="s">
        <v>511</v>
      </c>
      <c r="E194" t="s">
        <v>1013</v>
      </c>
      <c r="F194">
        <v>2017</v>
      </c>
      <c r="H194">
        <v>3</v>
      </c>
      <c r="M194" t="s">
        <v>729</v>
      </c>
      <c r="O194" t="s">
        <v>375</v>
      </c>
      <c r="P194" t="s">
        <v>396</v>
      </c>
      <c r="Q194" t="s">
        <v>376</v>
      </c>
      <c r="S194" t="s">
        <v>919</v>
      </c>
      <c r="T194" t="s">
        <v>692</v>
      </c>
      <c r="U194" t="s">
        <v>377</v>
      </c>
      <c r="V194" t="s">
        <v>377</v>
      </c>
      <c r="AK194" t="s">
        <v>729</v>
      </c>
      <c r="AL194" t="s">
        <v>150</v>
      </c>
      <c r="AN194" t="s">
        <v>189</v>
      </c>
      <c r="AO194" t="s">
        <v>188</v>
      </c>
      <c r="AP194" t="s">
        <v>692</v>
      </c>
      <c r="AR194">
        <v>2</v>
      </c>
      <c r="AS194" t="s">
        <v>512</v>
      </c>
      <c r="AT194" t="s">
        <v>253</v>
      </c>
      <c r="AV194">
        <v>3</v>
      </c>
      <c r="AW194" t="s">
        <v>512</v>
      </c>
      <c r="AX194" t="s">
        <v>253</v>
      </c>
      <c r="BD194" t="s">
        <v>460</v>
      </c>
    </row>
    <row r="195" spans="1:56" x14ac:dyDescent="0.25">
      <c r="A195">
        <v>83</v>
      </c>
      <c r="B195" t="s">
        <v>510</v>
      </c>
      <c r="C195" t="s">
        <v>511</v>
      </c>
      <c r="E195" t="s">
        <v>1013</v>
      </c>
      <c r="F195">
        <v>2017</v>
      </c>
      <c r="H195">
        <v>3</v>
      </c>
      <c r="M195" t="s">
        <v>729</v>
      </c>
      <c r="O195" t="s">
        <v>375</v>
      </c>
      <c r="P195" t="s">
        <v>396</v>
      </c>
      <c r="Q195" t="s">
        <v>376</v>
      </c>
      <c r="S195" t="s">
        <v>919</v>
      </c>
      <c r="T195" t="s">
        <v>692</v>
      </c>
      <c r="U195" t="s">
        <v>377</v>
      </c>
      <c r="V195" t="s">
        <v>377</v>
      </c>
      <c r="AK195" t="s">
        <v>729</v>
      </c>
      <c r="AL195" t="s">
        <v>145</v>
      </c>
      <c r="AN195" t="s">
        <v>189</v>
      </c>
      <c r="AO195" t="s">
        <v>188</v>
      </c>
      <c r="AP195" t="s">
        <v>692</v>
      </c>
      <c r="AR195">
        <v>2</v>
      </c>
      <c r="AS195" t="s">
        <v>512</v>
      </c>
      <c r="AT195" t="s">
        <v>253</v>
      </c>
      <c r="AV195">
        <v>3</v>
      </c>
      <c r="AW195" t="s">
        <v>512</v>
      </c>
      <c r="AX195" t="s">
        <v>253</v>
      </c>
      <c r="BD195" t="s">
        <v>460</v>
      </c>
    </row>
    <row r="196" spans="1:56" x14ac:dyDescent="0.25">
      <c r="A196">
        <v>83</v>
      </c>
      <c r="B196" t="s">
        <v>510</v>
      </c>
      <c r="C196" t="s">
        <v>511</v>
      </c>
      <c r="E196" t="s">
        <v>1013</v>
      </c>
      <c r="F196">
        <v>2017</v>
      </c>
      <c r="H196">
        <v>3</v>
      </c>
      <c r="M196" t="s">
        <v>1014</v>
      </c>
      <c r="O196" t="s">
        <v>375</v>
      </c>
      <c r="P196" t="s">
        <v>396</v>
      </c>
      <c r="Q196" t="s">
        <v>376</v>
      </c>
      <c r="S196" t="s">
        <v>1015</v>
      </c>
      <c r="T196" t="s">
        <v>694</v>
      </c>
      <c r="U196" t="s">
        <v>377</v>
      </c>
      <c r="V196" t="s">
        <v>377</v>
      </c>
      <c r="AK196" t="s">
        <v>1014</v>
      </c>
      <c r="AL196" t="s">
        <v>149</v>
      </c>
      <c r="AN196" t="s">
        <v>175</v>
      </c>
      <c r="AO196" t="s">
        <v>174</v>
      </c>
      <c r="AP196" t="s">
        <v>694</v>
      </c>
      <c r="AR196">
        <v>2</v>
      </c>
      <c r="AS196" t="s">
        <v>512</v>
      </c>
      <c r="AT196" t="s">
        <v>253</v>
      </c>
      <c r="AV196">
        <v>3</v>
      </c>
      <c r="AW196" t="s">
        <v>512</v>
      </c>
      <c r="AX196" t="s">
        <v>253</v>
      </c>
      <c r="BD196" t="s">
        <v>460</v>
      </c>
    </row>
    <row r="197" spans="1:56" x14ac:dyDescent="0.25">
      <c r="A197">
        <v>83</v>
      </c>
      <c r="B197" t="s">
        <v>510</v>
      </c>
      <c r="C197" t="s">
        <v>511</v>
      </c>
      <c r="E197" t="s">
        <v>1013</v>
      </c>
      <c r="F197">
        <v>2017</v>
      </c>
      <c r="H197">
        <v>3</v>
      </c>
      <c r="M197" t="s">
        <v>1014</v>
      </c>
      <c r="O197" t="s">
        <v>375</v>
      </c>
      <c r="P197" t="s">
        <v>396</v>
      </c>
      <c r="Q197" t="s">
        <v>376</v>
      </c>
      <c r="S197" t="s">
        <v>1015</v>
      </c>
      <c r="T197" t="s">
        <v>694</v>
      </c>
      <c r="U197" t="s">
        <v>377</v>
      </c>
      <c r="V197" t="s">
        <v>377</v>
      </c>
      <c r="AK197" t="s">
        <v>1014</v>
      </c>
      <c r="AL197" t="s">
        <v>150</v>
      </c>
      <c r="AN197" t="s">
        <v>175</v>
      </c>
      <c r="AO197" t="s">
        <v>174</v>
      </c>
      <c r="AP197" t="s">
        <v>694</v>
      </c>
      <c r="AR197">
        <v>2</v>
      </c>
      <c r="AS197" t="s">
        <v>512</v>
      </c>
      <c r="AT197" t="s">
        <v>253</v>
      </c>
      <c r="AV197">
        <v>3</v>
      </c>
      <c r="AW197" t="s">
        <v>512</v>
      </c>
      <c r="AX197" t="s">
        <v>253</v>
      </c>
      <c r="BD197" t="s">
        <v>460</v>
      </c>
    </row>
    <row r="198" spans="1:56" x14ac:dyDescent="0.25">
      <c r="A198">
        <v>83</v>
      </c>
      <c r="B198" t="s">
        <v>510</v>
      </c>
      <c r="C198" t="s">
        <v>511</v>
      </c>
      <c r="E198" t="s">
        <v>1013</v>
      </c>
      <c r="F198">
        <v>2017</v>
      </c>
      <c r="H198">
        <v>3</v>
      </c>
      <c r="M198" t="s">
        <v>1014</v>
      </c>
      <c r="O198" t="s">
        <v>375</v>
      </c>
      <c r="P198" t="s">
        <v>396</v>
      </c>
      <c r="Q198" t="s">
        <v>376</v>
      </c>
      <c r="S198" t="s">
        <v>1015</v>
      </c>
      <c r="T198" t="s">
        <v>694</v>
      </c>
      <c r="U198" t="s">
        <v>377</v>
      </c>
      <c r="V198" t="s">
        <v>377</v>
      </c>
      <c r="AK198" t="s">
        <v>1014</v>
      </c>
      <c r="AL198" t="s">
        <v>145</v>
      </c>
      <c r="AN198" t="s">
        <v>175</v>
      </c>
      <c r="AO198" t="s">
        <v>174</v>
      </c>
      <c r="AP198" t="s">
        <v>694</v>
      </c>
      <c r="AR198">
        <v>2</v>
      </c>
      <c r="AS198" t="s">
        <v>512</v>
      </c>
      <c r="AT198" t="s">
        <v>253</v>
      </c>
      <c r="AV198">
        <v>3</v>
      </c>
      <c r="AW198" t="s">
        <v>512</v>
      </c>
      <c r="AX198" t="s">
        <v>253</v>
      </c>
      <c r="BD198" t="s">
        <v>460</v>
      </c>
    </row>
    <row r="199" spans="1:56" x14ac:dyDescent="0.25">
      <c r="A199">
        <v>83</v>
      </c>
      <c r="B199" t="s">
        <v>510</v>
      </c>
      <c r="C199" t="s">
        <v>511</v>
      </c>
      <c r="E199" t="s">
        <v>1013</v>
      </c>
      <c r="F199">
        <v>2017</v>
      </c>
      <c r="H199">
        <v>3</v>
      </c>
      <c r="M199" t="s">
        <v>702</v>
      </c>
      <c r="O199" t="s">
        <v>375</v>
      </c>
      <c r="P199" t="s">
        <v>396</v>
      </c>
      <c r="Q199" t="s">
        <v>376</v>
      </c>
      <c r="S199" t="s">
        <v>184</v>
      </c>
      <c r="T199" t="s">
        <v>76</v>
      </c>
      <c r="U199" t="s">
        <v>377</v>
      </c>
      <c r="V199" t="s">
        <v>377</v>
      </c>
      <c r="AK199" t="s">
        <v>702</v>
      </c>
      <c r="AL199" t="s">
        <v>149</v>
      </c>
      <c r="AN199" t="s">
        <v>185</v>
      </c>
      <c r="AO199" t="s">
        <v>184</v>
      </c>
      <c r="AP199" t="s">
        <v>76</v>
      </c>
      <c r="AR199">
        <v>2</v>
      </c>
      <c r="AS199" t="s">
        <v>512</v>
      </c>
      <c r="AT199" t="s">
        <v>253</v>
      </c>
      <c r="AV199">
        <v>3</v>
      </c>
      <c r="AW199" t="s">
        <v>512</v>
      </c>
      <c r="AX199" t="s">
        <v>253</v>
      </c>
      <c r="BD199" t="s">
        <v>460</v>
      </c>
    </row>
    <row r="200" spans="1:56" x14ac:dyDescent="0.25">
      <c r="A200">
        <v>83</v>
      </c>
      <c r="B200" t="s">
        <v>510</v>
      </c>
      <c r="C200" t="s">
        <v>511</v>
      </c>
      <c r="E200" t="s">
        <v>1013</v>
      </c>
      <c r="F200">
        <v>2017</v>
      </c>
      <c r="H200">
        <v>3</v>
      </c>
      <c r="M200" t="s">
        <v>702</v>
      </c>
      <c r="O200" t="s">
        <v>375</v>
      </c>
      <c r="P200" t="s">
        <v>396</v>
      </c>
      <c r="Q200" t="s">
        <v>376</v>
      </c>
      <c r="S200" t="s">
        <v>184</v>
      </c>
      <c r="T200" t="s">
        <v>76</v>
      </c>
      <c r="U200" t="s">
        <v>377</v>
      </c>
      <c r="V200" t="s">
        <v>377</v>
      </c>
      <c r="AK200" t="s">
        <v>702</v>
      </c>
      <c r="AL200" t="s">
        <v>150</v>
      </c>
      <c r="AN200" t="s">
        <v>185</v>
      </c>
      <c r="AO200" t="s">
        <v>184</v>
      </c>
      <c r="AP200" t="s">
        <v>76</v>
      </c>
      <c r="AR200">
        <v>2</v>
      </c>
      <c r="AS200" t="s">
        <v>512</v>
      </c>
      <c r="AT200" t="s">
        <v>253</v>
      </c>
      <c r="AV200">
        <v>3</v>
      </c>
      <c r="AW200" t="s">
        <v>512</v>
      </c>
      <c r="AX200" t="s">
        <v>253</v>
      </c>
      <c r="BD200" t="s">
        <v>460</v>
      </c>
    </row>
    <row r="201" spans="1:56" x14ac:dyDescent="0.25">
      <c r="A201">
        <v>83</v>
      </c>
      <c r="B201" t="s">
        <v>510</v>
      </c>
      <c r="C201" t="s">
        <v>511</v>
      </c>
      <c r="E201" t="s">
        <v>1013</v>
      </c>
      <c r="F201">
        <v>2017</v>
      </c>
      <c r="H201">
        <v>3</v>
      </c>
      <c r="M201" t="s">
        <v>702</v>
      </c>
      <c r="O201" t="s">
        <v>375</v>
      </c>
      <c r="P201" t="s">
        <v>396</v>
      </c>
      <c r="Q201" t="s">
        <v>376</v>
      </c>
      <c r="S201" t="s">
        <v>184</v>
      </c>
      <c r="T201" t="s">
        <v>76</v>
      </c>
      <c r="U201" t="s">
        <v>377</v>
      </c>
      <c r="V201" t="s">
        <v>377</v>
      </c>
      <c r="AK201" t="s">
        <v>702</v>
      </c>
      <c r="AL201" t="s">
        <v>145</v>
      </c>
      <c r="AN201" t="s">
        <v>185</v>
      </c>
      <c r="AO201" t="s">
        <v>184</v>
      </c>
      <c r="AP201" t="s">
        <v>76</v>
      </c>
      <c r="AR201">
        <v>2</v>
      </c>
      <c r="AS201" t="s">
        <v>512</v>
      </c>
      <c r="AT201" t="s">
        <v>253</v>
      </c>
      <c r="AV201">
        <v>3</v>
      </c>
      <c r="AW201" t="s">
        <v>512</v>
      </c>
      <c r="AX201" t="s">
        <v>253</v>
      </c>
      <c r="BD201" t="s">
        <v>460</v>
      </c>
    </row>
    <row r="202" spans="1:56" x14ac:dyDescent="0.25">
      <c r="A202">
        <v>87</v>
      </c>
      <c r="B202" t="s">
        <v>553</v>
      </c>
      <c r="C202" t="s">
        <v>554</v>
      </c>
      <c r="D202" t="s">
        <v>393</v>
      </c>
      <c r="E202" t="s">
        <v>843</v>
      </c>
      <c r="F202">
        <v>2021</v>
      </c>
      <c r="H202">
        <v>3</v>
      </c>
      <c r="M202" t="s">
        <v>1016</v>
      </c>
      <c r="N202" t="s">
        <v>374</v>
      </c>
      <c r="P202" t="s">
        <v>396</v>
      </c>
      <c r="Q202" t="s">
        <v>376</v>
      </c>
      <c r="R202" t="s">
        <v>1017</v>
      </c>
      <c r="T202" t="s">
        <v>76</v>
      </c>
      <c r="U202" t="s">
        <v>377</v>
      </c>
      <c r="V202" t="s">
        <v>377</v>
      </c>
      <c r="AK202" t="s">
        <v>1016</v>
      </c>
      <c r="AL202" t="s">
        <v>156</v>
      </c>
      <c r="AN202" t="s">
        <v>185</v>
      </c>
      <c r="AO202" t="s">
        <v>184</v>
      </c>
      <c r="AP202" t="s">
        <v>76</v>
      </c>
      <c r="AR202">
        <v>1</v>
      </c>
      <c r="AV202">
        <v>3</v>
      </c>
      <c r="AW202" t="s">
        <v>555</v>
      </c>
      <c r="AX202" t="s">
        <v>253</v>
      </c>
      <c r="AZ202">
        <v>3</v>
      </c>
      <c r="BD202" t="s">
        <v>392</v>
      </c>
    </row>
    <row r="203" spans="1:56" x14ac:dyDescent="0.25">
      <c r="A203">
        <v>87</v>
      </c>
      <c r="B203" t="s">
        <v>553</v>
      </c>
      <c r="C203" t="s">
        <v>554</v>
      </c>
      <c r="D203" t="s">
        <v>393</v>
      </c>
      <c r="E203" t="s">
        <v>843</v>
      </c>
      <c r="F203">
        <v>2021</v>
      </c>
      <c r="H203">
        <v>3</v>
      </c>
      <c r="M203" t="s">
        <v>1016</v>
      </c>
      <c r="N203" t="s">
        <v>374</v>
      </c>
      <c r="P203" t="s">
        <v>396</v>
      </c>
      <c r="Q203" t="s">
        <v>376</v>
      </c>
      <c r="R203" t="s">
        <v>1017</v>
      </c>
      <c r="T203" t="s">
        <v>76</v>
      </c>
      <c r="U203" t="s">
        <v>377</v>
      </c>
      <c r="V203" t="s">
        <v>377</v>
      </c>
      <c r="AK203" t="s">
        <v>1016</v>
      </c>
      <c r="AL203" t="s">
        <v>151</v>
      </c>
      <c r="AN203" t="s">
        <v>185</v>
      </c>
      <c r="AO203" t="s">
        <v>184</v>
      </c>
      <c r="AP203" t="s">
        <v>76</v>
      </c>
      <c r="AR203">
        <v>1</v>
      </c>
      <c r="AV203">
        <v>3</v>
      </c>
      <c r="AW203" t="s">
        <v>555</v>
      </c>
      <c r="AX203" t="s">
        <v>253</v>
      </c>
      <c r="AZ203">
        <v>3</v>
      </c>
      <c r="BD203" t="s">
        <v>392</v>
      </c>
    </row>
    <row r="204" spans="1:56" x14ac:dyDescent="0.25">
      <c r="A204">
        <v>87</v>
      </c>
      <c r="B204" t="s">
        <v>553</v>
      </c>
      <c r="C204" t="s">
        <v>554</v>
      </c>
      <c r="D204" t="s">
        <v>393</v>
      </c>
      <c r="E204" t="s">
        <v>843</v>
      </c>
      <c r="F204">
        <v>2021</v>
      </c>
      <c r="H204">
        <v>3</v>
      </c>
      <c r="M204" t="s">
        <v>1016</v>
      </c>
      <c r="N204" t="s">
        <v>374</v>
      </c>
      <c r="P204" t="s">
        <v>396</v>
      </c>
      <c r="Q204" t="s">
        <v>376</v>
      </c>
      <c r="R204" t="s">
        <v>1017</v>
      </c>
      <c r="T204" t="s">
        <v>76</v>
      </c>
      <c r="U204" t="s">
        <v>377</v>
      </c>
      <c r="V204" t="s">
        <v>377</v>
      </c>
      <c r="AK204" t="s">
        <v>1016</v>
      </c>
      <c r="AL204" t="s">
        <v>141</v>
      </c>
      <c r="AN204" t="s">
        <v>185</v>
      </c>
      <c r="AO204" t="s">
        <v>184</v>
      </c>
      <c r="AP204" t="s">
        <v>76</v>
      </c>
      <c r="AR204">
        <v>1</v>
      </c>
      <c r="AV204">
        <v>3</v>
      </c>
      <c r="AW204" t="s">
        <v>555</v>
      </c>
      <c r="AX204" t="s">
        <v>253</v>
      </c>
      <c r="AZ204">
        <v>3</v>
      </c>
      <c r="BD204" t="s">
        <v>392</v>
      </c>
    </row>
    <row r="205" spans="1:56" x14ac:dyDescent="0.25">
      <c r="A205">
        <v>87</v>
      </c>
      <c r="B205" t="s">
        <v>553</v>
      </c>
      <c r="C205" t="s">
        <v>554</v>
      </c>
      <c r="D205" t="s">
        <v>393</v>
      </c>
      <c r="E205" t="s">
        <v>843</v>
      </c>
      <c r="F205">
        <v>2021</v>
      </c>
      <c r="H205">
        <v>3</v>
      </c>
      <c r="M205" t="s">
        <v>1016</v>
      </c>
      <c r="N205" t="s">
        <v>374</v>
      </c>
      <c r="P205" t="s">
        <v>396</v>
      </c>
      <c r="Q205" t="s">
        <v>376</v>
      </c>
      <c r="R205" t="s">
        <v>1017</v>
      </c>
      <c r="T205" t="s">
        <v>76</v>
      </c>
      <c r="U205" t="s">
        <v>377</v>
      </c>
      <c r="V205" t="s">
        <v>377</v>
      </c>
      <c r="AK205" t="s">
        <v>1016</v>
      </c>
      <c r="AL205" t="s">
        <v>144</v>
      </c>
      <c r="AN205" t="s">
        <v>185</v>
      </c>
      <c r="AO205" t="s">
        <v>184</v>
      </c>
      <c r="AP205" t="s">
        <v>76</v>
      </c>
      <c r="AR205">
        <v>1</v>
      </c>
      <c r="AV205">
        <v>3</v>
      </c>
      <c r="AW205" t="s">
        <v>555</v>
      </c>
      <c r="AX205" t="s">
        <v>253</v>
      </c>
      <c r="AZ205">
        <v>3</v>
      </c>
      <c r="BD205" t="s">
        <v>392</v>
      </c>
    </row>
    <row r="206" spans="1:56" x14ac:dyDescent="0.25">
      <c r="A206">
        <v>87</v>
      </c>
      <c r="B206" t="s">
        <v>553</v>
      </c>
      <c r="C206" t="s">
        <v>554</v>
      </c>
      <c r="D206" t="s">
        <v>393</v>
      </c>
      <c r="E206" t="s">
        <v>843</v>
      </c>
      <c r="F206">
        <v>2021</v>
      </c>
      <c r="H206">
        <v>3</v>
      </c>
      <c r="M206" t="s">
        <v>1016</v>
      </c>
      <c r="N206" t="s">
        <v>374</v>
      </c>
      <c r="P206" t="s">
        <v>396</v>
      </c>
      <c r="Q206" t="s">
        <v>376</v>
      </c>
      <c r="R206" t="s">
        <v>1017</v>
      </c>
      <c r="T206" t="s">
        <v>76</v>
      </c>
      <c r="U206" t="s">
        <v>377</v>
      </c>
      <c r="V206" t="s">
        <v>377</v>
      </c>
      <c r="AK206" t="s">
        <v>1016</v>
      </c>
      <c r="AL206" t="s">
        <v>145</v>
      </c>
      <c r="AN206" t="s">
        <v>185</v>
      </c>
      <c r="AO206" t="s">
        <v>184</v>
      </c>
      <c r="AP206" t="s">
        <v>76</v>
      </c>
      <c r="AR206">
        <v>1</v>
      </c>
      <c r="AV206">
        <v>3</v>
      </c>
      <c r="AW206" t="s">
        <v>555</v>
      </c>
      <c r="AX206" t="s">
        <v>253</v>
      </c>
      <c r="AZ206">
        <v>3</v>
      </c>
      <c r="BD206" t="s">
        <v>392</v>
      </c>
    </row>
    <row r="207" spans="1:56" x14ac:dyDescent="0.25">
      <c r="A207">
        <v>87</v>
      </c>
      <c r="B207" t="s">
        <v>553</v>
      </c>
      <c r="C207" t="s">
        <v>554</v>
      </c>
      <c r="D207" t="s">
        <v>393</v>
      </c>
      <c r="E207" t="s">
        <v>843</v>
      </c>
      <c r="F207">
        <v>2021</v>
      </c>
      <c r="H207">
        <v>3</v>
      </c>
      <c r="M207" t="s">
        <v>1016</v>
      </c>
      <c r="N207" t="s">
        <v>374</v>
      </c>
      <c r="P207" t="s">
        <v>396</v>
      </c>
      <c r="Q207" t="s">
        <v>376</v>
      </c>
      <c r="R207" t="s">
        <v>1017</v>
      </c>
      <c r="T207" t="s">
        <v>76</v>
      </c>
      <c r="U207" t="s">
        <v>377</v>
      </c>
      <c r="V207" t="s">
        <v>377</v>
      </c>
      <c r="AK207" t="s">
        <v>1016</v>
      </c>
      <c r="AL207" t="s">
        <v>142</v>
      </c>
      <c r="AN207" t="s">
        <v>185</v>
      </c>
      <c r="AO207" t="s">
        <v>184</v>
      </c>
      <c r="AP207" t="s">
        <v>76</v>
      </c>
      <c r="AR207">
        <v>1</v>
      </c>
      <c r="AV207">
        <v>3</v>
      </c>
      <c r="AW207" t="s">
        <v>555</v>
      </c>
      <c r="AX207" t="s">
        <v>253</v>
      </c>
      <c r="AZ207">
        <v>3</v>
      </c>
      <c r="BD207" t="s">
        <v>392</v>
      </c>
    </row>
    <row r="208" spans="1:56" x14ac:dyDescent="0.25">
      <c r="A208">
        <v>87</v>
      </c>
      <c r="B208" t="s">
        <v>553</v>
      </c>
      <c r="C208" t="s">
        <v>554</v>
      </c>
      <c r="D208" t="s">
        <v>393</v>
      </c>
      <c r="E208" t="s">
        <v>843</v>
      </c>
      <c r="F208">
        <v>2021</v>
      </c>
      <c r="H208">
        <v>3</v>
      </c>
      <c r="M208" t="s">
        <v>1018</v>
      </c>
      <c r="N208" t="s">
        <v>374</v>
      </c>
      <c r="P208" t="s">
        <v>396</v>
      </c>
      <c r="Q208" t="s">
        <v>376</v>
      </c>
      <c r="R208" t="s">
        <v>817</v>
      </c>
      <c r="T208" t="s">
        <v>298</v>
      </c>
      <c r="U208" t="s">
        <v>377</v>
      </c>
      <c r="V208" t="s">
        <v>377</v>
      </c>
      <c r="AK208" t="s">
        <v>1018</v>
      </c>
      <c r="AL208" t="s">
        <v>156</v>
      </c>
      <c r="AN208" t="s">
        <v>189</v>
      </c>
      <c r="AO208" t="s">
        <v>188</v>
      </c>
      <c r="AP208" t="s">
        <v>692</v>
      </c>
      <c r="AR208">
        <v>1</v>
      </c>
      <c r="AV208">
        <v>3</v>
      </c>
      <c r="AW208" t="s">
        <v>555</v>
      </c>
      <c r="AX208" t="s">
        <v>253</v>
      </c>
      <c r="AZ208">
        <v>3</v>
      </c>
      <c r="BD208" t="s">
        <v>392</v>
      </c>
    </row>
    <row r="209" spans="1:56" x14ac:dyDescent="0.25">
      <c r="A209">
        <v>87</v>
      </c>
      <c r="B209" t="s">
        <v>553</v>
      </c>
      <c r="C209" t="s">
        <v>554</v>
      </c>
      <c r="D209" t="s">
        <v>393</v>
      </c>
      <c r="E209" t="s">
        <v>843</v>
      </c>
      <c r="F209">
        <v>2021</v>
      </c>
      <c r="H209">
        <v>3</v>
      </c>
      <c r="M209" t="s">
        <v>1018</v>
      </c>
      <c r="N209" t="s">
        <v>374</v>
      </c>
      <c r="P209" t="s">
        <v>396</v>
      </c>
      <c r="Q209" t="s">
        <v>376</v>
      </c>
      <c r="R209" t="s">
        <v>817</v>
      </c>
      <c r="T209" t="s">
        <v>298</v>
      </c>
      <c r="U209" t="s">
        <v>377</v>
      </c>
      <c r="V209" t="s">
        <v>377</v>
      </c>
      <c r="AK209" t="s">
        <v>1018</v>
      </c>
      <c r="AL209" t="s">
        <v>151</v>
      </c>
      <c r="AN209" t="s">
        <v>189</v>
      </c>
      <c r="AO209" t="s">
        <v>188</v>
      </c>
      <c r="AP209" t="s">
        <v>692</v>
      </c>
      <c r="AR209">
        <v>1</v>
      </c>
      <c r="AV209">
        <v>3</v>
      </c>
      <c r="AW209" t="s">
        <v>555</v>
      </c>
      <c r="AX209" t="s">
        <v>253</v>
      </c>
      <c r="AZ209">
        <v>3</v>
      </c>
      <c r="BD209" t="s">
        <v>392</v>
      </c>
    </row>
    <row r="210" spans="1:56" x14ac:dyDescent="0.25">
      <c r="A210">
        <v>87</v>
      </c>
      <c r="B210" t="s">
        <v>553</v>
      </c>
      <c r="C210" t="s">
        <v>554</v>
      </c>
      <c r="D210" t="s">
        <v>393</v>
      </c>
      <c r="E210" t="s">
        <v>843</v>
      </c>
      <c r="F210">
        <v>2021</v>
      </c>
      <c r="H210">
        <v>3</v>
      </c>
      <c r="M210" t="s">
        <v>1018</v>
      </c>
      <c r="N210" t="s">
        <v>374</v>
      </c>
      <c r="P210" t="s">
        <v>396</v>
      </c>
      <c r="Q210" t="s">
        <v>376</v>
      </c>
      <c r="R210" t="s">
        <v>817</v>
      </c>
      <c r="T210" t="s">
        <v>298</v>
      </c>
      <c r="U210" t="s">
        <v>377</v>
      </c>
      <c r="V210" t="s">
        <v>377</v>
      </c>
      <c r="AK210" t="s">
        <v>1018</v>
      </c>
      <c r="AL210" t="s">
        <v>141</v>
      </c>
      <c r="AN210" t="s">
        <v>189</v>
      </c>
      <c r="AO210" t="s">
        <v>188</v>
      </c>
      <c r="AP210" t="s">
        <v>692</v>
      </c>
      <c r="AR210">
        <v>1</v>
      </c>
      <c r="AV210">
        <v>3</v>
      </c>
      <c r="AW210" t="s">
        <v>555</v>
      </c>
      <c r="AX210" t="s">
        <v>253</v>
      </c>
      <c r="AZ210">
        <v>3</v>
      </c>
      <c r="BD210" t="s">
        <v>392</v>
      </c>
    </row>
    <row r="211" spans="1:56" x14ac:dyDescent="0.25">
      <c r="A211">
        <v>87</v>
      </c>
      <c r="B211" t="s">
        <v>553</v>
      </c>
      <c r="C211" t="s">
        <v>554</v>
      </c>
      <c r="D211" t="s">
        <v>393</v>
      </c>
      <c r="E211" t="s">
        <v>843</v>
      </c>
      <c r="F211">
        <v>2021</v>
      </c>
      <c r="H211">
        <v>3</v>
      </c>
      <c r="M211" t="s">
        <v>1018</v>
      </c>
      <c r="N211" t="s">
        <v>374</v>
      </c>
      <c r="P211" t="s">
        <v>396</v>
      </c>
      <c r="Q211" t="s">
        <v>376</v>
      </c>
      <c r="R211" t="s">
        <v>817</v>
      </c>
      <c r="T211" t="s">
        <v>298</v>
      </c>
      <c r="U211" t="s">
        <v>377</v>
      </c>
      <c r="V211" t="s">
        <v>377</v>
      </c>
      <c r="AK211" t="s">
        <v>1018</v>
      </c>
      <c r="AL211" t="s">
        <v>144</v>
      </c>
      <c r="AN211" t="s">
        <v>189</v>
      </c>
      <c r="AO211" t="s">
        <v>188</v>
      </c>
      <c r="AP211" t="s">
        <v>692</v>
      </c>
      <c r="AR211">
        <v>1</v>
      </c>
      <c r="AV211">
        <v>3</v>
      </c>
      <c r="AW211" t="s">
        <v>555</v>
      </c>
      <c r="AX211" t="s">
        <v>253</v>
      </c>
      <c r="AZ211">
        <v>3</v>
      </c>
      <c r="BD211" t="s">
        <v>392</v>
      </c>
    </row>
    <row r="212" spans="1:56" x14ac:dyDescent="0.25">
      <c r="A212">
        <v>87</v>
      </c>
      <c r="B212" t="s">
        <v>553</v>
      </c>
      <c r="C212" t="s">
        <v>554</v>
      </c>
      <c r="D212" t="s">
        <v>393</v>
      </c>
      <c r="E212" t="s">
        <v>843</v>
      </c>
      <c r="F212">
        <v>2021</v>
      </c>
      <c r="H212">
        <v>3</v>
      </c>
      <c r="M212" t="s">
        <v>1018</v>
      </c>
      <c r="N212" t="s">
        <v>374</v>
      </c>
      <c r="P212" t="s">
        <v>396</v>
      </c>
      <c r="Q212" t="s">
        <v>376</v>
      </c>
      <c r="R212" t="s">
        <v>817</v>
      </c>
      <c r="T212" t="s">
        <v>298</v>
      </c>
      <c r="U212" t="s">
        <v>377</v>
      </c>
      <c r="V212" t="s">
        <v>377</v>
      </c>
      <c r="AK212" t="s">
        <v>1018</v>
      </c>
      <c r="AL212" t="s">
        <v>145</v>
      </c>
      <c r="AN212" t="s">
        <v>189</v>
      </c>
      <c r="AO212" t="s">
        <v>188</v>
      </c>
      <c r="AP212" t="s">
        <v>692</v>
      </c>
      <c r="AR212">
        <v>1</v>
      </c>
      <c r="AV212">
        <v>3</v>
      </c>
      <c r="AW212" t="s">
        <v>555</v>
      </c>
      <c r="AX212" t="s">
        <v>253</v>
      </c>
      <c r="AZ212">
        <v>3</v>
      </c>
      <c r="BD212" t="s">
        <v>392</v>
      </c>
    </row>
    <row r="213" spans="1:56" x14ac:dyDescent="0.25">
      <c r="A213">
        <v>87</v>
      </c>
      <c r="B213" t="s">
        <v>553</v>
      </c>
      <c r="C213" t="s">
        <v>554</v>
      </c>
      <c r="D213" t="s">
        <v>393</v>
      </c>
      <c r="E213" t="s">
        <v>843</v>
      </c>
      <c r="F213">
        <v>2021</v>
      </c>
      <c r="H213">
        <v>3</v>
      </c>
      <c r="M213" t="s">
        <v>1018</v>
      </c>
      <c r="N213" t="s">
        <v>374</v>
      </c>
      <c r="P213" t="s">
        <v>396</v>
      </c>
      <c r="Q213" t="s">
        <v>376</v>
      </c>
      <c r="R213" t="s">
        <v>817</v>
      </c>
      <c r="T213" t="s">
        <v>298</v>
      </c>
      <c r="U213" t="s">
        <v>377</v>
      </c>
      <c r="V213" t="s">
        <v>377</v>
      </c>
      <c r="AK213" t="s">
        <v>1018</v>
      </c>
      <c r="AL213" t="s">
        <v>142</v>
      </c>
      <c r="AN213" t="s">
        <v>189</v>
      </c>
      <c r="AO213" t="s">
        <v>188</v>
      </c>
      <c r="AP213" t="s">
        <v>692</v>
      </c>
      <c r="AR213">
        <v>1</v>
      </c>
      <c r="AV213">
        <v>3</v>
      </c>
      <c r="AW213" t="s">
        <v>555</v>
      </c>
      <c r="AX213" t="s">
        <v>253</v>
      </c>
      <c r="AZ213">
        <v>3</v>
      </c>
      <c r="BD213" t="s">
        <v>392</v>
      </c>
    </row>
    <row r="214" spans="1:56" x14ac:dyDescent="0.25">
      <c r="A214">
        <v>87</v>
      </c>
      <c r="B214" t="s">
        <v>553</v>
      </c>
      <c r="C214" t="s">
        <v>554</v>
      </c>
      <c r="D214" t="s">
        <v>393</v>
      </c>
      <c r="E214" t="s">
        <v>843</v>
      </c>
      <c r="F214">
        <v>2021</v>
      </c>
      <c r="H214">
        <v>3</v>
      </c>
      <c r="M214" t="s">
        <v>1019</v>
      </c>
      <c r="N214" t="s">
        <v>374</v>
      </c>
      <c r="P214" t="s">
        <v>396</v>
      </c>
      <c r="Q214" t="s">
        <v>376</v>
      </c>
      <c r="R214" t="s">
        <v>175</v>
      </c>
      <c r="T214" t="s">
        <v>95</v>
      </c>
      <c r="U214" t="s">
        <v>377</v>
      </c>
      <c r="V214" t="s">
        <v>377</v>
      </c>
      <c r="AK214" t="s">
        <v>1019</v>
      </c>
      <c r="AL214" t="s">
        <v>156</v>
      </c>
      <c r="AN214" t="s">
        <v>175</v>
      </c>
      <c r="AO214" t="s">
        <v>174</v>
      </c>
      <c r="AP214" t="s">
        <v>694</v>
      </c>
      <c r="AR214">
        <v>1</v>
      </c>
      <c r="AV214">
        <v>3</v>
      </c>
      <c r="AW214" t="s">
        <v>555</v>
      </c>
      <c r="AX214" t="s">
        <v>253</v>
      </c>
      <c r="AZ214">
        <v>3</v>
      </c>
      <c r="BD214" t="s">
        <v>392</v>
      </c>
    </row>
    <row r="215" spans="1:56" x14ac:dyDescent="0.25">
      <c r="A215">
        <v>87</v>
      </c>
      <c r="B215" t="s">
        <v>553</v>
      </c>
      <c r="C215" t="s">
        <v>554</v>
      </c>
      <c r="D215" t="s">
        <v>393</v>
      </c>
      <c r="E215" t="s">
        <v>843</v>
      </c>
      <c r="F215">
        <v>2021</v>
      </c>
      <c r="H215">
        <v>3</v>
      </c>
      <c r="M215" t="s">
        <v>1019</v>
      </c>
      <c r="N215" t="s">
        <v>374</v>
      </c>
      <c r="P215" t="s">
        <v>396</v>
      </c>
      <c r="Q215" t="s">
        <v>376</v>
      </c>
      <c r="R215" t="s">
        <v>175</v>
      </c>
      <c r="T215" t="s">
        <v>95</v>
      </c>
      <c r="U215" t="s">
        <v>377</v>
      </c>
      <c r="V215" t="s">
        <v>377</v>
      </c>
      <c r="AK215" t="s">
        <v>1019</v>
      </c>
      <c r="AL215" t="s">
        <v>151</v>
      </c>
      <c r="AN215" t="s">
        <v>175</v>
      </c>
      <c r="AO215" t="s">
        <v>174</v>
      </c>
      <c r="AP215" t="s">
        <v>694</v>
      </c>
      <c r="AR215">
        <v>1</v>
      </c>
      <c r="AV215">
        <v>3</v>
      </c>
      <c r="AW215" t="s">
        <v>555</v>
      </c>
      <c r="AX215" t="s">
        <v>253</v>
      </c>
      <c r="AZ215">
        <v>3</v>
      </c>
      <c r="BD215" t="s">
        <v>392</v>
      </c>
    </row>
    <row r="216" spans="1:56" x14ac:dyDescent="0.25">
      <c r="A216">
        <v>87</v>
      </c>
      <c r="B216" t="s">
        <v>553</v>
      </c>
      <c r="C216" t="s">
        <v>554</v>
      </c>
      <c r="D216" t="s">
        <v>393</v>
      </c>
      <c r="E216" t="s">
        <v>843</v>
      </c>
      <c r="F216">
        <v>2021</v>
      </c>
      <c r="H216">
        <v>3</v>
      </c>
      <c r="M216" t="s">
        <v>1019</v>
      </c>
      <c r="N216" t="s">
        <v>374</v>
      </c>
      <c r="P216" t="s">
        <v>396</v>
      </c>
      <c r="Q216" t="s">
        <v>376</v>
      </c>
      <c r="R216" t="s">
        <v>175</v>
      </c>
      <c r="T216" t="s">
        <v>95</v>
      </c>
      <c r="U216" t="s">
        <v>377</v>
      </c>
      <c r="V216" t="s">
        <v>377</v>
      </c>
      <c r="AK216" t="s">
        <v>1019</v>
      </c>
      <c r="AL216" t="s">
        <v>141</v>
      </c>
      <c r="AN216" t="s">
        <v>175</v>
      </c>
      <c r="AO216" t="s">
        <v>174</v>
      </c>
      <c r="AP216" t="s">
        <v>694</v>
      </c>
      <c r="AR216">
        <v>1</v>
      </c>
      <c r="AV216">
        <v>3</v>
      </c>
      <c r="AW216" t="s">
        <v>555</v>
      </c>
      <c r="AX216" t="s">
        <v>253</v>
      </c>
      <c r="AZ216">
        <v>3</v>
      </c>
      <c r="BD216" t="s">
        <v>392</v>
      </c>
    </row>
    <row r="217" spans="1:56" x14ac:dyDescent="0.25">
      <c r="A217">
        <v>87</v>
      </c>
      <c r="B217" t="s">
        <v>553</v>
      </c>
      <c r="C217" t="s">
        <v>554</v>
      </c>
      <c r="D217" t="s">
        <v>393</v>
      </c>
      <c r="E217" t="s">
        <v>843</v>
      </c>
      <c r="F217">
        <v>2021</v>
      </c>
      <c r="H217">
        <v>3</v>
      </c>
      <c r="M217" t="s">
        <v>1019</v>
      </c>
      <c r="N217" t="s">
        <v>374</v>
      </c>
      <c r="P217" t="s">
        <v>396</v>
      </c>
      <c r="Q217" t="s">
        <v>376</v>
      </c>
      <c r="R217" t="s">
        <v>175</v>
      </c>
      <c r="T217" t="s">
        <v>95</v>
      </c>
      <c r="U217" t="s">
        <v>377</v>
      </c>
      <c r="V217" t="s">
        <v>377</v>
      </c>
      <c r="AK217" t="s">
        <v>1019</v>
      </c>
      <c r="AL217" t="s">
        <v>144</v>
      </c>
      <c r="AN217" t="s">
        <v>175</v>
      </c>
      <c r="AO217" t="s">
        <v>174</v>
      </c>
      <c r="AP217" t="s">
        <v>694</v>
      </c>
      <c r="AR217">
        <v>1</v>
      </c>
      <c r="AV217">
        <v>3</v>
      </c>
      <c r="AW217" t="s">
        <v>555</v>
      </c>
      <c r="AX217" t="s">
        <v>253</v>
      </c>
      <c r="AZ217">
        <v>3</v>
      </c>
      <c r="BD217" t="s">
        <v>392</v>
      </c>
    </row>
    <row r="218" spans="1:56" x14ac:dyDescent="0.25">
      <c r="A218">
        <v>87</v>
      </c>
      <c r="B218" t="s">
        <v>553</v>
      </c>
      <c r="C218" t="s">
        <v>554</v>
      </c>
      <c r="D218" t="s">
        <v>393</v>
      </c>
      <c r="E218" t="s">
        <v>843</v>
      </c>
      <c r="F218">
        <v>2021</v>
      </c>
      <c r="H218">
        <v>3</v>
      </c>
      <c r="M218" t="s">
        <v>1019</v>
      </c>
      <c r="N218" t="s">
        <v>374</v>
      </c>
      <c r="P218" t="s">
        <v>396</v>
      </c>
      <c r="Q218" t="s">
        <v>376</v>
      </c>
      <c r="R218" t="s">
        <v>175</v>
      </c>
      <c r="T218" t="s">
        <v>95</v>
      </c>
      <c r="U218" t="s">
        <v>377</v>
      </c>
      <c r="V218" t="s">
        <v>377</v>
      </c>
      <c r="AK218" t="s">
        <v>1019</v>
      </c>
      <c r="AL218" t="s">
        <v>145</v>
      </c>
      <c r="AN218" t="s">
        <v>175</v>
      </c>
      <c r="AO218" t="s">
        <v>174</v>
      </c>
      <c r="AP218" t="s">
        <v>694</v>
      </c>
      <c r="AR218">
        <v>1</v>
      </c>
      <c r="AV218">
        <v>3</v>
      </c>
      <c r="AW218" t="s">
        <v>555</v>
      </c>
      <c r="AX218" t="s">
        <v>253</v>
      </c>
      <c r="AZ218">
        <v>3</v>
      </c>
      <c r="BD218" t="s">
        <v>392</v>
      </c>
    </row>
    <row r="219" spans="1:56" x14ac:dyDescent="0.25">
      <c r="A219">
        <v>87</v>
      </c>
      <c r="B219" t="s">
        <v>553</v>
      </c>
      <c r="C219" t="s">
        <v>554</v>
      </c>
      <c r="D219" t="s">
        <v>393</v>
      </c>
      <c r="E219" t="s">
        <v>843</v>
      </c>
      <c r="F219">
        <v>2021</v>
      </c>
      <c r="H219">
        <v>3</v>
      </c>
      <c r="M219" t="s">
        <v>1019</v>
      </c>
      <c r="N219" t="s">
        <v>374</v>
      </c>
      <c r="P219" t="s">
        <v>396</v>
      </c>
      <c r="Q219" t="s">
        <v>376</v>
      </c>
      <c r="R219" t="s">
        <v>175</v>
      </c>
      <c r="T219" t="s">
        <v>95</v>
      </c>
      <c r="U219" t="s">
        <v>377</v>
      </c>
      <c r="V219" t="s">
        <v>377</v>
      </c>
      <c r="AK219" t="s">
        <v>1019</v>
      </c>
      <c r="AL219" t="s">
        <v>142</v>
      </c>
      <c r="AN219" t="s">
        <v>175</v>
      </c>
      <c r="AO219" t="s">
        <v>174</v>
      </c>
      <c r="AP219" t="s">
        <v>694</v>
      </c>
      <c r="AR219">
        <v>1</v>
      </c>
      <c r="AV219">
        <v>3</v>
      </c>
      <c r="AW219" t="s">
        <v>555</v>
      </c>
      <c r="AX219" t="s">
        <v>253</v>
      </c>
      <c r="AZ219">
        <v>3</v>
      </c>
      <c r="BD219" t="s">
        <v>392</v>
      </c>
    </row>
    <row r="220" spans="1:56" x14ac:dyDescent="0.25">
      <c r="A220">
        <v>89</v>
      </c>
      <c r="B220" t="s">
        <v>256</v>
      </c>
      <c r="C220" t="s">
        <v>257</v>
      </c>
      <c r="D220" t="s">
        <v>393</v>
      </c>
      <c r="E220" t="s">
        <v>816</v>
      </c>
      <c r="F220">
        <v>2003</v>
      </c>
      <c r="H220">
        <v>3</v>
      </c>
      <c r="M220" t="s">
        <v>850</v>
      </c>
      <c r="O220" t="s">
        <v>375</v>
      </c>
      <c r="P220" t="s">
        <v>396</v>
      </c>
      <c r="Q220" t="s">
        <v>376</v>
      </c>
      <c r="S220" t="s">
        <v>851</v>
      </c>
      <c r="T220" t="s">
        <v>852</v>
      </c>
      <c r="U220" t="s">
        <v>377</v>
      </c>
      <c r="V220" t="s">
        <v>377</v>
      </c>
      <c r="W220" t="s">
        <v>378</v>
      </c>
      <c r="X220" t="s">
        <v>379</v>
      </c>
      <c r="AB220" t="s">
        <v>383</v>
      </c>
      <c r="AD220" t="s">
        <v>385</v>
      </c>
      <c r="AE220" t="s">
        <v>386</v>
      </c>
      <c r="AK220" t="s">
        <v>850</v>
      </c>
      <c r="AL220" t="s">
        <v>153</v>
      </c>
      <c r="AN220" t="s">
        <v>179</v>
      </c>
      <c r="AO220" t="s">
        <v>178</v>
      </c>
      <c r="AP220" t="s">
        <v>482</v>
      </c>
      <c r="AR220">
        <v>1</v>
      </c>
      <c r="AS220" t="s">
        <v>622</v>
      </c>
      <c r="AT220">
        <v>1</v>
      </c>
      <c r="BD220" t="s">
        <v>411</v>
      </c>
    </row>
    <row r="221" spans="1:56" x14ac:dyDescent="0.25">
      <c r="A221">
        <v>90</v>
      </c>
      <c r="B221" t="s">
        <v>67</v>
      </c>
      <c r="C221" t="s">
        <v>68</v>
      </c>
      <c r="E221" t="s">
        <v>853</v>
      </c>
      <c r="F221">
        <v>2020</v>
      </c>
      <c r="H221">
        <v>3</v>
      </c>
      <c r="M221" t="s">
        <v>705</v>
      </c>
      <c r="N221" t="s">
        <v>374</v>
      </c>
      <c r="O221" t="s">
        <v>375</v>
      </c>
      <c r="P221" t="s">
        <v>396</v>
      </c>
      <c r="Q221" t="s">
        <v>376</v>
      </c>
      <c r="R221" t="s">
        <v>185</v>
      </c>
      <c r="S221" t="s">
        <v>184</v>
      </c>
      <c r="T221" t="s">
        <v>76</v>
      </c>
      <c r="U221" t="s">
        <v>377</v>
      </c>
      <c r="V221" t="s">
        <v>377</v>
      </c>
      <c r="W221" t="s">
        <v>378</v>
      </c>
      <c r="X221" t="s">
        <v>379</v>
      </c>
      <c r="AK221" t="s">
        <v>705</v>
      </c>
      <c r="AL221" t="s">
        <v>150</v>
      </c>
      <c r="AN221" t="s">
        <v>185</v>
      </c>
      <c r="AO221" t="s">
        <v>184</v>
      </c>
      <c r="AP221" t="s">
        <v>76</v>
      </c>
      <c r="AR221">
        <v>5</v>
      </c>
      <c r="AS221" t="s">
        <v>449</v>
      </c>
      <c r="AT221" t="s">
        <v>253</v>
      </c>
      <c r="AV221">
        <v>1</v>
      </c>
      <c r="BD221" t="s">
        <v>407</v>
      </c>
    </row>
    <row r="222" spans="1:56" x14ac:dyDescent="0.25">
      <c r="A222">
        <v>90</v>
      </c>
      <c r="B222" t="s">
        <v>67</v>
      </c>
      <c r="C222" t="s">
        <v>68</v>
      </c>
      <c r="E222" t="s">
        <v>853</v>
      </c>
      <c r="F222">
        <v>2020</v>
      </c>
      <c r="H222">
        <v>3</v>
      </c>
      <c r="M222" t="s">
        <v>706</v>
      </c>
      <c r="O222" t="s">
        <v>375</v>
      </c>
      <c r="P222" t="s">
        <v>396</v>
      </c>
      <c r="Q222" t="s">
        <v>376</v>
      </c>
      <c r="S222" t="s">
        <v>854</v>
      </c>
      <c r="T222" t="s">
        <v>95</v>
      </c>
      <c r="U222" t="s">
        <v>377</v>
      </c>
      <c r="V222" t="s">
        <v>377</v>
      </c>
      <c r="W222" t="s">
        <v>378</v>
      </c>
      <c r="X222" t="s">
        <v>379</v>
      </c>
      <c r="AK222" t="s">
        <v>706</v>
      </c>
      <c r="AL222" t="s">
        <v>149</v>
      </c>
      <c r="AN222" t="s">
        <v>160</v>
      </c>
      <c r="AR222">
        <v>5</v>
      </c>
      <c r="AS222" t="s">
        <v>449</v>
      </c>
      <c r="AT222" t="s">
        <v>253</v>
      </c>
      <c r="AV222">
        <v>1</v>
      </c>
      <c r="BD222" t="s">
        <v>407</v>
      </c>
    </row>
    <row r="223" spans="1:56" x14ac:dyDescent="0.25">
      <c r="A223">
        <v>90</v>
      </c>
      <c r="B223" t="s">
        <v>67</v>
      </c>
      <c r="C223" t="s">
        <v>68</v>
      </c>
      <c r="E223" t="s">
        <v>853</v>
      </c>
      <c r="F223">
        <v>2020</v>
      </c>
      <c r="H223">
        <v>3</v>
      </c>
      <c r="M223" t="s">
        <v>706</v>
      </c>
      <c r="O223" t="s">
        <v>375</v>
      </c>
      <c r="P223" t="s">
        <v>396</v>
      </c>
      <c r="Q223" t="s">
        <v>376</v>
      </c>
      <c r="S223" t="s">
        <v>854</v>
      </c>
      <c r="T223" t="s">
        <v>95</v>
      </c>
      <c r="U223" t="s">
        <v>377</v>
      </c>
      <c r="V223" t="s">
        <v>377</v>
      </c>
      <c r="W223" t="s">
        <v>378</v>
      </c>
      <c r="X223" t="s">
        <v>379</v>
      </c>
      <c r="AK223" t="s">
        <v>706</v>
      </c>
      <c r="AL223" t="s">
        <v>152</v>
      </c>
      <c r="AN223" t="s">
        <v>160</v>
      </c>
      <c r="AR223">
        <v>5</v>
      </c>
      <c r="AS223" t="s">
        <v>449</v>
      </c>
      <c r="AT223" t="s">
        <v>253</v>
      </c>
      <c r="AV223">
        <v>1</v>
      </c>
      <c r="BD223" t="s">
        <v>407</v>
      </c>
    </row>
    <row r="224" spans="1:56" x14ac:dyDescent="0.25">
      <c r="A224">
        <v>90</v>
      </c>
      <c r="B224" t="s">
        <v>67</v>
      </c>
      <c r="C224" t="s">
        <v>68</v>
      </c>
      <c r="E224" t="s">
        <v>853</v>
      </c>
      <c r="F224">
        <v>2020</v>
      </c>
      <c r="H224">
        <v>3</v>
      </c>
      <c r="M224" t="s">
        <v>706</v>
      </c>
      <c r="O224" t="s">
        <v>375</v>
      </c>
      <c r="P224" t="s">
        <v>396</v>
      </c>
      <c r="Q224" t="s">
        <v>376</v>
      </c>
      <c r="S224" t="s">
        <v>854</v>
      </c>
      <c r="T224" t="s">
        <v>95</v>
      </c>
      <c r="U224" t="s">
        <v>377</v>
      </c>
      <c r="V224" t="s">
        <v>377</v>
      </c>
      <c r="W224" t="s">
        <v>378</v>
      </c>
      <c r="X224" t="s">
        <v>379</v>
      </c>
      <c r="AK224" t="s">
        <v>706</v>
      </c>
      <c r="AL224" t="s">
        <v>153</v>
      </c>
      <c r="AN224" t="s">
        <v>160</v>
      </c>
      <c r="AR224">
        <v>5</v>
      </c>
      <c r="AS224" t="s">
        <v>449</v>
      </c>
      <c r="AT224" t="s">
        <v>253</v>
      </c>
      <c r="AV224">
        <v>1</v>
      </c>
      <c r="BD224" t="s">
        <v>407</v>
      </c>
    </row>
    <row r="225" spans="1:56" x14ac:dyDescent="0.25">
      <c r="A225">
        <v>90</v>
      </c>
      <c r="B225" t="s">
        <v>67</v>
      </c>
      <c r="C225" t="s">
        <v>68</v>
      </c>
      <c r="E225" t="s">
        <v>853</v>
      </c>
      <c r="F225">
        <v>2020</v>
      </c>
      <c r="H225">
        <v>3</v>
      </c>
      <c r="M225" t="s">
        <v>706</v>
      </c>
      <c r="O225" t="s">
        <v>375</v>
      </c>
      <c r="P225" t="s">
        <v>396</v>
      </c>
      <c r="Q225" t="s">
        <v>376</v>
      </c>
      <c r="S225" t="s">
        <v>854</v>
      </c>
      <c r="T225" t="s">
        <v>95</v>
      </c>
      <c r="U225" t="s">
        <v>377</v>
      </c>
      <c r="V225" t="s">
        <v>377</v>
      </c>
      <c r="W225" t="s">
        <v>378</v>
      </c>
      <c r="X225" t="s">
        <v>379</v>
      </c>
      <c r="AK225" t="s">
        <v>706</v>
      </c>
      <c r="AL225" t="s">
        <v>155</v>
      </c>
      <c r="AN225" t="s">
        <v>160</v>
      </c>
      <c r="AR225">
        <v>5</v>
      </c>
      <c r="AS225" t="s">
        <v>449</v>
      </c>
      <c r="AT225" t="s">
        <v>253</v>
      </c>
      <c r="AV225">
        <v>1</v>
      </c>
      <c r="BD225" t="s">
        <v>407</v>
      </c>
    </row>
    <row r="226" spans="1:56" x14ac:dyDescent="0.25">
      <c r="A226">
        <v>90</v>
      </c>
      <c r="B226" t="s">
        <v>67</v>
      </c>
      <c r="C226" t="s">
        <v>68</v>
      </c>
      <c r="E226" t="s">
        <v>853</v>
      </c>
      <c r="F226">
        <v>2020</v>
      </c>
      <c r="H226">
        <v>3</v>
      </c>
      <c r="M226" t="s">
        <v>706</v>
      </c>
      <c r="O226" t="s">
        <v>375</v>
      </c>
      <c r="P226" t="s">
        <v>396</v>
      </c>
      <c r="Q226" t="s">
        <v>376</v>
      </c>
      <c r="S226" t="s">
        <v>854</v>
      </c>
      <c r="T226" t="s">
        <v>95</v>
      </c>
      <c r="U226" t="s">
        <v>377</v>
      </c>
      <c r="V226" t="s">
        <v>377</v>
      </c>
      <c r="W226" t="s">
        <v>378</v>
      </c>
      <c r="X226" t="s">
        <v>379</v>
      </c>
      <c r="AK226" t="s">
        <v>706</v>
      </c>
      <c r="AL226" t="s">
        <v>140</v>
      </c>
      <c r="AN226" t="s">
        <v>160</v>
      </c>
      <c r="AR226">
        <v>5</v>
      </c>
      <c r="AS226" t="s">
        <v>449</v>
      </c>
      <c r="AT226" t="s">
        <v>253</v>
      </c>
      <c r="AV226">
        <v>1</v>
      </c>
      <c r="BD226" t="s">
        <v>407</v>
      </c>
    </row>
    <row r="227" spans="1:56" x14ac:dyDescent="0.25">
      <c r="A227">
        <v>90</v>
      </c>
      <c r="B227" t="s">
        <v>67</v>
      </c>
      <c r="C227" t="s">
        <v>68</v>
      </c>
      <c r="E227" t="s">
        <v>853</v>
      </c>
      <c r="F227">
        <v>2020</v>
      </c>
      <c r="H227">
        <v>3</v>
      </c>
      <c r="M227" t="s">
        <v>706</v>
      </c>
      <c r="O227" t="s">
        <v>375</v>
      </c>
      <c r="P227" t="s">
        <v>396</v>
      </c>
      <c r="Q227" t="s">
        <v>376</v>
      </c>
      <c r="S227" t="s">
        <v>854</v>
      </c>
      <c r="T227" t="s">
        <v>95</v>
      </c>
      <c r="U227" t="s">
        <v>377</v>
      </c>
      <c r="V227" t="s">
        <v>377</v>
      </c>
      <c r="W227" t="s">
        <v>378</v>
      </c>
      <c r="X227" t="s">
        <v>379</v>
      </c>
      <c r="AK227" t="s">
        <v>706</v>
      </c>
      <c r="AL227" t="s">
        <v>145</v>
      </c>
      <c r="AN227" t="s">
        <v>160</v>
      </c>
      <c r="AR227">
        <v>5</v>
      </c>
      <c r="AS227" t="s">
        <v>449</v>
      </c>
      <c r="AT227" t="s">
        <v>253</v>
      </c>
      <c r="AV227">
        <v>1</v>
      </c>
      <c r="BD227" t="s">
        <v>407</v>
      </c>
    </row>
    <row r="228" spans="1:56" x14ac:dyDescent="0.25">
      <c r="A228">
        <v>90</v>
      </c>
      <c r="B228" t="s">
        <v>67</v>
      </c>
      <c r="C228" t="s">
        <v>68</v>
      </c>
      <c r="E228" t="s">
        <v>853</v>
      </c>
      <c r="F228">
        <v>2020</v>
      </c>
      <c r="H228">
        <v>3</v>
      </c>
      <c r="M228" t="s">
        <v>706</v>
      </c>
      <c r="O228" t="s">
        <v>375</v>
      </c>
      <c r="P228" t="s">
        <v>396</v>
      </c>
      <c r="Q228" t="s">
        <v>376</v>
      </c>
      <c r="S228" t="s">
        <v>854</v>
      </c>
      <c r="T228" t="s">
        <v>95</v>
      </c>
      <c r="U228" t="s">
        <v>377</v>
      </c>
      <c r="V228" t="s">
        <v>377</v>
      </c>
      <c r="W228" t="s">
        <v>378</v>
      </c>
      <c r="X228" t="s">
        <v>379</v>
      </c>
      <c r="AK228" t="s">
        <v>706</v>
      </c>
      <c r="AL228" t="s">
        <v>142</v>
      </c>
      <c r="AN228" t="s">
        <v>160</v>
      </c>
      <c r="AR228">
        <v>5</v>
      </c>
      <c r="AS228" t="s">
        <v>449</v>
      </c>
      <c r="AT228" t="s">
        <v>253</v>
      </c>
      <c r="AV228">
        <v>1</v>
      </c>
      <c r="BD228" t="s">
        <v>407</v>
      </c>
    </row>
    <row r="229" spans="1:56" x14ac:dyDescent="0.25">
      <c r="A229">
        <v>94</v>
      </c>
      <c r="B229" t="s">
        <v>259</v>
      </c>
      <c r="C229" t="s">
        <v>260</v>
      </c>
      <c r="D229" t="s">
        <v>393</v>
      </c>
      <c r="E229" t="s">
        <v>816</v>
      </c>
      <c r="F229">
        <v>2018</v>
      </c>
      <c r="H229">
        <v>3</v>
      </c>
      <c r="M229" t="s">
        <v>702</v>
      </c>
      <c r="O229" t="s">
        <v>375</v>
      </c>
      <c r="P229" t="s">
        <v>396</v>
      </c>
      <c r="Q229" t="s">
        <v>376</v>
      </c>
      <c r="S229" t="s">
        <v>184</v>
      </c>
      <c r="T229" t="s">
        <v>76</v>
      </c>
      <c r="U229" t="s">
        <v>377</v>
      </c>
      <c r="V229" t="s">
        <v>377</v>
      </c>
      <c r="AK229" t="s">
        <v>702</v>
      </c>
      <c r="AL229" t="s">
        <v>153</v>
      </c>
      <c r="AN229" t="s">
        <v>185</v>
      </c>
      <c r="AO229" t="s">
        <v>184</v>
      </c>
      <c r="AP229" t="s">
        <v>76</v>
      </c>
      <c r="AR229">
        <v>1</v>
      </c>
      <c r="AS229" t="s">
        <v>579</v>
      </c>
      <c r="AT229" t="s">
        <v>253</v>
      </c>
      <c r="AV229">
        <v>3</v>
      </c>
      <c r="AW229" t="s">
        <v>579</v>
      </c>
      <c r="AX229" t="s">
        <v>253</v>
      </c>
      <c r="BD229" t="s">
        <v>460</v>
      </c>
    </row>
    <row r="230" spans="1:56" x14ac:dyDescent="0.25">
      <c r="A230">
        <v>94</v>
      </c>
      <c r="B230" t="s">
        <v>259</v>
      </c>
      <c r="C230" t="s">
        <v>260</v>
      </c>
      <c r="D230" t="s">
        <v>393</v>
      </c>
      <c r="E230" t="s">
        <v>816</v>
      </c>
      <c r="F230">
        <v>2018</v>
      </c>
      <c r="H230">
        <v>3</v>
      </c>
      <c r="M230" t="s">
        <v>702</v>
      </c>
      <c r="O230" t="s">
        <v>375</v>
      </c>
      <c r="P230" t="s">
        <v>396</v>
      </c>
      <c r="Q230" t="s">
        <v>376</v>
      </c>
      <c r="S230" t="s">
        <v>184</v>
      </c>
      <c r="T230" t="s">
        <v>76</v>
      </c>
      <c r="U230" t="s">
        <v>377</v>
      </c>
      <c r="V230" t="s">
        <v>377</v>
      </c>
      <c r="AK230" t="s">
        <v>702</v>
      </c>
      <c r="AL230" t="s">
        <v>140</v>
      </c>
      <c r="AN230" t="s">
        <v>185</v>
      </c>
      <c r="AO230" t="s">
        <v>184</v>
      </c>
      <c r="AP230" t="s">
        <v>76</v>
      </c>
      <c r="AR230">
        <v>1</v>
      </c>
      <c r="AS230" t="s">
        <v>579</v>
      </c>
      <c r="AT230" t="s">
        <v>253</v>
      </c>
      <c r="AV230">
        <v>3</v>
      </c>
      <c r="AW230" t="s">
        <v>579</v>
      </c>
      <c r="AX230" t="s">
        <v>253</v>
      </c>
      <c r="BD230" t="s">
        <v>460</v>
      </c>
    </row>
    <row r="231" spans="1:56" x14ac:dyDescent="0.25">
      <c r="A231">
        <v>94</v>
      </c>
      <c r="B231" t="s">
        <v>259</v>
      </c>
      <c r="C231" t="s">
        <v>260</v>
      </c>
      <c r="D231" t="s">
        <v>393</v>
      </c>
      <c r="E231" t="s">
        <v>816</v>
      </c>
      <c r="F231">
        <v>2018</v>
      </c>
      <c r="H231">
        <v>3</v>
      </c>
      <c r="M231" t="s">
        <v>702</v>
      </c>
      <c r="O231" t="s">
        <v>375</v>
      </c>
      <c r="P231" t="s">
        <v>396</v>
      </c>
      <c r="Q231" t="s">
        <v>376</v>
      </c>
      <c r="S231" t="s">
        <v>184</v>
      </c>
      <c r="T231" t="s">
        <v>76</v>
      </c>
      <c r="U231" t="s">
        <v>377</v>
      </c>
      <c r="V231" t="s">
        <v>377</v>
      </c>
      <c r="AK231" t="s">
        <v>702</v>
      </c>
      <c r="AL231" t="s">
        <v>144</v>
      </c>
      <c r="AN231" t="s">
        <v>185</v>
      </c>
      <c r="AO231" t="s">
        <v>184</v>
      </c>
      <c r="AP231" t="s">
        <v>76</v>
      </c>
      <c r="AR231">
        <v>1</v>
      </c>
      <c r="AS231" t="s">
        <v>579</v>
      </c>
      <c r="AT231" t="s">
        <v>253</v>
      </c>
      <c r="AV231">
        <v>3</v>
      </c>
      <c r="AW231" t="s">
        <v>579</v>
      </c>
      <c r="AX231" t="s">
        <v>253</v>
      </c>
      <c r="BD231" t="s">
        <v>460</v>
      </c>
    </row>
    <row r="232" spans="1:56" x14ac:dyDescent="0.25">
      <c r="A232">
        <v>94</v>
      </c>
      <c r="B232" t="s">
        <v>259</v>
      </c>
      <c r="C232" t="s">
        <v>260</v>
      </c>
      <c r="D232" t="s">
        <v>393</v>
      </c>
      <c r="E232" t="s">
        <v>816</v>
      </c>
      <c r="F232">
        <v>2018</v>
      </c>
      <c r="H232">
        <v>3</v>
      </c>
      <c r="M232" t="s">
        <v>731</v>
      </c>
      <c r="O232" t="s">
        <v>375</v>
      </c>
      <c r="P232" t="s">
        <v>396</v>
      </c>
      <c r="Q232" t="s">
        <v>376</v>
      </c>
      <c r="S232" t="s">
        <v>188</v>
      </c>
      <c r="T232" t="s">
        <v>692</v>
      </c>
      <c r="U232" t="s">
        <v>377</v>
      </c>
      <c r="V232" t="s">
        <v>377</v>
      </c>
      <c r="AK232" t="s">
        <v>731</v>
      </c>
      <c r="AL232" t="s">
        <v>153</v>
      </c>
      <c r="AN232" t="s">
        <v>189</v>
      </c>
      <c r="AO232" t="s">
        <v>188</v>
      </c>
      <c r="AP232" t="s">
        <v>692</v>
      </c>
      <c r="AR232">
        <v>1</v>
      </c>
      <c r="AS232" t="s">
        <v>579</v>
      </c>
      <c r="AT232" t="s">
        <v>253</v>
      </c>
      <c r="AV232">
        <v>3</v>
      </c>
      <c r="AW232" t="s">
        <v>579</v>
      </c>
      <c r="AX232" t="s">
        <v>253</v>
      </c>
      <c r="BD232" t="s">
        <v>460</v>
      </c>
    </row>
    <row r="233" spans="1:56" x14ac:dyDescent="0.25">
      <c r="A233">
        <v>94</v>
      </c>
      <c r="B233" t="s">
        <v>259</v>
      </c>
      <c r="C233" t="s">
        <v>260</v>
      </c>
      <c r="D233" t="s">
        <v>393</v>
      </c>
      <c r="E233" t="s">
        <v>816</v>
      </c>
      <c r="F233">
        <v>2018</v>
      </c>
      <c r="H233">
        <v>3</v>
      </c>
      <c r="M233" t="s">
        <v>731</v>
      </c>
      <c r="O233" t="s">
        <v>375</v>
      </c>
      <c r="P233" t="s">
        <v>396</v>
      </c>
      <c r="Q233" t="s">
        <v>376</v>
      </c>
      <c r="S233" t="s">
        <v>188</v>
      </c>
      <c r="T233" t="s">
        <v>692</v>
      </c>
      <c r="U233" t="s">
        <v>377</v>
      </c>
      <c r="V233" t="s">
        <v>377</v>
      </c>
      <c r="AK233" t="s">
        <v>731</v>
      </c>
      <c r="AL233" t="s">
        <v>140</v>
      </c>
      <c r="AN233" t="s">
        <v>189</v>
      </c>
      <c r="AO233" t="s">
        <v>188</v>
      </c>
      <c r="AP233" t="s">
        <v>692</v>
      </c>
      <c r="AR233">
        <v>1</v>
      </c>
      <c r="AS233" t="s">
        <v>579</v>
      </c>
      <c r="AT233" t="s">
        <v>253</v>
      </c>
      <c r="AV233">
        <v>3</v>
      </c>
      <c r="AW233" t="s">
        <v>579</v>
      </c>
      <c r="AX233" t="s">
        <v>253</v>
      </c>
      <c r="BD233" t="s">
        <v>460</v>
      </c>
    </row>
    <row r="234" spans="1:56" x14ac:dyDescent="0.25">
      <c r="A234">
        <v>94</v>
      </c>
      <c r="B234" t="s">
        <v>259</v>
      </c>
      <c r="C234" t="s">
        <v>260</v>
      </c>
      <c r="D234" t="s">
        <v>393</v>
      </c>
      <c r="E234" t="s">
        <v>816</v>
      </c>
      <c r="F234">
        <v>2018</v>
      </c>
      <c r="H234">
        <v>3</v>
      </c>
      <c r="M234" t="s">
        <v>731</v>
      </c>
      <c r="O234" t="s">
        <v>375</v>
      </c>
      <c r="P234" t="s">
        <v>396</v>
      </c>
      <c r="Q234" t="s">
        <v>376</v>
      </c>
      <c r="S234" t="s">
        <v>188</v>
      </c>
      <c r="T234" t="s">
        <v>692</v>
      </c>
      <c r="U234" t="s">
        <v>377</v>
      </c>
      <c r="V234" t="s">
        <v>377</v>
      </c>
      <c r="AK234" t="s">
        <v>731</v>
      </c>
      <c r="AL234" t="s">
        <v>144</v>
      </c>
      <c r="AN234" t="s">
        <v>189</v>
      </c>
      <c r="AO234" t="s">
        <v>188</v>
      </c>
      <c r="AP234" t="s">
        <v>692</v>
      </c>
      <c r="AR234">
        <v>1</v>
      </c>
      <c r="AS234" t="s">
        <v>579</v>
      </c>
      <c r="AT234" t="s">
        <v>253</v>
      </c>
      <c r="AV234">
        <v>3</v>
      </c>
      <c r="AW234" t="s">
        <v>579</v>
      </c>
      <c r="AX234" t="s">
        <v>253</v>
      </c>
      <c r="BD234" t="s">
        <v>460</v>
      </c>
    </row>
    <row r="235" spans="1:56" x14ac:dyDescent="0.25">
      <c r="A235">
        <v>94</v>
      </c>
      <c r="B235" t="s">
        <v>259</v>
      </c>
      <c r="C235" t="s">
        <v>260</v>
      </c>
      <c r="D235" t="s">
        <v>393</v>
      </c>
      <c r="E235" t="s">
        <v>816</v>
      </c>
      <c r="F235">
        <v>2018</v>
      </c>
      <c r="H235">
        <v>3</v>
      </c>
      <c r="M235" t="s">
        <v>751</v>
      </c>
      <c r="O235" t="s">
        <v>375</v>
      </c>
      <c r="P235" t="s">
        <v>396</v>
      </c>
      <c r="Q235" t="s">
        <v>376</v>
      </c>
      <c r="S235" t="s">
        <v>824</v>
      </c>
      <c r="T235" t="s">
        <v>694</v>
      </c>
      <c r="U235" t="s">
        <v>377</v>
      </c>
      <c r="V235" t="s">
        <v>377</v>
      </c>
      <c r="AK235" t="s">
        <v>751</v>
      </c>
      <c r="AL235" t="s">
        <v>153</v>
      </c>
      <c r="AN235" t="s">
        <v>175</v>
      </c>
      <c r="AO235" t="s">
        <v>174</v>
      </c>
      <c r="AP235" t="s">
        <v>694</v>
      </c>
      <c r="AR235">
        <v>1</v>
      </c>
      <c r="AS235" t="s">
        <v>579</v>
      </c>
      <c r="AT235" t="s">
        <v>253</v>
      </c>
      <c r="AV235">
        <v>3</v>
      </c>
      <c r="AW235" t="s">
        <v>579</v>
      </c>
      <c r="AX235" t="s">
        <v>253</v>
      </c>
      <c r="BD235" t="s">
        <v>460</v>
      </c>
    </row>
    <row r="236" spans="1:56" x14ac:dyDescent="0.25">
      <c r="A236">
        <v>94</v>
      </c>
      <c r="B236" t="s">
        <v>259</v>
      </c>
      <c r="C236" t="s">
        <v>260</v>
      </c>
      <c r="D236" t="s">
        <v>393</v>
      </c>
      <c r="E236" t="s">
        <v>816</v>
      </c>
      <c r="F236">
        <v>2018</v>
      </c>
      <c r="H236">
        <v>3</v>
      </c>
      <c r="M236" t="s">
        <v>751</v>
      </c>
      <c r="O236" t="s">
        <v>375</v>
      </c>
      <c r="P236" t="s">
        <v>396</v>
      </c>
      <c r="Q236" t="s">
        <v>376</v>
      </c>
      <c r="S236" t="s">
        <v>824</v>
      </c>
      <c r="T236" t="s">
        <v>694</v>
      </c>
      <c r="U236" t="s">
        <v>377</v>
      </c>
      <c r="V236" t="s">
        <v>377</v>
      </c>
      <c r="AK236" t="s">
        <v>751</v>
      </c>
      <c r="AL236" t="s">
        <v>140</v>
      </c>
      <c r="AN236" t="s">
        <v>175</v>
      </c>
      <c r="AO236" t="s">
        <v>174</v>
      </c>
      <c r="AP236" t="s">
        <v>694</v>
      </c>
      <c r="AR236">
        <v>1</v>
      </c>
      <c r="AS236" t="s">
        <v>579</v>
      </c>
      <c r="AT236" t="s">
        <v>253</v>
      </c>
      <c r="AV236">
        <v>3</v>
      </c>
      <c r="AW236" t="s">
        <v>579</v>
      </c>
      <c r="AX236" t="s">
        <v>253</v>
      </c>
      <c r="BD236" t="s">
        <v>460</v>
      </c>
    </row>
    <row r="237" spans="1:56" x14ac:dyDescent="0.25">
      <c r="A237">
        <v>94</v>
      </c>
      <c r="B237" t="s">
        <v>259</v>
      </c>
      <c r="C237" t="s">
        <v>260</v>
      </c>
      <c r="D237" t="s">
        <v>393</v>
      </c>
      <c r="E237" t="s">
        <v>816</v>
      </c>
      <c r="F237">
        <v>2018</v>
      </c>
      <c r="H237">
        <v>3</v>
      </c>
      <c r="M237" t="s">
        <v>751</v>
      </c>
      <c r="O237" t="s">
        <v>375</v>
      </c>
      <c r="P237" t="s">
        <v>396</v>
      </c>
      <c r="Q237" t="s">
        <v>376</v>
      </c>
      <c r="S237" t="s">
        <v>824</v>
      </c>
      <c r="T237" t="s">
        <v>694</v>
      </c>
      <c r="U237" t="s">
        <v>377</v>
      </c>
      <c r="V237" t="s">
        <v>377</v>
      </c>
      <c r="AK237" t="s">
        <v>751</v>
      </c>
      <c r="AL237" t="s">
        <v>144</v>
      </c>
      <c r="AN237" t="s">
        <v>175</v>
      </c>
      <c r="AO237" t="s">
        <v>174</v>
      </c>
      <c r="AP237" t="s">
        <v>694</v>
      </c>
      <c r="AR237">
        <v>1</v>
      </c>
      <c r="AS237" t="s">
        <v>579</v>
      </c>
      <c r="AT237" t="s">
        <v>253</v>
      </c>
      <c r="AV237">
        <v>3</v>
      </c>
      <c r="AW237" t="s">
        <v>579</v>
      </c>
      <c r="AX237" t="s">
        <v>253</v>
      </c>
      <c r="BD237" t="s">
        <v>460</v>
      </c>
    </row>
    <row r="238" spans="1:56" x14ac:dyDescent="0.25">
      <c r="A238">
        <v>96</v>
      </c>
      <c r="B238" t="s">
        <v>262</v>
      </c>
      <c r="C238" t="s">
        <v>263</v>
      </c>
      <c r="D238" t="s">
        <v>393</v>
      </c>
      <c r="E238" t="s">
        <v>855</v>
      </c>
      <c r="F238">
        <v>2016</v>
      </c>
      <c r="H238">
        <v>3</v>
      </c>
      <c r="M238" t="s">
        <v>856</v>
      </c>
      <c r="O238" t="s">
        <v>375</v>
      </c>
      <c r="P238" t="s">
        <v>396</v>
      </c>
      <c r="Q238" t="s">
        <v>376</v>
      </c>
      <c r="S238" t="s">
        <v>857</v>
      </c>
      <c r="T238" t="s">
        <v>76</v>
      </c>
      <c r="U238" t="s">
        <v>377</v>
      </c>
      <c r="V238" t="s">
        <v>377</v>
      </c>
      <c r="AK238" t="s">
        <v>856</v>
      </c>
      <c r="AL238" t="s">
        <v>153</v>
      </c>
      <c r="AN238" t="s">
        <v>185</v>
      </c>
      <c r="AO238" t="s">
        <v>184</v>
      </c>
      <c r="AP238" t="s">
        <v>76</v>
      </c>
      <c r="AR238">
        <v>1</v>
      </c>
      <c r="AV238">
        <v>3</v>
      </c>
      <c r="AW238" t="s">
        <v>556</v>
      </c>
      <c r="AX238" t="s">
        <v>253</v>
      </c>
      <c r="AZ238">
        <v>3</v>
      </c>
      <c r="BD238" t="s">
        <v>392</v>
      </c>
    </row>
    <row r="239" spans="1:56" x14ac:dyDescent="0.25">
      <c r="A239">
        <v>96</v>
      </c>
      <c r="B239" t="s">
        <v>262</v>
      </c>
      <c r="C239" t="s">
        <v>263</v>
      </c>
      <c r="D239" t="s">
        <v>393</v>
      </c>
      <c r="E239" t="s">
        <v>855</v>
      </c>
      <c r="F239">
        <v>2016</v>
      </c>
      <c r="H239">
        <v>3</v>
      </c>
      <c r="M239" t="s">
        <v>856</v>
      </c>
      <c r="O239" t="s">
        <v>375</v>
      </c>
      <c r="P239" t="s">
        <v>396</v>
      </c>
      <c r="Q239" t="s">
        <v>376</v>
      </c>
      <c r="S239" t="s">
        <v>857</v>
      </c>
      <c r="T239" t="s">
        <v>76</v>
      </c>
      <c r="U239" t="s">
        <v>377</v>
      </c>
      <c r="V239" t="s">
        <v>377</v>
      </c>
      <c r="AK239" t="s">
        <v>856</v>
      </c>
      <c r="AL239" t="s">
        <v>151</v>
      </c>
      <c r="AN239" t="s">
        <v>185</v>
      </c>
      <c r="AO239" t="s">
        <v>184</v>
      </c>
      <c r="AP239" t="s">
        <v>76</v>
      </c>
      <c r="AR239">
        <v>1</v>
      </c>
      <c r="AV239">
        <v>3</v>
      </c>
      <c r="AW239" t="s">
        <v>556</v>
      </c>
      <c r="AX239" t="s">
        <v>253</v>
      </c>
      <c r="AZ239">
        <v>3</v>
      </c>
      <c r="BD239" t="s">
        <v>392</v>
      </c>
    </row>
    <row r="240" spans="1:56" x14ac:dyDescent="0.25">
      <c r="A240">
        <v>96</v>
      </c>
      <c r="B240" t="s">
        <v>262</v>
      </c>
      <c r="C240" t="s">
        <v>263</v>
      </c>
      <c r="D240" t="s">
        <v>393</v>
      </c>
      <c r="E240" t="s">
        <v>855</v>
      </c>
      <c r="F240">
        <v>2016</v>
      </c>
      <c r="H240">
        <v>3</v>
      </c>
      <c r="M240" t="s">
        <v>856</v>
      </c>
      <c r="O240" t="s">
        <v>375</v>
      </c>
      <c r="P240" t="s">
        <v>396</v>
      </c>
      <c r="Q240" t="s">
        <v>376</v>
      </c>
      <c r="S240" t="s">
        <v>857</v>
      </c>
      <c r="T240" t="s">
        <v>76</v>
      </c>
      <c r="U240" t="s">
        <v>377</v>
      </c>
      <c r="V240" t="s">
        <v>377</v>
      </c>
      <c r="AK240" t="s">
        <v>856</v>
      </c>
      <c r="AL240" t="s">
        <v>141</v>
      </c>
      <c r="AN240" t="s">
        <v>185</v>
      </c>
      <c r="AO240" t="s">
        <v>184</v>
      </c>
      <c r="AP240" t="s">
        <v>76</v>
      </c>
      <c r="AR240">
        <v>1</v>
      </c>
      <c r="AV240">
        <v>3</v>
      </c>
      <c r="AW240" t="s">
        <v>556</v>
      </c>
      <c r="AX240" t="s">
        <v>253</v>
      </c>
      <c r="AZ240">
        <v>3</v>
      </c>
      <c r="BD240" t="s">
        <v>392</v>
      </c>
    </row>
    <row r="241" spans="1:56" x14ac:dyDescent="0.25">
      <c r="A241">
        <v>96</v>
      </c>
      <c r="B241" t="s">
        <v>262</v>
      </c>
      <c r="C241" t="s">
        <v>263</v>
      </c>
      <c r="D241" t="s">
        <v>393</v>
      </c>
      <c r="E241" t="s">
        <v>855</v>
      </c>
      <c r="F241">
        <v>2016</v>
      </c>
      <c r="H241">
        <v>3</v>
      </c>
      <c r="M241" t="s">
        <v>856</v>
      </c>
      <c r="O241" t="s">
        <v>375</v>
      </c>
      <c r="P241" t="s">
        <v>396</v>
      </c>
      <c r="Q241" t="s">
        <v>376</v>
      </c>
      <c r="S241" t="s">
        <v>857</v>
      </c>
      <c r="T241" t="s">
        <v>76</v>
      </c>
      <c r="U241" t="s">
        <v>377</v>
      </c>
      <c r="V241" t="s">
        <v>377</v>
      </c>
      <c r="AK241" t="s">
        <v>856</v>
      </c>
      <c r="AL241" t="s">
        <v>144</v>
      </c>
      <c r="AN241" t="s">
        <v>185</v>
      </c>
      <c r="AO241" t="s">
        <v>184</v>
      </c>
      <c r="AP241" t="s">
        <v>76</v>
      </c>
      <c r="AR241">
        <v>1</v>
      </c>
      <c r="AV241">
        <v>3</v>
      </c>
      <c r="AW241" t="s">
        <v>556</v>
      </c>
      <c r="AX241" t="s">
        <v>253</v>
      </c>
      <c r="AZ241">
        <v>3</v>
      </c>
      <c r="BD241" t="s">
        <v>392</v>
      </c>
    </row>
    <row r="242" spans="1:56" x14ac:dyDescent="0.25">
      <c r="A242">
        <v>96</v>
      </c>
      <c r="B242" t="s">
        <v>262</v>
      </c>
      <c r="C242" t="s">
        <v>263</v>
      </c>
      <c r="D242" t="s">
        <v>393</v>
      </c>
      <c r="E242" t="s">
        <v>855</v>
      </c>
      <c r="F242">
        <v>2016</v>
      </c>
      <c r="H242">
        <v>3</v>
      </c>
      <c r="M242" t="s">
        <v>734</v>
      </c>
      <c r="O242" t="s">
        <v>375</v>
      </c>
      <c r="P242" t="s">
        <v>396</v>
      </c>
      <c r="Q242" t="s">
        <v>376</v>
      </c>
      <c r="S242" t="s">
        <v>188</v>
      </c>
      <c r="T242" t="s">
        <v>298</v>
      </c>
      <c r="U242" t="s">
        <v>377</v>
      </c>
      <c r="V242" t="s">
        <v>377</v>
      </c>
      <c r="AK242" t="s">
        <v>734</v>
      </c>
      <c r="AL242" t="s">
        <v>153</v>
      </c>
      <c r="AN242" t="s">
        <v>189</v>
      </c>
      <c r="AO242" t="s">
        <v>188</v>
      </c>
      <c r="AP242" t="s">
        <v>692</v>
      </c>
      <c r="AR242">
        <v>1</v>
      </c>
      <c r="AV242">
        <v>3</v>
      </c>
      <c r="AW242" t="s">
        <v>556</v>
      </c>
      <c r="AX242" t="s">
        <v>253</v>
      </c>
      <c r="AZ242">
        <v>3</v>
      </c>
      <c r="BD242" t="s">
        <v>392</v>
      </c>
    </row>
    <row r="243" spans="1:56" x14ac:dyDescent="0.25">
      <c r="A243">
        <v>96</v>
      </c>
      <c r="B243" t="s">
        <v>262</v>
      </c>
      <c r="C243" t="s">
        <v>263</v>
      </c>
      <c r="D243" t="s">
        <v>393</v>
      </c>
      <c r="E243" t="s">
        <v>855</v>
      </c>
      <c r="F243">
        <v>2016</v>
      </c>
      <c r="H243">
        <v>3</v>
      </c>
      <c r="M243" t="s">
        <v>734</v>
      </c>
      <c r="O243" t="s">
        <v>375</v>
      </c>
      <c r="P243" t="s">
        <v>396</v>
      </c>
      <c r="Q243" t="s">
        <v>376</v>
      </c>
      <c r="S243" t="s">
        <v>188</v>
      </c>
      <c r="T243" t="s">
        <v>298</v>
      </c>
      <c r="U243" t="s">
        <v>377</v>
      </c>
      <c r="V243" t="s">
        <v>377</v>
      </c>
      <c r="AK243" t="s">
        <v>734</v>
      </c>
      <c r="AL243" t="s">
        <v>151</v>
      </c>
      <c r="AN243" t="s">
        <v>189</v>
      </c>
      <c r="AO243" t="s">
        <v>188</v>
      </c>
      <c r="AP243" t="s">
        <v>692</v>
      </c>
      <c r="AR243">
        <v>1</v>
      </c>
      <c r="AV243">
        <v>3</v>
      </c>
      <c r="AW243" t="s">
        <v>556</v>
      </c>
      <c r="AX243" t="s">
        <v>253</v>
      </c>
      <c r="AZ243">
        <v>3</v>
      </c>
      <c r="BD243" t="s">
        <v>392</v>
      </c>
    </row>
    <row r="244" spans="1:56" x14ac:dyDescent="0.25">
      <c r="A244">
        <v>96</v>
      </c>
      <c r="B244" t="s">
        <v>262</v>
      </c>
      <c r="C244" t="s">
        <v>263</v>
      </c>
      <c r="D244" t="s">
        <v>393</v>
      </c>
      <c r="E244" t="s">
        <v>855</v>
      </c>
      <c r="F244">
        <v>2016</v>
      </c>
      <c r="H244">
        <v>3</v>
      </c>
      <c r="M244" t="s">
        <v>734</v>
      </c>
      <c r="O244" t="s">
        <v>375</v>
      </c>
      <c r="P244" t="s">
        <v>396</v>
      </c>
      <c r="Q244" t="s">
        <v>376</v>
      </c>
      <c r="S244" t="s">
        <v>188</v>
      </c>
      <c r="T244" t="s">
        <v>298</v>
      </c>
      <c r="U244" t="s">
        <v>377</v>
      </c>
      <c r="V244" t="s">
        <v>377</v>
      </c>
      <c r="AK244" t="s">
        <v>734</v>
      </c>
      <c r="AL244" t="s">
        <v>141</v>
      </c>
      <c r="AN244" t="s">
        <v>189</v>
      </c>
      <c r="AO244" t="s">
        <v>188</v>
      </c>
      <c r="AP244" t="s">
        <v>692</v>
      </c>
      <c r="AR244">
        <v>1</v>
      </c>
      <c r="AV244">
        <v>3</v>
      </c>
      <c r="AW244" t="s">
        <v>556</v>
      </c>
      <c r="AX244" t="s">
        <v>253</v>
      </c>
      <c r="AZ244">
        <v>3</v>
      </c>
      <c r="BD244" t="s">
        <v>392</v>
      </c>
    </row>
    <row r="245" spans="1:56" x14ac:dyDescent="0.25">
      <c r="A245">
        <v>96</v>
      </c>
      <c r="B245" t="s">
        <v>262</v>
      </c>
      <c r="C245" t="s">
        <v>263</v>
      </c>
      <c r="D245" t="s">
        <v>393</v>
      </c>
      <c r="E245" t="s">
        <v>855</v>
      </c>
      <c r="F245">
        <v>2016</v>
      </c>
      <c r="H245">
        <v>3</v>
      </c>
      <c r="M245" t="s">
        <v>734</v>
      </c>
      <c r="O245" t="s">
        <v>375</v>
      </c>
      <c r="P245" t="s">
        <v>396</v>
      </c>
      <c r="Q245" t="s">
        <v>376</v>
      </c>
      <c r="S245" t="s">
        <v>188</v>
      </c>
      <c r="T245" t="s">
        <v>298</v>
      </c>
      <c r="U245" t="s">
        <v>377</v>
      </c>
      <c r="V245" t="s">
        <v>377</v>
      </c>
      <c r="AK245" t="s">
        <v>734</v>
      </c>
      <c r="AL245" t="s">
        <v>144</v>
      </c>
      <c r="AN245" t="s">
        <v>189</v>
      </c>
      <c r="AO245" t="s">
        <v>188</v>
      </c>
      <c r="AP245" t="s">
        <v>692</v>
      </c>
      <c r="AR245">
        <v>1</v>
      </c>
      <c r="AV245">
        <v>3</v>
      </c>
      <c r="AW245" t="s">
        <v>556</v>
      </c>
      <c r="AX245" t="s">
        <v>253</v>
      </c>
      <c r="AZ245">
        <v>3</v>
      </c>
      <c r="BD245" t="s">
        <v>392</v>
      </c>
    </row>
    <row r="246" spans="1:56" x14ac:dyDescent="0.25">
      <c r="A246">
        <v>96</v>
      </c>
      <c r="B246" t="s">
        <v>262</v>
      </c>
      <c r="C246" t="s">
        <v>263</v>
      </c>
      <c r="D246" t="s">
        <v>393</v>
      </c>
      <c r="E246" t="s">
        <v>855</v>
      </c>
      <c r="F246">
        <v>2016</v>
      </c>
      <c r="H246">
        <v>3</v>
      </c>
      <c r="M246" t="s">
        <v>730</v>
      </c>
      <c r="O246" t="s">
        <v>375</v>
      </c>
      <c r="P246" t="s">
        <v>396</v>
      </c>
      <c r="Q246" t="s">
        <v>376</v>
      </c>
      <c r="S246" t="s">
        <v>174</v>
      </c>
      <c r="T246" t="s">
        <v>95</v>
      </c>
      <c r="U246" t="s">
        <v>377</v>
      </c>
      <c r="V246" t="s">
        <v>377</v>
      </c>
      <c r="AK246" t="s">
        <v>730</v>
      </c>
      <c r="AL246" t="s">
        <v>153</v>
      </c>
      <c r="AN246" t="s">
        <v>175</v>
      </c>
      <c r="AO246" t="s">
        <v>174</v>
      </c>
      <c r="AP246" t="s">
        <v>694</v>
      </c>
      <c r="AR246">
        <v>1</v>
      </c>
      <c r="AV246">
        <v>3</v>
      </c>
      <c r="AW246" t="s">
        <v>556</v>
      </c>
      <c r="AX246" t="s">
        <v>253</v>
      </c>
      <c r="AZ246">
        <v>3</v>
      </c>
      <c r="BD246" t="s">
        <v>392</v>
      </c>
    </row>
    <row r="247" spans="1:56" x14ac:dyDescent="0.25">
      <c r="A247">
        <v>96</v>
      </c>
      <c r="B247" t="s">
        <v>262</v>
      </c>
      <c r="C247" t="s">
        <v>263</v>
      </c>
      <c r="D247" t="s">
        <v>393</v>
      </c>
      <c r="E247" t="s">
        <v>855</v>
      </c>
      <c r="F247">
        <v>2016</v>
      </c>
      <c r="H247">
        <v>3</v>
      </c>
      <c r="M247" t="s">
        <v>730</v>
      </c>
      <c r="O247" t="s">
        <v>375</v>
      </c>
      <c r="P247" t="s">
        <v>396</v>
      </c>
      <c r="Q247" t="s">
        <v>376</v>
      </c>
      <c r="S247" t="s">
        <v>174</v>
      </c>
      <c r="T247" t="s">
        <v>95</v>
      </c>
      <c r="U247" t="s">
        <v>377</v>
      </c>
      <c r="V247" t="s">
        <v>377</v>
      </c>
      <c r="AK247" t="s">
        <v>730</v>
      </c>
      <c r="AL247" t="s">
        <v>151</v>
      </c>
      <c r="AN247" t="s">
        <v>175</v>
      </c>
      <c r="AO247" t="s">
        <v>174</v>
      </c>
      <c r="AP247" t="s">
        <v>694</v>
      </c>
      <c r="AR247">
        <v>1</v>
      </c>
      <c r="AV247">
        <v>3</v>
      </c>
      <c r="AW247" t="s">
        <v>556</v>
      </c>
      <c r="AX247" t="s">
        <v>253</v>
      </c>
      <c r="AZ247">
        <v>3</v>
      </c>
      <c r="BD247" t="s">
        <v>392</v>
      </c>
    </row>
    <row r="248" spans="1:56" x14ac:dyDescent="0.25">
      <c r="A248">
        <v>96</v>
      </c>
      <c r="B248" t="s">
        <v>262</v>
      </c>
      <c r="C248" t="s">
        <v>263</v>
      </c>
      <c r="D248" t="s">
        <v>393</v>
      </c>
      <c r="E248" t="s">
        <v>855</v>
      </c>
      <c r="F248">
        <v>2016</v>
      </c>
      <c r="H248">
        <v>3</v>
      </c>
      <c r="M248" t="s">
        <v>730</v>
      </c>
      <c r="O248" t="s">
        <v>375</v>
      </c>
      <c r="P248" t="s">
        <v>396</v>
      </c>
      <c r="Q248" t="s">
        <v>376</v>
      </c>
      <c r="S248" t="s">
        <v>174</v>
      </c>
      <c r="T248" t="s">
        <v>95</v>
      </c>
      <c r="U248" t="s">
        <v>377</v>
      </c>
      <c r="V248" t="s">
        <v>377</v>
      </c>
      <c r="AK248" t="s">
        <v>730</v>
      </c>
      <c r="AL248" t="s">
        <v>141</v>
      </c>
      <c r="AN248" t="s">
        <v>175</v>
      </c>
      <c r="AO248" t="s">
        <v>174</v>
      </c>
      <c r="AP248" t="s">
        <v>694</v>
      </c>
      <c r="AR248">
        <v>1</v>
      </c>
      <c r="AV248">
        <v>3</v>
      </c>
      <c r="AW248" t="s">
        <v>556</v>
      </c>
      <c r="AX248" t="s">
        <v>253</v>
      </c>
      <c r="AZ248">
        <v>3</v>
      </c>
      <c r="BD248" t="s">
        <v>392</v>
      </c>
    </row>
    <row r="249" spans="1:56" x14ac:dyDescent="0.25">
      <c r="A249">
        <v>96</v>
      </c>
      <c r="B249" t="s">
        <v>262</v>
      </c>
      <c r="C249" t="s">
        <v>263</v>
      </c>
      <c r="D249" t="s">
        <v>393</v>
      </c>
      <c r="E249" t="s">
        <v>855</v>
      </c>
      <c r="F249">
        <v>2016</v>
      </c>
      <c r="H249">
        <v>3</v>
      </c>
      <c r="M249" t="s">
        <v>730</v>
      </c>
      <c r="O249" t="s">
        <v>375</v>
      </c>
      <c r="P249" t="s">
        <v>396</v>
      </c>
      <c r="Q249" t="s">
        <v>376</v>
      </c>
      <c r="S249" t="s">
        <v>174</v>
      </c>
      <c r="T249" t="s">
        <v>95</v>
      </c>
      <c r="U249" t="s">
        <v>377</v>
      </c>
      <c r="V249" t="s">
        <v>377</v>
      </c>
      <c r="AK249" t="s">
        <v>730</v>
      </c>
      <c r="AL249" t="s">
        <v>144</v>
      </c>
      <c r="AN249" t="s">
        <v>175</v>
      </c>
      <c r="AO249" t="s">
        <v>174</v>
      </c>
      <c r="AP249" t="s">
        <v>694</v>
      </c>
      <c r="AR249">
        <v>1</v>
      </c>
      <c r="AV249">
        <v>3</v>
      </c>
      <c r="AW249" t="s">
        <v>556</v>
      </c>
      <c r="AX249" t="s">
        <v>253</v>
      </c>
      <c r="AZ249">
        <v>3</v>
      </c>
      <c r="BD249" t="s">
        <v>392</v>
      </c>
    </row>
    <row r="250" spans="1:56" x14ac:dyDescent="0.25">
      <c r="A250">
        <v>97</v>
      </c>
      <c r="B250" t="s">
        <v>506</v>
      </c>
      <c r="C250" t="s">
        <v>507</v>
      </c>
      <c r="E250" t="s">
        <v>1020</v>
      </c>
      <c r="F250">
        <v>2018</v>
      </c>
      <c r="H250">
        <v>3</v>
      </c>
      <c r="M250" t="s">
        <v>705</v>
      </c>
      <c r="N250" t="s">
        <v>374</v>
      </c>
      <c r="O250" t="s">
        <v>375</v>
      </c>
      <c r="P250" t="s">
        <v>396</v>
      </c>
      <c r="Q250" t="s">
        <v>376</v>
      </c>
      <c r="R250" t="s">
        <v>185</v>
      </c>
      <c r="S250" t="s">
        <v>184</v>
      </c>
      <c r="T250" t="s">
        <v>76</v>
      </c>
      <c r="U250" t="s">
        <v>377</v>
      </c>
      <c r="V250" t="s">
        <v>377</v>
      </c>
      <c r="X250" t="s">
        <v>379</v>
      </c>
      <c r="Y250" t="s">
        <v>380</v>
      </c>
      <c r="AA250" t="s">
        <v>382</v>
      </c>
      <c r="AC250" t="s">
        <v>384</v>
      </c>
      <c r="AD250" t="s">
        <v>385</v>
      </c>
      <c r="AK250" t="s">
        <v>705</v>
      </c>
      <c r="AL250" t="s">
        <v>153</v>
      </c>
      <c r="AN250" t="s">
        <v>185</v>
      </c>
      <c r="AO250" t="s">
        <v>184</v>
      </c>
      <c r="AP250" t="s">
        <v>76</v>
      </c>
      <c r="AR250">
        <v>2</v>
      </c>
      <c r="AS250" t="s">
        <v>508</v>
      </c>
      <c r="AT250" t="s">
        <v>253</v>
      </c>
      <c r="AV250">
        <v>3</v>
      </c>
      <c r="AW250" t="s">
        <v>508</v>
      </c>
      <c r="AX250" t="s">
        <v>253</v>
      </c>
      <c r="AZ250">
        <v>1</v>
      </c>
      <c r="BD250" t="s">
        <v>460</v>
      </c>
    </row>
    <row r="251" spans="1:56" x14ac:dyDescent="0.25">
      <c r="A251">
        <v>97</v>
      </c>
      <c r="B251" t="s">
        <v>506</v>
      </c>
      <c r="C251" t="s">
        <v>507</v>
      </c>
      <c r="E251" t="s">
        <v>1020</v>
      </c>
      <c r="F251">
        <v>2018</v>
      </c>
      <c r="H251">
        <v>3</v>
      </c>
      <c r="M251" t="s">
        <v>705</v>
      </c>
      <c r="N251" t="s">
        <v>374</v>
      </c>
      <c r="O251" t="s">
        <v>375</v>
      </c>
      <c r="P251" t="s">
        <v>396</v>
      </c>
      <c r="Q251" t="s">
        <v>376</v>
      </c>
      <c r="R251" t="s">
        <v>185</v>
      </c>
      <c r="S251" t="s">
        <v>184</v>
      </c>
      <c r="T251" t="s">
        <v>76</v>
      </c>
      <c r="U251" t="s">
        <v>377</v>
      </c>
      <c r="V251" t="s">
        <v>377</v>
      </c>
      <c r="X251" t="s">
        <v>379</v>
      </c>
      <c r="Y251" t="s">
        <v>380</v>
      </c>
      <c r="AA251" t="s">
        <v>382</v>
      </c>
      <c r="AC251" t="s">
        <v>384</v>
      </c>
      <c r="AD251" t="s">
        <v>385</v>
      </c>
      <c r="AK251" t="s">
        <v>705</v>
      </c>
      <c r="AL251" t="s">
        <v>156</v>
      </c>
      <c r="AN251" t="s">
        <v>185</v>
      </c>
      <c r="AO251" t="s">
        <v>184</v>
      </c>
      <c r="AP251" t="s">
        <v>76</v>
      </c>
      <c r="AR251">
        <v>2</v>
      </c>
      <c r="AS251" t="s">
        <v>508</v>
      </c>
      <c r="AT251" t="s">
        <v>253</v>
      </c>
      <c r="AV251">
        <v>3</v>
      </c>
      <c r="AW251" t="s">
        <v>508</v>
      </c>
      <c r="AX251" t="s">
        <v>253</v>
      </c>
      <c r="AZ251">
        <v>1</v>
      </c>
      <c r="BD251" t="s">
        <v>460</v>
      </c>
    </row>
    <row r="252" spans="1:56" x14ac:dyDescent="0.25">
      <c r="A252">
        <v>97</v>
      </c>
      <c r="B252" t="s">
        <v>506</v>
      </c>
      <c r="C252" t="s">
        <v>507</v>
      </c>
      <c r="E252" t="s">
        <v>1020</v>
      </c>
      <c r="F252">
        <v>2018</v>
      </c>
      <c r="H252">
        <v>3</v>
      </c>
      <c r="M252" t="s">
        <v>705</v>
      </c>
      <c r="N252" t="s">
        <v>374</v>
      </c>
      <c r="O252" t="s">
        <v>375</v>
      </c>
      <c r="P252" t="s">
        <v>396</v>
      </c>
      <c r="Q252" t="s">
        <v>376</v>
      </c>
      <c r="R252" t="s">
        <v>185</v>
      </c>
      <c r="S252" t="s">
        <v>184</v>
      </c>
      <c r="T252" t="s">
        <v>76</v>
      </c>
      <c r="U252" t="s">
        <v>377</v>
      </c>
      <c r="V252" t="s">
        <v>377</v>
      </c>
      <c r="X252" t="s">
        <v>379</v>
      </c>
      <c r="Y252" t="s">
        <v>380</v>
      </c>
      <c r="AA252" t="s">
        <v>382</v>
      </c>
      <c r="AC252" t="s">
        <v>384</v>
      </c>
      <c r="AD252" t="s">
        <v>385</v>
      </c>
      <c r="AK252" t="s">
        <v>705</v>
      </c>
      <c r="AL252" t="s">
        <v>151</v>
      </c>
      <c r="AN252" t="s">
        <v>185</v>
      </c>
      <c r="AO252" t="s">
        <v>184</v>
      </c>
      <c r="AP252" t="s">
        <v>76</v>
      </c>
      <c r="AR252">
        <v>2</v>
      </c>
      <c r="AS252" t="s">
        <v>508</v>
      </c>
      <c r="AT252" t="s">
        <v>253</v>
      </c>
      <c r="AV252">
        <v>3</v>
      </c>
      <c r="AW252" t="s">
        <v>508</v>
      </c>
      <c r="AX252" t="s">
        <v>253</v>
      </c>
      <c r="AZ252">
        <v>1</v>
      </c>
      <c r="BD252" t="s">
        <v>460</v>
      </c>
    </row>
    <row r="253" spans="1:56" x14ac:dyDescent="0.25">
      <c r="A253">
        <v>97</v>
      </c>
      <c r="B253" t="s">
        <v>506</v>
      </c>
      <c r="C253" t="s">
        <v>507</v>
      </c>
      <c r="E253" t="s">
        <v>1020</v>
      </c>
      <c r="F253">
        <v>2018</v>
      </c>
      <c r="H253">
        <v>3</v>
      </c>
      <c r="M253" t="s">
        <v>705</v>
      </c>
      <c r="N253" t="s">
        <v>374</v>
      </c>
      <c r="O253" t="s">
        <v>375</v>
      </c>
      <c r="P253" t="s">
        <v>396</v>
      </c>
      <c r="Q253" t="s">
        <v>376</v>
      </c>
      <c r="R253" t="s">
        <v>185</v>
      </c>
      <c r="S253" t="s">
        <v>184</v>
      </c>
      <c r="T253" t="s">
        <v>76</v>
      </c>
      <c r="U253" t="s">
        <v>377</v>
      </c>
      <c r="V253" t="s">
        <v>377</v>
      </c>
      <c r="X253" t="s">
        <v>379</v>
      </c>
      <c r="Y253" t="s">
        <v>380</v>
      </c>
      <c r="AA253" t="s">
        <v>382</v>
      </c>
      <c r="AC253" t="s">
        <v>384</v>
      </c>
      <c r="AD253" t="s">
        <v>385</v>
      </c>
      <c r="AK253" t="s">
        <v>705</v>
      </c>
      <c r="AL253" t="s">
        <v>141</v>
      </c>
      <c r="AN253" t="s">
        <v>185</v>
      </c>
      <c r="AO253" t="s">
        <v>184</v>
      </c>
      <c r="AP253" t="s">
        <v>76</v>
      </c>
      <c r="AR253">
        <v>2</v>
      </c>
      <c r="AS253" t="s">
        <v>508</v>
      </c>
      <c r="AT253" t="s">
        <v>253</v>
      </c>
      <c r="AV253">
        <v>3</v>
      </c>
      <c r="AW253" t="s">
        <v>508</v>
      </c>
      <c r="AX253" t="s">
        <v>253</v>
      </c>
      <c r="AZ253">
        <v>1</v>
      </c>
      <c r="BD253" t="s">
        <v>460</v>
      </c>
    </row>
    <row r="254" spans="1:56" x14ac:dyDescent="0.25">
      <c r="A254">
        <v>97</v>
      </c>
      <c r="B254" t="s">
        <v>506</v>
      </c>
      <c r="C254" t="s">
        <v>507</v>
      </c>
      <c r="E254" t="s">
        <v>1020</v>
      </c>
      <c r="F254">
        <v>2018</v>
      </c>
      <c r="H254">
        <v>3</v>
      </c>
      <c r="M254" t="s">
        <v>705</v>
      </c>
      <c r="N254" t="s">
        <v>374</v>
      </c>
      <c r="O254" t="s">
        <v>375</v>
      </c>
      <c r="P254" t="s">
        <v>396</v>
      </c>
      <c r="Q254" t="s">
        <v>376</v>
      </c>
      <c r="R254" t="s">
        <v>185</v>
      </c>
      <c r="S254" t="s">
        <v>184</v>
      </c>
      <c r="T254" t="s">
        <v>76</v>
      </c>
      <c r="U254" t="s">
        <v>377</v>
      </c>
      <c r="V254" t="s">
        <v>377</v>
      </c>
      <c r="X254" t="s">
        <v>379</v>
      </c>
      <c r="Y254" t="s">
        <v>380</v>
      </c>
      <c r="AA254" t="s">
        <v>382</v>
      </c>
      <c r="AC254" t="s">
        <v>384</v>
      </c>
      <c r="AD254" t="s">
        <v>385</v>
      </c>
      <c r="AK254" t="s">
        <v>705</v>
      </c>
      <c r="AL254" t="s">
        <v>144</v>
      </c>
      <c r="AN254" t="s">
        <v>185</v>
      </c>
      <c r="AO254" t="s">
        <v>184</v>
      </c>
      <c r="AP254" t="s">
        <v>76</v>
      </c>
      <c r="AR254">
        <v>2</v>
      </c>
      <c r="AS254" t="s">
        <v>508</v>
      </c>
      <c r="AT254" t="s">
        <v>253</v>
      </c>
      <c r="AV254">
        <v>3</v>
      </c>
      <c r="AW254" t="s">
        <v>508</v>
      </c>
      <c r="AX254" t="s">
        <v>253</v>
      </c>
      <c r="AZ254">
        <v>1</v>
      </c>
      <c r="BD254" t="s">
        <v>460</v>
      </c>
    </row>
    <row r="255" spans="1:56" x14ac:dyDescent="0.25">
      <c r="A255">
        <v>97</v>
      </c>
      <c r="B255" t="s">
        <v>506</v>
      </c>
      <c r="C255" t="s">
        <v>507</v>
      </c>
      <c r="E255" t="s">
        <v>1020</v>
      </c>
      <c r="F255">
        <v>2018</v>
      </c>
      <c r="H255">
        <v>3</v>
      </c>
      <c r="M255" t="s">
        <v>1021</v>
      </c>
      <c r="N255" t="s">
        <v>374</v>
      </c>
      <c r="O255" t="s">
        <v>375</v>
      </c>
      <c r="P255" t="s">
        <v>396</v>
      </c>
      <c r="Q255" t="s">
        <v>376</v>
      </c>
      <c r="R255" t="s">
        <v>817</v>
      </c>
      <c r="S255" t="s">
        <v>1022</v>
      </c>
      <c r="T255" t="s">
        <v>298</v>
      </c>
      <c r="U255" t="s">
        <v>377</v>
      </c>
      <c r="V255" t="s">
        <v>377</v>
      </c>
      <c r="X255" t="s">
        <v>379</v>
      </c>
      <c r="Y255" t="s">
        <v>380</v>
      </c>
      <c r="AA255" t="s">
        <v>382</v>
      </c>
      <c r="AC255" t="s">
        <v>384</v>
      </c>
      <c r="AD255" t="s">
        <v>385</v>
      </c>
      <c r="AK255" t="s">
        <v>1021</v>
      </c>
      <c r="AL255" t="s">
        <v>153</v>
      </c>
      <c r="AN255" t="s">
        <v>160</v>
      </c>
      <c r="AQ255" t="s">
        <v>1023</v>
      </c>
      <c r="AR255">
        <v>2</v>
      </c>
      <c r="AS255" t="s">
        <v>508</v>
      </c>
      <c r="AT255" t="s">
        <v>253</v>
      </c>
      <c r="AV255">
        <v>3</v>
      </c>
      <c r="AW255" t="s">
        <v>508</v>
      </c>
      <c r="AX255" t="s">
        <v>253</v>
      </c>
      <c r="AZ255">
        <v>1</v>
      </c>
      <c r="BD255" t="s">
        <v>460</v>
      </c>
    </row>
    <row r="256" spans="1:56" x14ac:dyDescent="0.25">
      <c r="A256">
        <v>97</v>
      </c>
      <c r="B256" t="s">
        <v>506</v>
      </c>
      <c r="C256" t="s">
        <v>507</v>
      </c>
      <c r="E256" t="s">
        <v>1020</v>
      </c>
      <c r="F256">
        <v>2018</v>
      </c>
      <c r="H256">
        <v>3</v>
      </c>
      <c r="M256" t="s">
        <v>1021</v>
      </c>
      <c r="N256" t="s">
        <v>374</v>
      </c>
      <c r="O256" t="s">
        <v>375</v>
      </c>
      <c r="P256" t="s">
        <v>396</v>
      </c>
      <c r="Q256" t="s">
        <v>376</v>
      </c>
      <c r="R256" t="s">
        <v>817</v>
      </c>
      <c r="S256" t="s">
        <v>1022</v>
      </c>
      <c r="T256" t="s">
        <v>298</v>
      </c>
      <c r="U256" t="s">
        <v>377</v>
      </c>
      <c r="V256" t="s">
        <v>377</v>
      </c>
      <c r="X256" t="s">
        <v>379</v>
      </c>
      <c r="Y256" t="s">
        <v>380</v>
      </c>
      <c r="AA256" t="s">
        <v>382</v>
      </c>
      <c r="AC256" t="s">
        <v>384</v>
      </c>
      <c r="AD256" t="s">
        <v>385</v>
      </c>
      <c r="AK256" t="s">
        <v>1021</v>
      </c>
      <c r="AL256" t="s">
        <v>141</v>
      </c>
      <c r="AN256" t="s">
        <v>160</v>
      </c>
      <c r="AQ256" t="s">
        <v>1023</v>
      </c>
      <c r="AR256">
        <v>2</v>
      </c>
      <c r="AS256" t="s">
        <v>508</v>
      </c>
      <c r="AT256" t="s">
        <v>253</v>
      </c>
      <c r="AV256">
        <v>3</v>
      </c>
      <c r="AW256" t="s">
        <v>508</v>
      </c>
      <c r="AX256" t="s">
        <v>253</v>
      </c>
      <c r="AZ256">
        <v>1</v>
      </c>
      <c r="BD256" t="s">
        <v>460</v>
      </c>
    </row>
    <row r="257" spans="1:56" x14ac:dyDescent="0.25">
      <c r="A257">
        <v>97</v>
      </c>
      <c r="B257" t="s">
        <v>506</v>
      </c>
      <c r="C257" t="s">
        <v>507</v>
      </c>
      <c r="E257" t="s">
        <v>1020</v>
      </c>
      <c r="F257">
        <v>2018</v>
      </c>
      <c r="H257">
        <v>3</v>
      </c>
      <c r="M257" t="s">
        <v>1024</v>
      </c>
      <c r="N257" t="s">
        <v>374</v>
      </c>
      <c r="O257" t="s">
        <v>375</v>
      </c>
      <c r="P257" t="s">
        <v>396</v>
      </c>
      <c r="Q257" t="s">
        <v>376</v>
      </c>
      <c r="R257" t="s">
        <v>175</v>
      </c>
      <c r="S257" t="s">
        <v>174</v>
      </c>
      <c r="T257" t="s">
        <v>95</v>
      </c>
      <c r="U257" t="s">
        <v>377</v>
      </c>
      <c r="V257" t="s">
        <v>377</v>
      </c>
      <c r="X257" t="s">
        <v>379</v>
      </c>
      <c r="Y257" t="s">
        <v>380</v>
      </c>
      <c r="AA257" t="s">
        <v>382</v>
      </c>
      <c r="AC257" t="s">
        <v>384</v>
      </c>
      <c r="AD257" t="s">
        <v>385</v>
      </c>
      <c r="AK257" t="s">
        <v>1024</v>
      </c>
      <c r="AL257" t="s">
        <v>153</v>
      </c>
      <c r="AN257" t="s">
        <v>175</v>
      </c>
      <c r="AO257" t="s">
        <v>174</v>
      </c>
      <c r="AP257" t="s">
        <v>694</v>
      </c>
      <c r="AR257">
        <v>2</v>
      </c>
      <c r="AS257" t="s">
        <v>508</v>
      </c>
      <c r="AT257" t="s">
        <v>253</v>
      </c>
      <c r="AV257">
        <v>3</v>
      </c>
      <c r="AW257" t="s">
        <v>508</v>
      </c>
      <c r="AX257" t="s">
        <v>253</v>
      </c>
      <c r="AZ257">
        <v>1</v>
      </c>
      <c r="BD257" t="s">
        <v>460</v>
      </c>
    </row>
    <row r="258" spans="1:56" x14ac:dyDescent="0.25">
      <c r="A258">
        <v>97</v>
      </c>
      <c r="B258" t="s">
        <v>506</v>
      </c>
      <c r="C258" t="s">
        <v>507</v>
      </c>
      <c r="E258" t="s">
        <v>1020</v>
      </c>
      <c r="F258">
        <v>2018</v>
      </c>
      <c r="H258">
        <v>3</v>
      </c>
      <c r="M258" t="s">
        <v>1024</v>
      </c>
      <c r="N258" t="s">
        <v>374</v>
      </c>
      <c r="O258" t="s">
        <v>375</v>
      </c>
      <c r="P258" t="s">
        <v>396</v>
      </c>
      <c r="Q258" t="s">
        <v>376</v>
      </c>
      <c r="R258" t="s">
        <v>175</v>
      </c>
      <c r="S258" t="s">
        <v>174</v>
      </c>
      <c r="T258" t="s">
        <v>95</v>
      </c>
      <c r="U258" t="s">
        <v>377</v>
      </c>
      <c r="V258" t="s">
        <v>377</v>
      </c>
      <c r="X258" t="s">
        <v>379</v>
      </c>
      <c r="Y258" t="s">
        <v>380</v>
      </c>
      <c r="AA258" t="s">
        <v>382</v>
      </c>
      <c r="AC258" t="s">
        <v>384</v>
      </c>
      <c r="AD258" t="s">
        <v>385</v>
      </c>
      <c r="AK258" t="s">
        <v>1024</v>
      </c>
      <c r="AL258" t="s">
        <v>141</v>
      </c>
      <c r="AN258" t="s">
        <v>175</v>
      </c>
      <c r="AO258" t="s">
        <v>174</v>
      </c>
      <c r="AP258" t="s">
        <v>694</v>
      </c>
      <c r="AR258">
        <v>2</v>
      </c>
      <c r="AS258" t="s">
        <v>508</v>
      </c>
      <c r="AT258" t="s">
        <v>253</v>
      </c>
      <c r="AV258">
        <v>3</v>
      </c>
      <c r="AW258" t="s">
        <v>508</v>
      </c>
      <c r="AX258" t="s">
        <v>253</v>
      </c>
      <c r="AZ258">
        <v>1</v>
      </c>
      <c r="BD258" t="s">
        <v>460</v>
      </c>
    </row>
    <row r="259" spans="1:56" x14ac:dyDescent="0.25">
      <c r="A259">
        <v>100</v>
      </c>
      <c r="B259" t="s">
        <v>265</v>
      </c>
      <c r="C259" t="s">
        <v>266</v>
      </c>
      <c r="D259" t="s">
        <v>393</v>
      </c>
      <c r="E259" t="s">
        <v>394</v>
      </c>
      <c r="F259">
        <v>2015</v>
      </c>
      <c r="H259">
        <v>3</v>
      </c>
      <c r="M259" t="s">
        <v>858</v>
      </c>
      <c r="O259" t="s">
        <v>375</v>
      </c>
      <c r="P259" t="s">
        <v>396</v>
      </c>
      <c r="Q259" t="s">
        <v>376</v>
      </c>
      <c r="S259" t="s">
        <v>859</v>
      </c>
      <c r="T259" t="s">
        <v>76</v>
      </c>
      <c r="U259" t="s">
        <v>377</v>
      </c>
      <c r="V259" t="s">
        <v>377</v>
      </c>
      <c r="W259" t="s">
        <v>378</v>
      </c>
      <c r="X259" t="s">
        <v>379</v>
      </c>
      <c r="AB259" t="s">
        <v>383</v>
      </c>
      <c r="AK259" t="s">
        <v>858</v>
      </c>
      <c r="AL259" t="s">
        <v>149</v>
      </c>
      <c r="AN259" t="s">
        <v>160</v>
      </c>
      <c r="AR259">
        <v>2</v>
      </c>
      <c r="AS259" t="s">
        <v>399</v>
      </c>
      <c r="AT259" t="s">
        <v>253</v>
      </c>
      <c r="AV259">
        <v>5</v>
      </c>
      <c r="AW259" t="s">
        <v>400</v>
      </c>
      <c r="AX259">
        <v>1</v>
      </c>
      <c r="BD259" t="s">
        <v>401</v>
      </c>
    </row>
    <row r="260" spans="1:56" x14ac:dyDescent="0.25">
      <c r="A260">
        <v>100</v>
      </c>
      <c r="B260" t="s">
        <v>265</v>
      </c>
      <c r="C260" t="s">
        <v>266</v>
      </c>
      <c r="D260" t="s">
        <v>393</v>
      </c>
      <c r="E260" t="s">
        <v>394</v>
      </c>
      <c r="F260">
        <v>2015</v>
      </c>
      <c r="H260">
        <v>3</v>
      </c>
      <c r="M260" t="s">
        <v>858</v>
      </c>
      <c r="O260" t="s">
        <v>375</v>
      </c>
      <c r="P260" t="s">
        <v>396</v>
      </c>
      <c r="Q260" t="s">
        <v>376</v>
      </c>
      <c r="S260" t="s">
        <v>859</v>
      </c>
      <c r="T260" t="s">
        <v>76</v>
      </c>
      <c r="U260" t="s">
        <v>377</v>
      </c>
      <c r="V260" t="s">
        <v>377</v>
      </c>
      <c r="W260" t="s">
        <v>378</v>
      </c>
      <c r="X260" t="s">
        <v>379</v>
      </c>
      <c r="AB260" t="s">
        <v>383</v>
      </c>
      <c r="AK260" t="s">
        <v>858</v>
      </c>
      <c r="AL260" t="s">
        <v>150</v>
      </c>
      <c r="AN260" t="s">
        <v>160</v>
      </c>
      <c r="AR260">
        <v>2</v>
      </c>
      <c r="AS260" t="s">
        <v>399</v>
      </c>
      <c r="AT260" t="s">
        <v>253</v>
      </c>
      <c r="AV260">
        <v>5</v>
      </c>
      <c r="AW260" t="s">
        <v>400</v>
      </c>
      <c r="AX260">
        <v>1</v>
      </c>
      <c r="BD260" t="s">
        <v>401</v>
      </c>
    </row>
    <row r="261" spans="1:56" x14ac:dyDescent="0.25">
      <c r="A261">
        <v>100</v>
      </c>
      <c r="B261" t="s">
        <v>265</v>
      </c>
      <c r="C261" t="s">
        <v>266</v>
      </c>
      <c r="D261" t="s">
        <v>393</v>
      </c>
      <c r="E261" t="s">
        <v>394</v>
      </c>
      <c r="F261">
        <v>2015</v>
      </c>
      <c r="H261">
        <v>3</v>
      </c>
      <c r="M261" t="s">
        <v>858</v>
      </c>
      <c r="O261" t="s">
        <v>375</v>
      </c>
      <c r="P261" t="s">
        <v>396</v>
      </c>
      <c r="Q261" t="s">
        <v>376</v>
      </c>
      <c r="S261" t="s">
        <v>859</v>
      </c>
      <c r="T261" t="s">
        <v>76</v>
      </c>
      <c r="U261" t="s">
        <v>377</v>
      </c>
      <c r="V261" t="s">
        <v>377</v>
      </c>
      <c r="W261" t="s">
        <v>378</v>
      </c>
      <c r="X261" t="s">
        <v>379</v>
      </c>
      <c r="AB261" t="s">
        <v>383</v>
      </c>
      <c r="AK261" t="s">
        <v>858</v>
      </c>
      <c r="AL261" t="s">
        <v>141</v>
      </c>
      <c r="AN261" t="s">
        <v>160</v>
      </c>
      <c r="AR261">
        <v>2</v>
      </c>
      <c r="AS261" t="s">
        <v>399</v>
      </c>
      <c r="AT261" t="s">
        <v>253</v>
      </c>
      <c r="AV261">
        <v>5</v>
      </c>
      <c r="AW261" t="s">
        <v>400</v>
      </c>
      <c r="AX261">
        <v>1</v>
      </c>
      <c r="BD261" t="s">
        <v>401</v>
      </c>
    </row>
    <row r="262" spans="1:56" x14ac:dyDescent="0.25">
      <c r="A262">
        <v>100</v>
      </c>
      <c r="B262" t="s">
        <v>265</v>
      </c>
      <c r="C262" t="s">
        <v>266</v>
      </c>
      <c r="D262" t="s">
        <v>393</v>
      </c>
      <c r="E262" t="s">
        <v>394</v>
      </c>
      <c r="F262">
        <v>2015</v>
      </c>
      <c r="H262">
        <v>3</v>
      </c>
      <c r="M262" t="s">
        <v>858</v>
      </c>
      <c r="O262" t="s">
        <v>375</v>
      </c>
      <c r="P262" t="s">
        <v>396</v>
      </c>
      <c r="Q262" t="s">
        <v>376</v>
      </c>
      <c r="S262" t="s">
        <v>859</v>
      </c>
      <c r="T262" t="s">
        <v>76</v>
      </c>
      <c r="U262" t="s">
        <v>377</v>
      </c>
      <c r="V262" t="s">
        <v>377</v>
      </c>
      <c r="W262" t="s">
        <v>378</v>
      </c>
      <c r="X262" t="s">
        <v>379</v>
      </c>
      <c r="AB262" t="s">
        <v>383</v>
      </c>
      <c r="AK262" t="s">
        <v>858</v>
      </c>
      <c r="AL262" t="s">
        <v>140</v>
      </c>
      <c r="AN262" t="s">
        <v>160</v>
      </c>
      <c r="AR262">
        <v>2</v>
      </c>
      <c r="AS262" t="s">
        <v>399</v>
      </c>
      <c r="AT262" t="s">
        <v>253</v>
      </c>
      <c r="AV262">
        <v>5</v>
      </c>
      <c r="AW262" t="s">
        <v>400</v>
      </c>
      <c r="AX262">
        <v>1</v>
      </c>
      <c r="BD262" t="s">
        <v>401</v>
      </c>
    </row>
    <row r="263" spans="1:56" x14ac:dyDescent="0.25">
      <c r="A263">
        <v>100</v>
      </c>
      <c r="B263" t="s">
        <v>265</v>
      </c>
      <c r="C263" t="s">
        <v>266</v>
      </c>
      <c r="D263" t="s">
        <v>393</v>
      </c>
      <c r="E263" t="s">
        <v>394</v>
      </c>
      <c r="F263">
        <v>2015</v>
      </c>
      <c r="H263">
        <v>3</v>
      </c>
      <c r="M263" t="s">
        <v>731</v>
      </c>
      <c r="O263" t="s">
        <v>375</v>
      </c>
      <c r="P263" t="s">
        <v>396</v>
      </c>
      <c r="Q263" t="s">
        <v>376</v>
      </c>
      <c r="S263" t="s">
        <v>188</v>
      </c>
      <c r="T263" t="s">
        <v>692</v>
      </c>
      <c r="U263" t="s">
        <v>377</v>
      </c>
      <c r="V263" t="s">
        <v>377</v>
      </c>
      <c r="W263" t="s">
        <v>378</v>
      </c>
      <c r="X263" t="s">
        <v>379</v>
      </c>
      <c r="AB263" t="s">
        <v>383</v>
      </c>
      <c r="AK263" t="s">
        <v>731</v>
      </c>
      <c r="AL263" t="s">
        <v>149</v>
      </c>
      <c r="AN263" t="s">
        <v>189</v>
      </c>
      <c r="AO263" t="s">
        <v>188</v>
      </c>
      <c r="AP263" t="s">
        <v>692</v>
      </c>
      <c r="AR263">
        <v>2</v>
      </c>
      <c r="AS263" t="s">
        <v>399</v>
      </c>
      <c r="AT263" t="s">
        <v>253</v>
      </c>
      <c r="AV263">
        <v>5</v>
      </c>
      <c r="AW263" t="s">
        <v>400</v>
      </c>
      <c r="AX263">
        <v>1</v>
      </c>
      <c r="BD263" t="s">
        <v>401</v>
      </c>
    </row>
    <row r="264" spans="1:56" x14ac:dyDescent="0.25">
      <c r="A264">
        <v>100</v>
      </c>
      <c r="B264" t="s">
        <v>265</v>
      </c>
      <c r="C264" t="s">
        <v>266</v>
      </c>
      <c r="D264" t="s">
        <v>393</v>
      </c>
      <c r="E264" t="s">
        <v>394</v>
      </c>
      <c r="F264">
        <v>2015</v>
      </c>
      <c r="H264">
        <v>3</v>
      </c>
      <c r="M264" t="s">
        <v>731</v>
      </c>
      <c r="O264" t="s">
        <v>375</v>
      </c>
      <c r="P264" t="s">
        <v>396</v>
      </c>
      <c r="Q264" t="s">
        <v>376</v>
      </c>
      <c r="S264" t="s">
        <v>188</v>
      </c>
      <c r="T264" t="s">
        <v>692</v>
      </c>
      <c r="U264" t="s">
        <v>377</v>
      </c>
      <c r="V264" t="s">
        <v>377</v>
      </c>
      <c r="W264" t="s">
        <v>378</v>
      </c>
      <c r="X264" t="s">
        <v>379</v>
      </c>
      <c r="AB264" t="s">
        <v>383</v>
      </c>
      <c r="AK264" t="s">
        <v>731</v>
      </c>
      <c r="AL264" t="s">
        <v>150</v>
      </c>
      <c r="AN264" t="s">
        <v>189</v>
      </c>
      <c r="AO264" t="s">
        <v>188</v>
      </c>
      <c r="AP264" t="s">
        <v>692</v>
      </c>
      <c r="AR264">
        <v>2</v>
      </c>
      <c r="AS264" t="s">
        <v>399</v>
      </c>
      <c r="AT264" t="s">
        <v>253</v>
      </c>
      <c r="AV264">
        <v>5</v>
      </c>
      <c r="AW264" t="s">
        <v>400</v>
      </c>
      <c r="AX264">
        <v>1</v>
      </c>
      <c r="BD264" t="s">
        <v>401</v>
      </c>
    </row>
    <row r="265" spans="1:56" x14ac:dyDescent="0.25">
      <c r="A265">
        <v>100</v>
      </c>
      <c r="B265" t="s">
        <v>265</v>
      </c>
      <c r="C265" t="s">
        <v>266</v>
      </c>
      <c r="D265" t="s">
        <v>393</v>
      </c>
      <c r="E265" t="s">
        <v>394</v>
      </c>
      <c r="F265">
        <v>2015</v>
      </c>
      <c r="H265">
        <v>3</v>
      </c>
      <c r="M265" t="s">
        <v>731</v>
      </c>
      <c r="O265" t="s">
        <v>375</v>
      </c>
      <c r="P265" t="s">
        <v>396</v>
      </c>
      <c r="Q265" t="s">
        <v>376</v>
      </c>
      <c r="S265" t="s">
        <v>188</v>
      </c>
      <c r="T265" t="s">
        <v>692</v>
      </c>
      <c r="U265" t="s">
        <v>377</v>
      </c>
      <c r="V265" t="s">
        <v>377</v>
      </c>
      <c r="W265" t="s">
        <v>378</v>
      </c>
      <c r="X265" t="s">
        <v>379</v>
      </c>
      <c r="AB265" t="s">
        <v>383</v>
      </c>
      <c r="AK265" t="s">
        <v>731</v>
      </c>
      <c r="AL265" t="s">
        <v>141</v>
      </c>
      <c r="AN265" t="s">
        <v>189</v>
      </c>
      <c r="AO265" t="s">
        <v>188</v>
      </c>
      <c r="AP265" t="s">
        <v>692</v>
      </c>
      <c r="AR265">
        <v>2</v>
      </c>
      <c r="AS265" t="s">
        <v>399</v>
      </c>
      <c r="AT265" t="s">
        <v>253</v>
      </c>
      <c r="AV265">
        <v>5</v>
      </c>
      <c r="AW265" t="s">
        <v>400</v>
      </c>
      <c r="AX265">
        <v>1</v>
      </c>
      <c r="BD265" t="s">
        <v>401</v>
      </c>
    </row>
    <row r="266" spans="1:56" x14ac:dyDescent="0.25">
      <c r="A266">
        <v>100</v>
      </c>
      <c r="B266" t="s">
        <v>265</v>
      </c>
      <c r="C266" t="s">
        <v>266</v>
      </c>
      <c r="D266" t="s">
        <v>393</v>
      </c>
      <c r="E266" t="s">
        <v>394</v>
      </c>
      <c r="F266">
        <v>2015</v>
      </c>
      <c r="H266">
        <v>3</v>
      </c>
      <c r="M266" t="s">
        <v>731</v>
      </c>
      <c r="O266" t="s">
        <v>375</v>
      </c>
      <c r="P266" t="s">
        <v>396</v>
      </c>
      <c r="Q266" t="s">
        <v>376</v>
      </c>
      <c r="S266" t="s">
        <v>188</v>
      </c>
      <c r="T266" t="s">
        <v>692</v>
      </c>
      <c r="U266" t="s">
        <v>377</v>
      </c>
      <c r="V266" t="s">
        <v>377</v>
      </c>
      <c r="W266" t="s">
        <v>378</v>
      </c>
      <c r="X266" t="s">
        <v>379</v>
      </c>
      <c r="AB266" t="s">
        <v>383</v>
      </c>
      <c r="AK266" t="s">
        <v>731</v>
      </c>
      <c r="AL266" t="s">
        <v>140</v>
      </c>
      <c r="AN266" t="s">
        <v>189</v>
      </c>
      <c r="AO266" t="s">
        <v>188</v>
      </c>
      <c r="AP266" t="s">
        <v>692</v>
      </c>
      <c r="AR266">
        <v>2</v>
      </c>
      <c r="AS266" t="s">
        <v>399</v>
      </c>
      <c r="AT266" t="s">
        <v>253</v>
      </c>
      <c r="AV266">
        <v>5</v>
      </c>
      <c r="AW266" t="s">
        <v>400</v>
      </c>
      <c r="AX266">
        <v>1</v>
      </c>
      <c r="BD266" t="s">
        <v>401</v>
      </c>
    </row>
    <row r="267" spans="1:56" x14ac:dyDescent="0.25">
      <c r="A267">
        <v>100</v>
      </c>
      <c r="B267" t="s">
        <v>265</v>
      </c>
      <c r="C267" t="s">
        <v>266</v>
      </c>
      <c r="D267" t="s">
        <v>393</v>
      </c>
      <c r="E267" t="s">
        <v>394</v>
      </c>
      <c r="F267">
        <v>2015</v>
      </c>
      <c r="H267">
        <v>3</v>
      </c>
      <c r="M267" t="s">
        <v>860</v>
      </c>
      <c r="O267" t="s">
        <v>375</v>
      </c>
      <c r="P267" t="s">
        <v>396</v>
      </c>
      <c r="Q267" t="s">
        <v>376</v>
      </c>
      <c r="S267" t="s">
        <v>861</v>
      </c>
      <c r="T267" t="s">
        <v>482</v>
      </c>
      <c r="U267" t="s">
        <v>377</v>
      </c>
      <c r="V267" t="s">
        <v>377</v>
      </c>
      <c r="W267" t="s">
        <v>378</v>
      </c>
      <c r="X267" t="s">
        <v>379</v>
      </c>
      <c r="AB267" t="s">
        <v>383</v>
      </c>
      <c r="AK267" t="s">
        <v>860</v>
      </c>
      <c r="AL267" t="s">
        <v>149</v>
      </c>
      <c r="AN267" t="s">
        <v>179</v>
      </c>
      <c r="AO267" t="s">
        <v>178</v>
      </c>
      <c r="AP267" t="s">
        <v>482</v>
      </c>
      <c r="AR267">
        <v>2</v>
      </c>
      <c r="AS267" t="s">
        <v>399</v>
      </c>
      <c r="AT267" t="s">
        <v>253</v>
      </c>
      <c r="AV267">
        <v>5</v>
      </c>
      <c r="AW267" t="s">
        <v>400</v>
      </c>
      <c r="AX267">
        <v>1</v>
      </c>
      <c r="BD267" t="s">
        <v>401</v>
      </c>
    </row>
    <row r="268" spans="1:56" x14ac:dyDescent="0.25">
      <c r="A268">
        <v>100</v>
      </c>
      <c r="B268" t="s">
        <v>265</v>
      </c>
      <c r="C268" t="s">
        <v>266</v>
      </c>
      <c r="D268" t="s">
        <v>393</v>
      </c>
      <c r="E268" t="s">
        <v>394</v>
      </c>
      <c r="F268">
        <v>2015</v>
      </c>
      <c r="H268">
        <v>3</v>
      </c>
      <c r="M268" t="s">
        <v>860</v>
      </c>
      <c r="O268" t="s">
        <v>375</v>
      </c>
      <c r="P268" t="s">
        <v>396</v>
      </c>
      <c r="Q268" t="s">
        <v>376</v>
      </c>
      <c r="S268" t="s">
        <v>861</v>
      </c>
      <c r="T268" t="s">
        <v>482</v>
      </c>
      <c r="U268" t="s">
        <v>377</v>
      </c>
      <c r="V268" t="s">
        <v>377</v>
      </c>
      <c r="W268" t="s">
        <v>378</v>
      </c>
      <c r="X268" t="s">
        <v>379</v>
      </c>
      <c r="AB268" t="s">
        <v>383</v>
      </c>
      <c r="AK268" t="s">
        <v>860</v>
      </c>
      <c r="AL268" t="s">
        <v>150</v>
      </c>
      <c r="AN268" t="s">
        <v>179</v>
      </c>
      <c r="AO268" t="s">
        <v>178</v>
      </c>
      <c r="AP268" t="s">
        <v>482</v>
      </c>
      <c r="AR268">
        <v>2</v>
      </c>
      <c r="AS268" t="s">
        <v>399</v>
      </c>
      <c r="AT268" t="s">
        <v>253</v>
      </c>
      <c r="AV268">
        <v>5</v>
      </c>
      <c r="AW268" t="s">
        <v>400</v>
      </c>
      <c r="AX268">
        <v>1</v>
      </c>
      <c r="BD268" t="s">
        <v>401</v>
      </c>
    </row>
    <row r="269" spans="1:56" x14ac:dyDescent="0.25">
      <c r="A269">
        <v>100</v>
      </c>
      <c r="B269" t="s">
        <v>265</v>
      </c>
      <c r="C269" t="s">
        <v>266</v>
      </c>
      <c r="D269" t="s">
        <v>393</v>
      </c>
      <c r="E269" t="s">
        <v>394</v>
      </c>
      <c r="F269">
        <v>2015</v>
      </c>
      <c r="H269">
        <v>3</v>
      </c>
      <c r="M269" t="s">
        <v>860</v>
      </c>
      <c r="O269" t="s">
        <v>375</v>
      </c>
      <c r="P269" t="s">
        <v>396</v>
      </c>
      <c r="Q269" t="s">
        <v>376</v>
      </c>
      <c r="S269" t="s">
        <v>861</v>
      </c>
      <c r="T269" t="s">
        <v>482</v>
      </c>
      <c r="U269" t="s">
        <v>377</v>
      </c>
      <c r="V269" t="s">
        <v>377</v>
      </c>
      <c r="W269" t="s">
        <v>378</v>
      </c>
      <c r="X269" t="s">
        <v>379</v>
      </c>
      <c r="AB269" t="s">
        <v>383</v>
      </c>
      <c r="AK269" t="s">
        <v>860</v>
      </c>
      <c r="AL269" t="s">
        <v>141</v>
      </c>
      <c r="AN269" t="s">
        <v>179</v>
      </c>
      <c r="AO269" t="s">
        <v>178</v>
      </c>
      <c r="AP269" t="s">
        <v>482</v>
      </c>
      <c r="AR269">
        <v>2</v>
      </c>
      <c r="AS269" t="s">
        <v>399</v>
      </c>
      <c r="AT269" t="s">
        <v>253</v>
      </c>
      <c r="AV269">
        <v>5</v>
      </c>
      <c r="AW269" t="s">
        <v>400</v>
      </c>
      <c r="AX269">
        <v>1</v>
      </c>
      <c r="BD269" t="s">
        <v>401</v>
      </c>
    </row>
    <row r="270" spans="1:56" x14ac:dyDescent="0.25">
      <c r="A270">
        <v>100</v>
      </c>
      <c r="B270" t="s">
        <v>265</v>
      </c>
      <c r="C270" t="s">
        <v>266</v>
      </c>
      <c r="D270" t="s">
        <v>393</v>
      </c>
      <c r="E270" t="s">
        <v>394</v>
      </c>
      <c r="F270">
        <v>2015</v>
      </c>
      <c r="H270">
        <v>3</v>
      </c>
      <c r="M270" t="s">
        <v>860</v>
      </c>
      <c r="O270" t="s">
        <v>375</v>
      </c>
      <c r="P270" t="s">
        <v>396</v>
      </c>
      <c r="Q270" t="s">
        <v>376</v>
      </c>
      <c r="S270" t="s">
        <v>861</v>
      </c>
      <c r="T270" t="s">
        <v>482</v>
      </c>
      <c r="U270" t="s">
        <v>377</v>
      </c>
      <c r="V270" t="s">
        <v>377</v>
      </c>
      <c r="W270" t="s">
        <v>378</v>
      </c>
      <c r="X270" t="s">
        <v>379</v>
      </c>
      <c r="AB270" t="s">
        <v>383</v>
      </c>
      <c r="AK270" t="s">
        <v>860</v>
      </c>
      <c r="AL270" t="s">
        <v>140</v>
      </c>
      <c r="AN270" t="s">
        <v>179</v>
      </c>
      <c r="AO270" t="s">
        <v>178</v>
      </c>
      <c r="AP270" t="s">
        <v>482</v>
      </c>
      <c r="AR270">
        <v>2</v>
      </c>
      <c r="AS270" t="s">
        <v>399</v>
      </c>
      <c r="AT270" t="s">
        <v>253</v>
      </c>
      <c r="AV270">
        <v>5</v>
      </c>
      <c r="AW270" t="s">
        <v>400</v>
      </c>
      <c r="AX270">
        <v>1</v>
      </c>
      <c r="BD270" t="s">
        <v>401</v>
      </c>
    </row>
    <row r="271" spans="1:56" x14ac:dyDescent="0.25">
      <c r="A271">
        <v>100</v>
      </c>
      <c r="B271" t="s">
        <v>265</v>
      </c>
      <c r="C271" t="s">
        <v>266</v>
      </c>
      <c r="D271" t="s">
        <v>393</v>
      </c>
      <c r="E271" t="s">
        <v>394</v>
      </c>
      <c r="F271">
        <v>2015</v>
      </c>
      <c r="H271">
        <v>3</v>
      </c>
      <c r="M271" t="s">
        <v>862</v>
      </c>
      <c r="O271" t="s">
        <v>375</v>
      </c>
      <c r="P271" t="s">
        <v>396</v>
      </c>
      <c r="Q271" t="s">
        <v>376</v>
      </c>
      <c r="S271" t="s">
        <v>863</v>
      </c>
      <c r="T271" t="s">
        <v>694</v>
      </c>
      <c r="U271" t="s">
        <v>377</v>
      </c>
      <c r="V271" t="s">
        <v>377</v>
      </c>
      <c r="W271" t="s">
        <v>378</v>
      </c>
      <c r="X271" t="s">
        <v>379</v>
      </c>
      <c r="AB271" t="s">
        <v>383</v>
      </c>
      <c r="AK271" t="s">
        <v>862</v>
      </c>
      <c r="AL271" t="s">
        <v>149</v>
      </c>
      <c r="AN271" t="s">
        <v>181</v>
      </c>
      <c r="AO271" t="s">
        <v>180</v>
      </c>
      <c r="AP271" t="s">
        <v>95</v>
      </c>
      <c r="AR271">
        <v>2</v>
      </c>
      <c r="AS271" t="s">
        <v>399</v>
      </c>
      <c r="AT271" t="s">
        <v>253</v>
      </c>
      <c r="AV271">
        <v>5</v>
      </c>
      <c r="AW271" t="s">
        <v>400</v>
      </c>
      <c r="AX271">
        <v>1</v>
      </c>
      <c r="BD271" t="s">
        <v>401</v>
      </c>
    </row>
    <row r="272" spans="1:56" x14ac:dyDescent="0.25">
      <c r="A272">
        <v>100</v>
      </c>
      <c r="B272" t="s">
        <v>265</v>
      </c>
      <c r="C272" t="s">
        <v>266</v>
      </c>
      <c r="D272" t="s">
        <v>393</v>
      </c>
      <c r="E272" t="s">
        <v>394</v>
      </c>
      <c r="F272">
        <v>2015</v>
      </c>
      <c r="H272">
        <v>3</v>
      </c>
      <c r="M272" t="s">
        <v>862</v>
      </c>
      <c r="O272" t="s">
        <v>375</v>
      </c>
      <c r="P272" t="s">
        <v>396</v>
      </c>
      <c r="Q272" t="s">
        <v>376</v>
      </c>
      <c r="S272" t="s">
        <v>863</v>
      </c>
      <c r="T272" t="s">
        <v>694</v>
      </c>
      <c r="U272" t="s">
        <v>377</v>
      </c>
      <c r="V272" t="s">
        <v>377</v>
      </c>
      <c r="W272" t="s">
        <v>378</v>
      </c>
      <c r="X272" t="s">
        <v>379</v>
      </c>
      <c r="AB272" t="s">
        <v>383</v>
      </c>
      <c r="AK272" t="s">
        <v>862</v>
      </c>
      <c r="AL272" t="s">
        <v>150</v>
      </c>
      <c r="AN272" t="s">
        <v>181</v>
      </c>
      <c r="AO272" t="s">
        <v>180</v>
      </c>
      <c r="AP272" t="s">
        <v>95</v>
      </c>
      <c r="AR272">
        <v>2</v>
      </c>
      <c r="AS272" t="s">
        <v>399</v>
      </c>
      <c r="AT272" t="s">
        <v>253</v>
      </c>
      <c r="AV272">
        <v>5</v>
      </c>
      <c r="AW272" t="s">
        <v>400</v>
      </c>
      <c r="AX272">
        <v>1</v>
      </c>
      <c r="BD272" t="s">
        <v>401</v>
      </c>
    </row>
    <row r="273" spans="1:56" x14ac:dyDescent="0.25">
      <c r="A273">
        <v>100</v>
      </c>
      <c r="B273" t="s">
        <v>265</v>
      </c>
      <c r="C273" t="s">
        <v>266</v>
      </c>
      <c r="D273" t="s">
        <v>393</v>
      </c>
      <c r="E273" t="s">
        <v>394</v>
      </c>
      <c r="F273">
        <v>2015</v>
      </c>
      <c r="H273">
        <v>3</v>
      </c>
      <c r="M273" t="s">
        <v>862</v>
      </c>
      <c r="O273" t="s">
        <v>375</v>
      </c>
      <c r="P273" t="s">
        <v>396</v>
      </c>
      <c r="Q273" t="s">
        <v>376</v>
      </c>
      <c r="S273" t="s">
        <v>863</v>
      </c>
      <c r="T273" t="s">
        <v>694</v>
      </c>
      <c r="U273" t="s">
        <v>377</v>
      </c>
      <c r="V273" t="s">
        <v>377</v>
      </c>
      <c r="W273" t="s">
        <v>378</v>
      </c>
      <c r="X273" t="s">
        <v>379</v>
      </c>
      <c r="AB273" t="s">
        <v>383</v>
      </c>
      <c r="AK273" t="s">
        <v>862</v>
      </c>
      <c r="AL273" t="s">
        <v>141</v>
      </c>
      <c r="AN273" t="s">
        <v>181</v>
      </c>
      <c r="AO273" t="s">
        <v>180</v>
      </c>
      <c r="AP273" t="s">
        <v>95</v>
      </c>
      <c r="AR273">
        <v>2</v>
      </c>
      <c r="AS273" t="s">
        <v>399</v>
      </c>
      <c r="AT273" t="s">
        <v>253</v>
      </c>
      <c r="AV273">
        <v>5</v>
      </c>
      <c r="AW273" t="s">
        <v>400</v>
      </c>
      <c r="AX273">
        <v>1</v>
      </c>
      <c r="BD273" t="s">
        <v>401</v>
      </c>
    </row>
    <row r="274" spans="1:56" x14ac:dyDescent="0.25">
      <c r="A274">
        <v>100</v>
      </c>
      <c r="B274" t="s">
        <v>265</v>
      </c>
      <c r="C274" t="s">
        <v>266</v>
      </c>
      <c r="D274" t="s">
        <v>393</v>
      </c>
      <c r="E274" t="s">
        <v>394</v>
      </c>
      <c r="F274">
        <v>2015</v>
      </c>
      <c r="H274">
        <v>3</v>
      </c>
      <c r="M274" t="s">
        <v>862</v>
      </c>
      <c r="O274" t="s">
        <v>375</v>
      </c>
      <c r="P274" t="s">
        <v>396</v>
      </c>
      <c r="Q274" t="s">
        <v>376</v>
      </c>
      <c r="S274" t="s">
        <v>863</v>
      </c>
      <c r="T274" t="s">
        <v>694</v>
      </c>
      <c r="U274" t="s">
        <v>377</v>
      </c>
      <c r="V274" t="s">
        <v>377</v>
      </c>
      <c r="W274" t="s">
        <v>378</v>
      </c>
      <c r="X274" t="s">
        <v>379</v>
      </c>
      <c r="AB274" t="s">
        <v>383</v>
      </c>
      <c r="AK274" t="s">
        <v>862</v>
      </c>
      <c r="AL274" t="s">
        <v>140</v>
      </c>
      <c r="AN274" t="s">
        <v>181</v>
      </c>
      <c r="AO274" t="s">
        <v>180</v>
      </c>
      <c r="AP274" t="s">
        <v>95</v>
      </c>
      <c r="AR274">
        <v>2</v>
      </c>
      <c r="AS274" t="s">
        <v>399</v>
      </c>
      <c r="AT274" t="s">
        <v>253</v>
      </c>
      <c r="AV274">
        <v>5</v>
      </c>
      <c r="AW274" t="s">
        <v>400</v>
      </c>
      <c r="AX274">
        <v>1</v>
      </c>
      <c r="BD274" t="s">
        <v>401</v>
      </c>
    </row>
    <row r="275" spans="1:56" x14ac:dyDescent="0.25">
      <c r="A275">
        <v>100</v>
      </c>
      <c r="B275" t="s">
        <v>265</v>
      </c>
      <c r="C275" t="s">
        <v>266</v>
      </c>
      <c r="D275" t="s">
        <v>393</v>
      </c>
      <c r="E275" t="s">
        <v>394</v>
      </c>
      <c r="F275">
        <v>2015</v>
      </c>
      <c r="H275">
        <v>3</v>
      </c>
      <c r="M275" t="s">
        <v>395</v>
      </c>
      <c r="O275" t="s">
        <v>375</v>
      </c>
      <c r="P275" t="s">
        <v>396</v>
      </c>
      <c r="Q275" t="s">
        <v>376</v>
      </c>
      <c r="S275" t="s">
        <v>397</v>
      </c>
      <c r="T275" t="s">
        <v>398</v>
      </c>
      <c r="U275" t="s">
        <v>377</v>
      </c>
      <c r="V275" t="s">
        <v>377</v>
      </c>
      <c r="W275" t="s">
        <v>378</v>
      </c>
      <c r="X275" t="s">
        <v>379</v>
      </c>
      <c r="AB275" t="s">
        <v>383</v>
      </c>
      <c r="AK275" t="s">
        <v>395</v>
      </c>
      <c r="AL275" t="s">
        <v>149</v>
      </c>
      <c r="AN275" t="s">
        <v>171</v>
      </c>
      <c r="AO275" t="s">
        <v>170</v>
      </c>
      <c r="AP275" t="s">
        <v>398</v>
      </c>
      <c r="AR275">
        <v>2</v>
      </c>
      <c r="AS275" t="s">
        <v>399</v>
      </c>
      <c r="AT275" t="s">
        <v>253</v>
      </c>
      <c r="AV275">
        <v>5</v>
      </c>
      <c r="AW275" t="s">
        <v>400</v>
      </c>
      <c r="AX275">
        <v>1</v>
      </c>
      <c r="BD275" t="s">
        <v>401</v>
      </c>
    </row>
    <row r="276" spans="1:56" x14ac:dyDescent="0.25">
      <c r="A276">
        <v>100</v>
      </c>
      <c r="B276" t="s">
        <v>265</v>
      </c>
      <c r="C276" t="s">
        <v>266</v>
      </c>
      <c r="D276" t="s">
        <v>393</v>
      </c>
      <c r="E276" t="s">
        <v>394</v>
      </c>
      <c r="F276">
        <v>2015</v>
      </c>
      <c r="H276">
        <v>3</v>
      </c>
      <c r="M276" t="s">
        <v>395</v>
      </c>
      <c r="O276" t="s">
        <v>375</v>
      </c>
      <c r="P276" t="s">
        <v>396</v>
      </c>
      <c r="Q276" t="s">
        <v>376</v>
      </c>
      <c r="S276" t="s">
        <v>397</v>
      </c>
      <c r="T276" t="s">
        <v>398</v>
      </c>
      <c r="U276" t="s">
        <v>377</v>
      </c>
      <c r="V276" t="s">
        <v>377</v>
      </c>
      <c r="W276" t="s">
        <v>378</v>
      </c>
      <c r="X276" t="s">
        <v>379</v>
      </c>
      <c r="AB276" t="s">
        <v>383</v>
      </c>
      <c r="AK276" t="s">
        <v>395</v>
      </c>
      <c r="AL276" t="s">
        <v>150</v>
      </c>
      <c r="AN276" t="s">
        <v>171</v>
      </c>
      <c r="AO276" t="s">
        <v>170</v>
      </c>
      <c r="AP276" t="s">
        <v>398</v>
      </c>
      <c r="AR276">
        <v>2</v>
      </c>
      <c r="AS276" t="s">
        <v>399</v>
      </c>
      <c r="AT276" t="s">
        <v>253</v>
      </c>
      <c r="AV276">
        <v>5</v>
      </c>
      <c r="AW276" t="s">
        <v>400</v>
      </c>
      <c r="AX276">
        <v>1</v>
      </c>
      <c r="BD276" t="s">
        <v>401</v>
      </c>
    </row>
    <row r="277" spans="1:56" x14ac:dyDescent="0.25">
      <c r="A277">
        <v>100</v>
      </c>
      <c r="B277" t="s">
        <v>265</v>
      </c>
      <c r="C277" t="s">
        <v>266</v>
      </c>
      <c r="D277" t="s">
        <v>393</v>
      </c>
      <c r="E277" t="s">
        <v>394</v>
      </c>
      <c r="F277">
        <v>2015</v>
      </c>
      <c r="H277">
        <v>3</v>
      </c>
      <c r="M277" t="s">
        <v>395</v>
      </c>
      <c r="O277" t="s">
        <v>375</v>
      </c>
      <c r="P277" t="s">
        <v>396</v>
      </c>
      <c r="Q277" t="s">
        <v>376</v>
      </c>
      <c r="S277" t="s">
        <v>397</v>
      </c>
      <c r="T277" t="s">
        <v>398</v>
      </c>
      <c r="U277" t="s">
        <v>377</v>
      </c>
      <c r="V277" t="s">
        <v>377</v>
      </c>
      <c r="W277" t="s">
        <v>378</v>
      </c>
      <c r="X277" t="s">
        <v>379</v>
      </c>
      <c r="AB277" t="s">
        <v>383</v>
      </c>
      <c r="AK277" t="s">
        <v>395</v>
      </c>
      <c r="AL277" t="s">
        <v>141</v>
      </c>
      <c r="AN277" t="s">
        <v>171</v>
      </c>
      <c r="AO277" t="s">
        <v>170</v>
      </c>
      <c r="AP277" t="s">
        <v>398</v>
      </c>
      <c r="AR277">
        <v>2</v>
      </c>
      <c r="AS277" t="s">
        <v>399</v>
      </c>
      <c r="AT277" t="s">
        <v>253</v>
      </c>
      <c r="AV277">
        <v>5</v>
      </c>
      <c r="AW277" t="s">
        <v>400</v>
      </c>
      <c r="AX277">
        <v>1</v>
      </c>
      <c r="BD277" t="s">
        <v>401</v>
      </c>
    </row>
    <row r="278" spans="1:56" x14ac:dyDescent="0.25">
      <c r="A278">
        <v>100</v>
      </c>
      <c r="B278" t="s">
        <v>265</v>
      </c>
      <c r="C278" t="s">
        <v>266</v>
      </c>
      <c r="D278" t="s">
        <v>393</v>
      </c>
      <c r="E278" t="s">
        <v>394</v>
      </c>
      <c r="F278">
        <v>2015</v>
      </c>
      <c r="H278">
        <v>3</v>
      </c>
      <c r="M278" t="s">
        <v>395</v>
      </c>
      <c r="O278" t="s">
        <v>375</v>
      </c>
      <c r="P278" t="s">
        <v>396</v>
      </c>
      <c r="Q278" t="s">
        <v>376</v>
      </c>
      <c r="S278" t="s">
        <v>397</v>
      </c>
      <c r="T278" t="s">
        <v>398</v>
      </c>
      <c r="U278" t="s">
        <v>377</v>
      </c>
      <c r="V278" t="s">
        <v>377</v>
      </c>
      <c r="W278" t="s">
        <v>378</v>
      </c>
      <c r="X278" t="s">
        <v>379</v>
      </c>
      <c r="AB278" t="s">
        <v>383</v>
      </c>
      <c r="AK278" t="s">
        <v>395</v>
      </c>
      <c r="AL278" t="s">
        <v>140</v>
      </c>
      <c r="AN278" t="s">
        <v>171</v>
      </c>
      <c r="AO278" t="s">
        <v>170</v>
      </c>
      <c r="AP278" t="s">
        <v>398</v>
      </c>
      <c r="AR278">
        <v>2</v>
      </c>
      <c r="AS278" t="s">
        <v>399</v>
      </c>
      <c r="AT278" t="s">
        <v>253</v>
      </c>
      <c r="AV278">
        <v>5</v>
      </c>
      <c r="AW278" t="s">
        <v>400</v>
      </c>
      <c r="AX278">
        <v>1</v>
      </c>
      <c r="BD278" t="s">
        <v>401</v>
      </c>
    </row>
    <row r="279" spans="1:56" x14ac:dyDescent="0.25">
      <c r="A279">
        <v>103</v>
      </c>
      <c r="B279" t="s">
        <v>268</v>
      </c>
      <c r="C279" t="s">
        <v>269</v>
      </c>
      <c r="E279" t="s">
        <v>864</v>
      </c>
      <c r="F279">
        <v>2017</v>
      </c>
      <c r="H279">
        <v>3</v>
      </c>
      <c r="L279" t="s">
        <v>865</v>
      </c>
      <c r="M279" t="s">
        <v>866</v>
      </c>
      <c r="O279" t="s">
        <v>375</v>
      </c>
      <c r="P279" t="s">
        <v>396</v>
      </c>
      <c r="Q279" t="s">
        <v>376</v>
      </c>
      <c r="S279" t="s">
        <v>867</v>
      </c>
      <c r="T279" t="s">
        <v>694</v>
      </c>
      <c r="U279" t="s">
        <v>377</v>
      </c>
      <c r="V279" t="s">
        <v>377</v>
      </c>
      <c r="W279" t="s">
        <v>378</v>
      </c>
      <c r="X279" t="s">
        <v>379</v>
      </c>
      <c r="AA279" t="s">
        <v>382</v>
      </c>
      <c r="AK279" t="s">
        <v>866</v>
      </c>
      <c r="AL279" t="s">
        <v>149</v>
      </c>
      <c r="AN279" t="s">
        <v>175</v>
      </c>
      <c r="AO279" t="s">
        <v>174</v>
      </c>
      <c r="AP279" t="s">
        <v>694</v>
      </c>
      <c r="AR279">
        <v>4</v>
      </c>
      <c r="AS279" t="s">
        <v>461</v>
      </c>
      <c r="AT279" t="s">
        <v>253</v>
      </c>
      <c r="AV279">
        <v>1</v>
      </c>
      <c r="BD279" t="s">
        <v>407</v>
      </c>
    </row>
    <row r="280" spans="1:56" x14ac:dyDescent="0.25">
      <c r="A280">
        <v>103</v>
      </c>
      <c r="B280" t="s">
        <v>268</v>
      </c>
      <c r="C280" t="s">
        <v>269</v>
      </c>
      <c r="E280" t="s">
        <v>864</v>
      </c>
      <c r="F280">
        <v>2017</v>
      </c>
      <c r="H280">
        <v>3</v>
      </c>
      <c r="L280" t="s">
        <v>865</v>
      </c>
      <c r="M280" t="s">
        <v>866</v>
      </c>
      <c r="O280" t="s">
        <v>375</v>
      </c>
      <c r="P280" t="s">
        <v>396</v>
      </c>
      <c r="Q280" t="s">
        <v>376</v>
      </c>
      <c r="S280" t="s">
        <v>867</v>
      </c>
      <c r="T280" t="s">
        <v>694</v>
      </c>
      <c r="U280" t="s">
        <v>377</v>
      </c>
      <c r="V280" t="s">
        <v>377</v>
      </c>
      <c r="W280" t="s">
        <v>378</v>
      </c>
      <c r="X280" t="s">
        <v>379</v>
      </c>
      <c r="AA280" t="s">
        <v>382</v>
      </c>
      <c r="AK280" t="s">
        <v>866</v>
      </c>
      <c r="AL280" t="s">
        <v>152</v>
      </c>
      <c r="AN280" t="s">
        <v>175</v>
      </c>
      <c r="AO280" t="s">
        <v>174</v>
      </c>
      <c r="AP280" t="s">
        <v>694</v>
      </c>
      <c r="AR280">
        <v>4</v>
      </c>
      <c r="AS280" t="s">
        <v>461</v>
      </c>
      <c r="AT280" t="s">
        <v>253</v>
      </c>
      <c r="AV280">
        <v>1</v>
      </c>
      <c r="BD280" t="s">
        <v>407</v>
      </c>
    </row>
    <row r="281" spans="1:56" x14ac:dyDescent="0.25">
      <c r="A281">
        <v>103</v>
      </c>
      <c r="B281" t="s">
        <v>268</v>
      </c>
      <c r="C281" t="s">
        <v>269</v>
      </c>
      <c r="E281" t="s">
        <v>864</v>
      </c>
      <c r="F281">
        <v>2017</v>
      </c>
      <c r="H281">
        <v>3</v>
      </c>
      <c r="L281" t="s">
        <v>865</v>
      </c>
      <c r="M281" t="s">
        <v>866</v>
      </c>
      <c r="O281" t="s">
        <v>375</v>
      </c>
      <c r="P281" t="s">
        <v>396</v>
      </c>
      <c r="Q281" t="s">
        <v>376</v>
      </c>
      <c r="S281" t="s">
        <v>867</v>
      </c>
      <c r="T281" t="s">
        <v>694</v>
      </c>
      <c r="U281" t="s">
        <v>377</v>
      </c>
      <c r="V281" t="s">
        <v>377</v>
      </c>
      <c r="W281" t="s">
        <v>378</v>
      </c>
      <c r="X281" t="s">
        <v>379</v>
      </c>
      <c r="AA281" t="s">
        <v>382</v>
      </c>
      <c r="AK281" t="s">
        <v>866</v>
      </c>
      <c r="AL281" t="s">
        <v>150</v>
      </c>
      <c r="AN281" t="s">
        <v>175</v>
      </c>
      <c r="AO281" t="s">
        <v>174</v>
      </c>
      <c r="AP281" t="s">
        <v>694</v>
      </c>
      <c r="AR281">
        <v>4</v>
      </c>
      <c r="AS281" t="s">
        <v>461</v>
      </c>
      <c r="AT281" t="s">
        <v>253</v>
      </c>
      <c r="AV281">
        <v>1</v>
      </c>
      <c r="BD281" t="s">
        <v>407</v>
      </c>
    </row>
    <row r="282" spans="1:56" x14ac:dyDescent="0.25">
      <c r="A282">
        <v>103</v>
      </c>
      <c r="B282" t="s">
        <v>268</v>
      </c>
      <c r="C282" t="s">
        <v>269</v>
      </c>
      <c r="E282" t="s">
        <v>864</v>
      </c>
      <c r="F282">
        <v>2017</v>
      </c>
      <c r="H282">
        <v>3</v>
      </c>
      <c r="L282" t="s">
        <v>865</v>
      </c>
      <c r="M282" t="s">
        <v>866</v>
      </c>
      <c r="O282" t="s">
        <v>375</v>
      </c>
      <c r="P282" t="s">
        <v>396</v>
      </c>
      <c r="Q282" t="s">
        <v>376</v>
      </c>
      <c r="S282" t="s">
        <v>867</v>
      </c>
      <c r="T282" t="s">
        <v>694</v>
      </c>
      <c r="U282" t="s">
        <v>377</v>
      </c>
      <c r="V282" t="s">
        <v>377</v>
      </c>
      <c r="W282" t="s">
        <v>378</v>
      </c>
      <c r="X282" t="s">
        <v>379</v>
      </c>
      <c r="AA282" t="s">
        <v>382</v>
      </c>
      <c r="AK282" t="s">
        <v>866</v>
      </c>
      <c r="AL282" t="s">
        <v>141</v>
      </c>
      <c r="AN282" t="s">
        <v>175</v>
      </c>
      <c r="AO282" t="s">
        <v>174</v>
      </c>
      <c r="AP282" t="s">
        <v>694</v>
      </c>
      <c r="AR282">
        <v>4</v>
      </c>
      <c r="AS282" t="s">
        <v>461</v>
      </c>
      <c r="AT282" t="s">
        <v>253</v>
      </c>
      <c r="AV282">
        <v>1</v>
      </c>
      <c r="BD282" t="s">
        <v>407</v>
      </c>
    </row>
    <row r="283" spans="1:56" x14ac:dyDescent="0.25">
      <c r="A283">
        <v>103</v>
      </c>
      <c r="B283" t="s">
        <v>268</v>
      </c>
      <c r="C283" t="s">
        <v>269</v>
      </c>
      <c r="E283" t="s">
        <v>864</v>
      </c>
      <c r="F283">
        <v>2017</v>
      </c>
      <c r="H283">
        <v>3</v>
      </c>
      <c r="L283" t="s">
        <v>865</v>
      </c>
      <c r="M283" t="s">
        <v>868</v>
      </c>
      <c r="O283" t="s">
        <v>375</v>
      </c>
      <c r="P283" t="s">
        <v>396</v>
      </c>
      <c r="Q283" t="s">
        <v>376</v>
      </c>
      <c r="S283" t="s">
        <v>869</v>
      </c>
      <c r="T283" t="s">
        <v>692</v>
      </c>
      <c r="U283" t="s">
        <v>377</v>
      </c>
      <c r="V283" t="s">
        <v>377</v>
      </c>
      <c r="W283" t="s">
        <v>378</v>
      </c>
      <c r="X283" t="s">
        <v>379</v>
      </c>
      <c r="AA283" t="s">
        <v>382</v>
      </c>
      <c r="AL283" t="s">
        <v>139</v>
      </c>
      <c r="AM283" t="s">
        <v>870</v>
      </c>
      <c r="AN283" t="s">
        <v>189</v>
      </c>
      <c r="AO283" t="s">
        <v>188</v>
      </c>
      <c r="AP283" t="s">
        <v>692</v>
      </c>
      <c r="AR283">
        <v>4</v>
      </c>
      <c r="AS283" t="s">
        <v>461</v>
      </c>
      <c r="AT283" t="s">
        <v>253</v>
      </c>
      <c r="AV283">
        <v>1</v>
      </c>
      <c r="BD283" t="s">
        <v>407</v>
      </c>
    </row>
    <row r="284" spans="1:56" x14ac:dyDescent="0.25">
      <c r="A284">
        <v>106</v>
      </c>
      <c r="B284" t="s">
        <v>70</v>
      </c>
      <c r="C284" t="s">
        <v>71</v>
      </c>
      <c r="D284" t="s">
        <v>393</v>
      </c>
      <c r="E284" t="s">
        <v>816</v>
      </c>
      <c r="F284">
        <v>2021</v>
      </c>
      <c r="H284">
        <v>3</v>
      </c>
      <c r="M284" t="s">
        <v>707</v>
      </c>
      <c r="O284" t="s">
        <v>375</v>
      </c>
      <c r="P284" t="s">
        <v>396</v>
      </c>
      <c r="Q284" t="s">
        <v>376</v>
      </c>
      <c r="S284" t="s">
        <v>871</v>
      </c>
      <c r="T284" t="s">
        <v>76</v>
      </c>
      <c r="U284" t="s">
        <v>377</v>
      </c>
      <c r="V284" t="s">
        <v>377</v>
      </c>
      <c r="AK284" t="s">
        <v>707</v>
      </c>
      <c r="AL284" t="s">
        <v>153</v>
      </c>
      <c r="AN284" t="s">
        <v>185</v>
      </c>
      <c r="AO284" t="s">
        <v>184</v>
      </c>
      <c r="AP284" t="s">
        <v>76</v>
      </c>
      <c r="AR284">
        <v>1</v>
      </c>
      <c r="AS284" t="s">
        <v>580</v>
      </c>
      <c r="AT284">
        <v>1</v>
      </c>
      <c r="AV284">
        <v>3</v>
      </c>
      <c r="AW284" t="s">
        <v>580</v>
      </c>
      <c r="AX284">
        <v>1</v>
      </c>
      <c r="BD284" t="s">
        <v>442</v>
      </c>
    </row>
    <row r="285" spans="1:56" x14ac:dyDescent="0.25">
      <c r="A285">
        <v>106</v>
      </c>
      <c r="B285" t="s">
        <v>70</v>
      </c>
      <c r="C285" t="s">
        <v>71</v>
      </c>
      <c r="D285" t="s">
        <v>393</v>
      </c>
      <c r="E285" t="s">
        <v>816</v>
      </c>
      <c r="F285">
        <v>2021</v>
      </c>
      <c r="H285">
        <v>3</v>
      </c>
      <c r="M285" t="s">
        <v>707</v>
      </c>
      <c r="O285" t="s">
        <v>375</v>
      </c>
      <c r="P285" t="s">
        <v>396</v>
      </c>
      <c r="Q285" t="s">
        <v>376</v>
      </c>
      <c r="S285" t="s">
        <v>871</v>
      </c>
      <c r="T285" t="s">
        <v>76</v>
      </c>
      <c r="U285" t="s">
        <v>377</v>
      </c>
      <c r="V285" t="s">
        <v>377</v>
      </c>
      <c r="AK285" t="s">
        <v>707</v>
      </c>
      <c r="AL285" t="s">
        <v>141</v>
      </c>
      <c r="AN285" t="s">
        <v>185</v>
      </c>
      <c r="AO285" t="s">
        <v>184</v>
      </c>
      <c r="AP285" t="s">
        <v>76</v>
      </c>
      <c r="AR285">
        <v>1</v>
      </c>
      <c r="AS285" t="s">
        <v>580</v>
      </c>
      <c r="AT285">
        <v>1</v>
      </c>
      <c r="AV285">
        <v>3</v>
      </c>
      <c r="AW285" t="s">
        <v>580</v>
      </c>
      <c r="AX285">
        <v>1</v>
      </c>
      <c r="BD285" t="s">
        <v>442</v>
      </c>
    </row>
    <row r="286" spans="1:56" x14ac:dyDescent="0.25">
      <c r="A286">
        <v>106</v>
      </c>
      <c r="B286" t="s">
        <v>70</v>
      </c>
      <c r="C286" t="s">
        <v>71</v>
      </c>
      <c r="D286" t="s">
        <v>393</v>
      </c>
      <c r="E286" t="s">
        <v>816</v>
      </c>
      <c r="F286">
        <v>2021</v>
      </c>
      <c r="H286">
        <v>3</v>
      </c>
      <c r="M286" t="s">
        <v>707</v>
      </c>
      <c r="O286" t="s">
        <v>375</v>
      </c>
      <c r="P286" t="s">
        <v>396</v>
      </c>
      <c r="Q286" t="s">
        <v>376</v>
      </c>
      <c r="S286" t="s">
        <v>871</v>
      </c>
      <c r="T286" t="s">
        <v>76</v>
      </c>
      <c r="U286" t="s">
        <v>377</v>
      </c>
      <c r="V286" t="s">
        <v>377</v>
      </c>
      <c r="AK286" t="s">
        <v>707</v>
      </c>
      <c r="AL286" t="s">
        <v>140</v>
      </c>
      <c r="AN286" t="s">
        <v>185</v>
      </c>
      <c r="AO286" t="s">
        <v>184</v>
      </c>
      <c r="AP286" t="s">
        <v>76</v>
      </c>
      <c r="AR286">
        <v>1</v>
      </c>
      <c r="AS286" t="s">
        <v>580</v>
      </c>
      <c r="AT286">
        <v>1</v>
      </c>
      <c r="AV286">
        <v>3</v>
      </c>
      <c r="AW286" t="s">
        <v>580</v>
      </c>
      <c r="AX286">
        <v>1</v>
      </c>
      <c r="BD286" t="s">
        <v>442</v>
      </c>
    </row>
    <row r="287" spans="1:56" x14ac:dyDescent="0.25">
      <c r="A287">
        <v>106</v>
      </c>
      <c r="B287" t="s">
        <v>70</v>
      </c>
      <c r="C287" t="s">
        <v>71</v>
      </c>
      <c r="D287" t="s">
        <v>393</v>
      </c>
      <c r="E287" t="s">
        <v>816</v>
      </c>
      <c r="F287">
        <v>2021</v>
      </c>
      <c r="H287">
        <v>3</v>
      </c>
      <c r="M287" t="s">
        <v>708</v>
      </c>
      <c r="O287" t="s">
        <v>375</v>
      </c>
      <c r="P287" t="s">
        <v>396</v>
      </c>
      <c r="Q287" t="s">
        <v>376</v>
      </c>
      <c r="S287" t="s">
        <v>872</v>
      </c>
      <c r="T287" t="s">
        <v>692</v>
      </c>
      <c r="U287" t="s">
        <v>377</v>
      </c>
      <c r="V287" t="s">
        <v>377</v>
      </c>
      <c r="AK287" t="s">
        <v>708</v>
      </c>
      <c r="AL287" t="s">
        <v>153</v>
      </c>
      <c r="AN287" t="s">
        <v>189</v>
      </c>
      <c r="AO287" t="s">
        <v>188</v>
      </c>
      <c r="AP287" t="s">
        <v>692</v>
      </c>
      <c r="AR287">
        <v>1</v>
      </c>
      <c r="AS287" t="s">
        <v>580</v>
      </c>
      <c r="AT287">
        <v>1</v>
      </c>
      <c r="AV287">
        <v>3</v>
      </c>
      <c r="AW287" t="s">
        <v>580</v>
      </c>
      <c r="AX287">
        <v>1</v>
      </c>
      <c r="BD287" t="s">
        <v>442</v>
      </c>
    </row>
    <row r="288" spans="1:56" x14ac:dyDescent="0.25">
      <c r="A288">
        <v>106</v>
      </c>
      <c r="B288" t="s">
        <v>70</v>
      </c>
      <c r="C288" t="s">
        <v>71</v>
      </c>
      <c r="D288" t="s">
        <v>393</v>
      </c>
      <c r="E288" t="s">
        <v>816</v>
      </c>
      <c r="F288">
        <v>2021</v>
      </c>
      <c r="H288">
        <v>3</v>
      </c>
      <c r="M288" t="s">
        <v>708</v>
      </c>
      <c r="O288" t="s">
        <v>375</v>
      </c>
      <c r="P288" t="s">
        <v>396</v>
      </c>
      <c r="Q288" t="s">
        <v>376</v>
      </c>
      <c r="S288" t="s">
        <v>872</v>
      </c>
      <c r="T288" t="s">
        <v>692</v>
      </c>
      <c r="U288" t="s">
        <v>377</v>
      </c>
      <c r="V288" t="s">
        <v>377</v>
      </c>
      <c r="AK288" t="s">
        <v>708</v>
      </c>
      <c r="AL288" t="s">
        <v>141</v>
      </c>
      <c r="AN288" t="s">
        <v>189</v>
      </c>
      <c r="AO288" t="s">
        <v>188</v>
      </c>
      <c r="AP288" t="s">
        <v>692</v>
      </c>
      <c r="AR288">
        <v>1</v>
      </c>
      <c r="AS288" t="s">
        <v>580</v>
      </c>
      <c r="AT288">
        <v>1</v>
      </c>
      <c r="AV288">
        <v>3</v>
      </c>
      <c r="AW288" t="s">
        <v>580</v>
      </c>
      <c r="AX288">
        <v>1</v>
      </c>
      <c r="BD288" t="s">
        <v>442</v>
      </c>
    </row>
    <row r="289" spans="1:56" x14ac:dyDescent="0.25">
      <c r="A289">
        <v>106</v>
      </c>
      <c r="B289" t="s">
        <v>70</v>
      </c>
      <c r="C289" t="s">
        <v>71</v>
      </c>
      <c r="D289" t="s">
        <v>393</v>
      </c>
      <c r="E289" t="s">
        <v>816</v>
      </c>
      <c r="F289">
        <v>2021</v>
      </c>
      <c r="H289">
        <v>3</v>
      </c>
      <c r="M289" t="s">
        <v>708</v>
      </c>
      <c r="O289" t="s">
        <v>375</v>
      </c>
      <c r="P289" t="s">
        <v>396</v>
      </c>
      <c r="Q289" t="s">
        <v>376</v>
      </c>
      <c r="S289" t="s">
        <v>872</v>
      </c>
      <c r="T289" t="s">
        <v>692</v>
      </c>
      <c r="U289" t="s">
        <v>377</v>
      </c>
      <c r="V289" t="s">
        <v>377</v>
      </c>
      <c r="AK289" t="s">
        <v>708</v>
      </c>
      <c r="AL289" t="s">
        <v>140</v>
      </c>
      <c r="AN289" t="s">
        <v>189</v>
      </c>
      <c r="AO289" t="s">
        <v>188</v>
      </c>
      <c r="AP289" t="s">
        <v>692</v>
      </c>
      <c r="AR289">
        <v>1</v>
      </c>
      <c r="AS289" t="s">
        <v>580</v>
      </c>
      <c r="AT289">
        <v>1</v>
      </c>
      <c r="AV289">
        <v>3</v>
      </c>
      <c r="AW289" t="s">
        <v>580</v>
      </c>
      <c r="AX289">
        <v>1</v>
      </c>
      <c r="BD289" t="s">
        <v>442</v>
      </c>
    </row>
    <row r="290" spans="1:56" x14ac:dyDescent="0.25">
      <c r="A290">
        <v>106</v>
      </c>
      <c r="B290" t="s">
        <v>70</v>
      </c>
      <c r="C290" t="s">
        <v>71</v>
      </c>
      <c r="D290" t="s">
        <v>393</v>
      </c>
      <c r="E290" t="s">
        <v>816</v>
      </c>
      <c r="F290">
        <v>2021</v>
      </c>
      <c r="H290">
        <v>3</v>
      </c>
      <c r="M290" t="s">
        <v>709</v>
      </c>
      <c r="O290" t="s">
        <v>375</v>
      </c>
      <c r="P290" t="s">
        <v>396</v>
      </c>
      <c r="Q290" t="s">
        <v>376</v>
      </c>
      <c r="S290" t="s">
        <v>873</v>
      </c>
      <c r="T290" t="s">
        <v>694</v>
      </c>
      <c r="U290" t="s">
        <v>377</v>
      </c>
      <c r="V290" t="s">
        <v>377</v>
      </c>
      <c r="AK290" t="s">
        <v>709</v>
      </c>
      <c r="AL290" t="s">
        <v>153</v>
      </c>
      <c r="AN290" t="s">
        <v>175</v>
      </c>
      <c r="AO290" t="s">
        <v>174</v>
      </c>
      <c r="AP290" t="s">
        <v>694</v>
      </c>
      <c r="AR290">
        <v>1</v>
      </c>
      <c r="AS290" t="s">
        <v>580</v>
      </c>
      <c r="AT290">
        <v>1</v>
      </c>
      <c r="AV290">
        <v>3</v>
      </c>
      <c r="AW290" t="s">
        <v>580</v>
      </c>
      <c r="AX290">
        <v>1</v>
      </c>
      <c r="BD290" t="s">
        <v>442</v>
      </c>
    </row>
    <row r="291" spans="1:56" x14ac:dyDescent="0.25">
      <c r="A291">
        <v>106</v>
      </c>
      <c r="B291" t="s">
        <v>70</v>
      </c>
      <c r="C291" t="s">
        <v>71</v>
      </c>
      <c r="D291" t="s">
        <v>393</v>
      </c>
      <c r="E291" t="s">
        <v>816</v>
      </c>
      <c r="F291">
        <v>2021</v>
      </c>
      <c r="H291">
        <v>3</v>
      </c>
      <c r="M291" t="s">
        <v>709</v>
      </c>
      <c r="O291" t="s">
        <v>375</v>
      </c>
      <c r="P291" t="s">
        <v>396</v>
      </c>
      <c r="Q291" t="s">
        <v>376</v>
      </c>
      <c r="S291" t="s">
        <v>873</v>
      </c>
      <c r="T291" t="s">
        <v>694</v>
      </c>
      <c r="U291" t="s">
        <v>377</v>
      </c>
      <c r="V291" t="s">
        <v>377</v>
      </c>
      <c r="AK291" t="s">
        <v>709</v>
      </c>
      <c r="AL291" t="s">
        <v>141</v>
      </c>
      <c r="AN291" t="s">
        <v>175</v>
      </c>
      <c r="AO291" t="s">
        <v>174</v>
      </c>
      <c r="AP291" t="s">
        <v>694</v>
      </c>
      <c r="AR291">
        <v>1</v>
      </c>
      <c r="AS291" t="s">
        <v>580</v>
      </c>
      <c r="AT291">
        <v>1</v>
      </c>
      <c r="AV291">
        <v>3</v>
      </c>
      <c r="AW291" t="s">
        <v>580</v>
      </c>
      <c r="AX291">
        <v>1</v>
      </c>
      <c r="BD291" t="s">
        <v>442</v>
      </c>
    </row>
    <row r="292" spans="1:56" x14ac:dyDescent="0.25">
      <c r="A292">
        <v>106</v>
      </c>
      <c r="B292" t="s">
        <v>70</v>
      </c>
      <c r="C292" t="s">
        <v>71</v>
      </c>
      <c r="D292" t="s">
        <v>393</v>
      </c>
      <c r="E292" t="s">
        <v>816</v>
      </c>
      <c r="F292">
        <v>2021</v>
      </c>
      <c r="H292">
        <v>3</v>
      </c>
      <c r="M292" t="s">
        <v>709</v>
      </c>
      <c r="O292" t="s">
        <v>375</v>
      </c>
      <c r="P292" t="s">
        <v>396</v>
      </c>
      <c r="Q292" t="s">
        <v>376</v>
      </c>
      <c r="S292" t="s">
        <v>873</v>
      </c>
      <c r="T292" t="s">
        <v>694</v>
      </c>
      <c r="U292" t="s">
        <v>377</v>
      </c>
      <c r="V292" t="s">
        <v>377</v>
      </c>
      <c r="AK292" t="s">
        <v>709</v>
      </c>
      <c r="AL292" t="s">
        <v>140</v>
      </c>
      <c r="AN292" t="s">
        <v>175</v>
      </c>
      <c r="AO292" t="s">
        <v>174</v>
      </c>
      <c r="AP292" t="s">
        <v>694</v>
      </c>
      <c r="AR292">
        <v>1</v>
      </c>
      <c r="AS292" t="s">
        <v>580</v>
      </c>
      <c r="AT292">
        <v>1</v>
      </c>
      <c r="AV292">
        <v>3</v>
      </c>
      <c r="AW292" t="s">
        <v>580</v>
      </c>
      <c r="AX292">
        <v>1</v>
      </c>
      <c r="BD292" t="s">
        <v>442</v>
      </c>
    </row>
    <row r="293" spans="1:56" x14ac:dyDescent="0.25">
      <c r="A293">
        <v>107</v>
      </c>
      <c r="B293" t="s">
        <v>581</v>
      </c>
      <c r="C293" t="s">
        <v>582</v>
      </c>
      <c r="D293" t="s">
        <v>393</v>
      </c>
      <c r="E293" t="s">
        <v>855</v>
      </c>
      <c r="F293">
        <v>2016</v>
      </c>
      <c r="H293">
        <v>3</v>
      </c>
      <c r="M293" t="s">
        <v>702</v>
      </c>
      <c r="O293" t="s">
        <v>375</v>
      </c>
      <c r="P293" t="s">
        <v>396</v>
      </c>
      <c r="Q293" t="s">
        <v>376</v>
      </c>
      <c r="S293" t="s">
        <v>184</v>
      </c>
      <c r="T293" t="s">
        <v>76</v>
      </c>
      <c r="U293" t="s">
        <v>377</v>
      </c>
      <c r="V293" t="s">
        <v>377</v>
      </c>
      <c r="AK293" t="s">
        <v>702</v>
      </c>
      <c r="AL293" t="s">
        <v>153</v>
      </c>
      <c r="AN293" t="s">
        <v>185</v>
      </c>
      <c r="AO293" t="s">
        <v>184</v>
      </c>
      <c r="AP293" t="s">
        <v>76</v>
      </c>
      <c r="AR293">
        <v>1</v>
      </c>
      <c r="AS293" t="s">
        <v>583</v>
      </c>
      <c r="AT293">
        <v>1</v>
      </c>
      <c r="AV293">
        <v>3</v>
      </c>
      <c r="AW293" t="s">
        <v>583</v>
      </c>
      <c r="AX293" t="s">
        <v>253</v>
      </c>
      <c r="BD293" t="s">
        <v>584</v>
      </c>
    </row>
    <row r="294" spans="1:56" x14ac:dyDescent="0.25">
      <c r="A294">
        <v>107</v>
      </c>
      <c r="B294" t="s">
        <v>581</v>
      </c>
      <c r="C294" t="s">
        <v>582</v>
      </c>
      <c r="D294" t="s">
        <v>393</v>
      </c>
      <c r="E294" t="s">
        <v>855</v>
      </c>
      <c r="F294">
        <v>2016</v>
      </c>
      <c r="H294">
        <v>3</v>
      </c>
      <c r="M294" t="s">
        <v>702</v>
      </c>
      <c r="O294" t="s">
        <v>375</v>
      </c>
      <c r="P294" t="s">
        <v>396</v>
      </c>
      <c r="Q294" t="s">
        <v>376</v>
      </c>
      <c r="S294" t="s">
        <v>184</v>
      </c>
      <c r="T294" t="s">
        <v>76</v>
      </c>
      <c r="U294" t="s">
        <v>377</v>
      </c>
      <c r="V294" t="s">
        <v>377</v>
      </c>
      <c r="AK294" t="s">
        <v>702</v>
      </c>
      <c r="AL294" t="s">
        <v>140</v>
      </c>
      <c r="AN294" t="s">
        <v>185</v>
      </c>
      <c r="AO294" t="s">
        <v>184</v>
      </c>
      <c r="AP294" t="s">
        <v>76</v>
      </c>
      <c r="AR294">
        <v>1</v>
      </c>
      <c r="AS294" t="s">
        <v>583</v>
      </c>
      <c r="AT294">
        <v>1</v>
      </c>
      <c r="AV294">
        <v>3</v>
      </c>
      <c r="AW294" t="s">
        <v>583</v>
      </c>
      <c r="AX294" t="s">
        <v>253</v>
      </c>
      <c r="BD294" t="s">
        <v>584</v>
      </c>
    </row>
    <row r="295" spans="1:56" x14ac:dyDescent="0.25">
      <c r="A295">
        <v>107</v>
      </c>
      <c r="B295" t="s">
        <v>581</v>
      </c>
      <c r="C295" t="s">
        <v>582</v>
      </c>
      <c r="D295" t="s">
        <v>393</v>
      </c>
      <c r="E295" t="s">
        <v>855</v>
      </c>
      <c r="F295">
        <v>2016</v>
      </c>
      <c r="H295">
        <v>3</v>
      </c>
      <c r="M295" t="s">
        <v>1025</v>
      </c>
      <c r="O295" t="s">
        <v>375</v>
      </c>
      <c r="P295" t="s">
        <v>396</v>
      </c>
      <c r="Q295" t="s">
        <v>376</v>
      </c>
      <c r="S295" t="s">
        <v>1022</v>
      </c>
      <c r="T295" t="s">
        <v>692</v>
      </c>
      <c r="U295" t="s">
        <v>377</v>
      </c>
      <c r="V295" t="s">
        <v>377</v>
      </c>
      <c r="AK295" t="s">
        <v>1025</v>
      </c>
      <c r="AL295" t="s">
        <v>153</v>
      </c>
      <c r="AN295" t="s">
        <v>160</v>
      </c>
      <c r="AR295">
        <v>1</v>
      </c>
      <c r="AS295" t="s">
        <v>583</v>
      </c>
      <c r="AT295">
        <v>1</v>
      </c>
      <c r="AV295">
        <v>3</v>
      </c>
      <c r="AW295" t="s">
        <v>583</v>
      </c>
      <c r="AX295" t="s">
        <v>253</v>
      </c>
      <c r="BD295" t="s">
        <v>584</v>
      </c>
    </row>
    <row r="296" spans="1:56" x14ac:dyDescent="0.25">
      <c r="A296">
        <v>107</v>
      </c>
      <c r="B296" t="s">
        <v>581</v>
      </c>
      <c r="C296" t="s">
        <v>582</v>
      </c>
      <c r="D296" t="s">
        <v>393</v>
      </c>
      <c r="E296" t="s">
        <v>855</v>
      </c>
      <c r="F296">
        <v>2016</v>
      </c>
      <c r="H296">
        <v>3</v>
      </c>
      <c r="M296" t="s">
        <v>1025</v>
      </c>
      <c r="O296" t="s">
        <v>375</v>
      </c>
      <c r="P296" t="s">
        <v>396</v>
      </c>
      <c r="Q296" t="s">
        <v>376</v>
      </c>
      <c r="S296" t="s">
        <v>1022</v>
      </c>
      <c r="T296" t="s">
        <v>692</v>
      </c>
      <c r="U296" t="s">
        <v>377</v>
      </c>
      <c r="V296" t="s">
        <v>377</v>
      </c>
      <c r="AK296" t="s">
        <v>1025</v>
      </c>
      <c r="AL296" t="s">
        <v>140</v>
      </c>
      <c r="AN296" t="s">
        <v>160</v>
      </c>
      <c r="AR296">
        <v>1</v>
      </c>
      <c r="AS296" t="s">
        <v>583</v>
      </c>
      <c r="AT296">
        <v>1</v>
      </c>
      <c r="AV296">
        <v>3</v>
      </c>
      <c r="AW296" t="s">
        <v>583</v>
      </c>
      <c r="AX296" t="s">
        <v>253</v>
      </c>
      <c r="BD296" t="s">
        <v>584</v>
      </c>
    </row>
    <row r="297" spans="1:56" x14ac:dyDescent="0.25">
      <c r="A297">
        <v>107</v>
      </c>
      <c r="B297" t="s">
        <v>581</v>
      </c>
      <c r="C297" t="s">
        <v>582</v>
      </c>
      <c r="D297" t="s">
        <v>393</v>
      </c>
      <c r="E297" t="s">
        <v>855</v>
      </c>
      <c r="F297">
        <v>2016</v>
      </c>
      <c r="H297">
        <v>3</v>
      </c>
      <c r="M297" t="s">
        <v>703</v>
      </c>
      <c r="O297" t="s">
        <v>375</v>
      </c>
      <c r="P297" t="s">
        <v>396</v>
      </c>
      <c r="Q297" t="s">
        <v>376</v>
      </c>
      <c r="S297" t="s">
        <v>174</v>
      </c>
      <c r="T297" t="s">
        <v>694</v>
      </c>
      <c r="U297" t="s">
        <v>377</v>
      </c>
      <c r="V297" t="s">
        <v>377</v>
      </c>
      <c r="AK297" t="s">
        <v>703</v>
      </c>
      <c r="AL297" t="s">
        <v>153</v>
      </c>
      <c r="AN297" t="s">
        <v>175</v>
      </c>
      <c r="AO297" t="s">
        <v>174</v>
      </c>
      <c r="AP297" t="s">
        <v>694</v>
      </c>
      <c r="AR297">
        <v>1</v>
      </c>
      <c r="AS297" t="s">
        <v>583</v>
      </c>
      <c r="AT297">
        <v>1</v>
      </c>
      <c r="AV297">
        <v>3</v>
      </c>
      <c r="AW297" t="s">
        <v>583</v>
      </c>
      <c r="AX297" t="s">
        <v>253</v>
      </c>
      <c r="BD297" t="s">
        <v>584</v>
      </c>
    </row>
    <row r="298" spans="1:56" x14ac:dyDescent="0.25">
      <c r="A298">
        <v>107</v>
      </c>
      <c r="B298" t="s">
        <v>581</v>
      </c>
      <c r="C298" t="s">
        <v>582</v>
      </c>
      <c r="D298" t="s">
        <v>393</v>
      </c>
      <c r="E298" t="s">
        <v>855</v>
      </c>
      <c r="F298">
        <v>2016</v>
      </c>
      <c r="H298">
        <v>3</v>
      </c>
      <c r="M298" t="s">
        <v>703</v>
      </c>
      <c r="O298" t="s">
        <v>375</v>
      </c>
      <c r="P298" t="s">
        <v>396</v>
      </c>
      <c r="Q298" t="s">
        <v>376</v>
      </c>
      <c r="S298" t="s">
        <v>174</v>
      </c>
      <c r="T298" t="s">
        <v>694</v>
      </c>
      <c r="U298" t="s">
        <v>377</v>
      </c>
      <c r="V298" t="s">
        <v>377</v>
      </c>
      <c r="AK298" t="s">
        <v>703</v>
      </c>
      <c r="AL298" t="s">
        <v>140</v>
      </c>
      <c r="AN298" t="s">
        <v>175</v>
      </c>
      <c r="AO298" t="s">
        <v>174</v>
      </c>
      <c r="AP298" t="s">
        <v>694</v>
      </c>
      <c r="AR298">
        <v>1</v>
      </c>
      <c r="AS298" t="s">
        <v>583</v>
      </c>
      <c r="AT298">
        <v>1</v>
      </c>
      <c r="AV298">
        <v>3</v>
      </c>
      <c r="AW298" t="s">
        <v>583</v>
      </c>
      <c r="AX298" t="s">
        <v>253</v>
      </c>
      <c r="BD298" t="s">
        <v>584</v>
      </c>
    </row>
    <row r="299" spans="1:56" x14ac:dyDescent="0.25">
      <c r="A299">
        <v>110</v>
      </c>
      <c r="B299" t="s">
        <v>545</v>
      </c>
      <c r="C299" t="s">
        <v>546</v>
      </c>
      <c r="E299" t="s">
        <v>985</v>
      </c>
      <c r="F299">
        <v>2019</v>
      </c>
      <c r="H299">
        <v>3</v>
      </c>
      <c r="M299" t="s">
        <v>705</v>
      </c>
      <c r="N299" t="s">
        <v>374</v>
      </c>
      <c r="O299" t="s">
        <v>375</v>
      </c>
      <c r="P299" t="s">
        <v>396</v>
      </c>
      <c r="Q299" t="s">
        <v>376</v>
      </c>
      <c r="R299" t="s">
        <v>185</v>
      </c>
      <c r="S299" t="s">
        <v>184</v>
      </c>
      <c r="T299" t="s">
        <v>76</v>
      </c>
      <c r="U299" t="s">
        <v>377</v>
      </c>
      <c r="V299" t="s">
        <v>377</v>
      </c>
      <c r="X299" t="s">
        <v>379</v>
      </c>
      <c r="AK299" t="s">
        <v>705</v>
      </c>
      <c r="AL299" t="s">
        <v>156</v>
      </c>
      <c r="AN299" t="s">
        <v>185</v>
      </c>
      <c r="AO299" t="s">
        <v>184</v>
      </c>
      <c r="AP299" t="s">
        <v>76</v>
      </c>
      <c r="AR299">
        <v>1</v>
      </c>
      <c r="AS299" t="s">
        <v>547</v>
      </c>
      <c r="AV299">
        <v>4</v>
      </c>
      <c r="AW299" t="s">
        <v>548</v>
      </c>
      <c r="AX299">
        <v>1</v>
      </c>
      <c r="AZ299">
        <v>3</v>
      </c>
      <c r="BD299" t="s">
        <v>496</v>
      </c>
    </row>
    <row r="300" spans="1:56" x14ac:dyDescent="0.25">
      <c r="A300">
        <v>110</v>
      </c>
      <c r="B300" t="s">
        <v>545</v>
      </c>
      <c r="C300" t="s">
        <v>546</v>
      </c>
      <c r="E300" t="s">
        <v>985</v>
      </c>
      <c r="F300">
        <v>2019</v>
      </c>
      <c r="H300">
        <v>3</v>
      </c>
      <c r="M300" t="s">
        <v>705</v>
      </c>
      <c r="N300" t="s">
        <v>374</v>
      </c>
      <c r="O300" t="s">
        <v>375</v>
      </c>
      <c r="P300" t="s">
        <v>396</v>
      </c>
      <c r="Q300" t="s">
        <v>376</v>
      </c>
      <c r="R300" t="s">
        <v>185</v>
      </c>
      <c r="S300" t="s">
        <v>184</v>
      </c>
      <c r="T300" t="s">
        <v>76</v>
      </c>
      <c r="U300" t="s">
        <v>377</v>
      </c>
      <c r="V300" t="s">
        <v>377</v>
      </c>
      <c r="X300" t="s">
        <v>379</v>
      </c>
      <c r="AK300" t="s">
        <v>705</v>
      </c>
      <c r="AL300" t="s">
        <v>151</v>
      </c>
      <c r="AN300" t="s">
        <v>185</v>
      </c>
      <c r="AO300" t="s">
        <v>184</v>
      </c>
      <c r="AP300" t="s">
        <v>76</v>
      </c>
      <c r="AR300">
        <v>1</v>
      </c>
      <c r="AS300" t="s">
        <v>547</v>
      </c>
      <c r="AV300">
        <v>4</v>
      </c>
      <c r="AW300" t="s">
        <v>548</v>
      </c>
      <c r="AX300">
        <v>1</v>
      </c>
      <c r="AZ300">
        <v>3</v>
      </c>
      <c r="BD300" t="s">
        <v>496</v>
      </c>
    </row>
    <row r="301" spans="1:56" x14ac:dyDescent="0.25">
      <c r="A301">
        <v>110</v>
      </c>
      <c r="B301" t="s">
        <v>545</v>
      </c>
      <c r="C301" t="s">
        <v>546</v>
      </c>
      <c r="E301" t="s">
        <v>985</v>
      </c>
      <c r="F301">
        <v>2019</v>
      </c>
      <c r="H301">
        <v>3</v>
      </c>
      <c r="M301" t="s">
        <v>705</v>
      </c>
      <c r="N301" t="s">
        <v>374</v>
      </c>
      <c r="O301" t="s">
        <v>375</v>
      </c>
      <c r="P301" t="s">
        <v>396</v>
      </c>
      <c r="Q301" t="s">
        <v>376</v>
      </c>
      <c r="R301" t="s">
        <v>185</v>
      </c>
      <c r="S301" t="s">
        <v>184</v>
      </c>
      <c r="T301" t="s">
        <v>76</v>
      </c>
      <c r="U301" t="s">
        <v>377</v>
      </c>
      <c r="V301" t="s">
        <v>377</v>
      </c>
      <c r="X301" t="s">
        <v>379</v>
      </c>
      <c r="AK301" t="s">
        <v>705</v>
      </c>
      <c r="AL301" t="s">
        <v>141</v>
      </c>
      <c r="AN301" t="s">
        <v>185</v>
      </c>
      <c r="AO301" t="s">
        <v>184</v>
      </c>
      <c r="AP301" t="s">
        <v>76</v>
      </c>
      <c r="AR301">
        <v>1</v>
      </c>
      <c r="AS301" t="s">
        <v>547</v>
      </c>
      <c r="AV301">
        <v>4</v>
      </c>
      <c r="AW301" t="s">
        <v>548</v>
      </c>
      <c r="AX301">
        <v>1</v>
      </c>
      <c r="AZ301">
        <v>3</v>
      </c>
      <c r="BD301" t="s">
        <v>496</v>
      </c>
    </row>
    <row r="302" spans="1:56" x14ac:dyDescent="0.25">
      <c r="A302">
        <v>110</v>
      </c>
      <c r="B302" t="s">
        <v>545</v>
      </c>
      <c r="C302" t="s">
        <v>546</v>
      </c>
      <c r="E302" t="s">
        <v>985</v>
      </c>
      <c r="F302">
        <v>2019</v>
      </c>
      <c r="H302">
        <v>3</v>
      </c>
      <c r="M302" t="s">
        <v>705</v>
      </c>
      <c r="N302" t="s">
        <v>374</v>
      </c>
      <c r="O302" t="s">
        <v>375</v>
      </c>
      <c r="P302" t="s">
        <v>396</v>
      </c>
      <c r="Q302" t="s">
        <v>376</v>
      </c>
      <c r="R302" t="s">
        <v>185</v>
      </c>
      <c r="S302" t="s">
        <v>184</v>
      </c>
      <c r="T302" t="s">
        <v>76</v>
      </c>
      <c r="U302" t="s">
        <v>377</v>
      </c>
      <c r="V302" t="s">
        <v>377</v>
      </c>
      <c r="X302" t="s">
        <v>379</v>
      </c>
      <c r="AK302" t="s">
        <v>705</v>
      </c>
      <c r="AL302" t="s">
        <v>144</v>
      </c>
      <c r="AN302" t="s">
        <v>185</v>
      </c>
      <c r="AO302" t="s">
        <v>184</v>
      </c>
      <c r="AP302" t="s">
        <v>76</v>
      </c>
      <c r="AR302">
        <v>1</v>
      </c>
      <c r="AS302" t="s">
        <v>547</v>
      </c>
      <c r="AV302">
        <v>4</v>
      </c>
      <c r="AW302" t="s">
        <v>548</v>
      </c>
      <c r="AX302">
        <v>1</v>
      </c>
      <c r="AZ302">
        <v>3</v>
      </c>
      <c r="BD302" t="s">
        <v>496</v>
      </c>
    </row>
    <row r="303" spans="1:56" x14ac:dyDescent="0.25">
      <c r="A303">
        <v>110</v>
      </c>
      <c r="B303" t="s">
        <v>545</v>
      </c>
      <c r="C303" t="s">
        <v>546</v>
      </c>
      <c r="E303" t="s">
        <v>985</v>
      </c>
      <c r="F303">
        <v>2019</v>
      </c>
      <c r="H303">
        <v>3</v>
      </c>
      <c r="M303" t="s">
        <v>1026</v>
      </c>
      <c r="N303" t="s">
        <v>374</v>
      </c>
      <c r="O303" t="s">
        <v>375</v>
      </c>
      <c r="P303" t="s">
        <v>396</v>
      </c>
      <c r="Q303" t="s">
        <v>376</v>
      </c>
      <c r="R303" t="s">
        <v>817</v>
      </c>
      <c r="S303" t="s">
        <v>814</v>
      </c>
      <c r="T303" t="s">
        <v>692</v>
      </c>
      <c r="U303" t="s">
        <v>377</v>
      </c>
      <c r="V303" t="s">
        <v>377</v>
      </c>
      <c r="X303" t="s">
        <v>379</v>
      </c>
      <c r="AK303" t="s">
        <v>1026</v>
      </c>
      <c r="AL303" t="s">
        <v>156</v>
      </c>
      <c r="AN303" t="s">
        <v>189</v>
      </c>
      <c r="AO303" t="s">
        <v>188</v>
      </c>
      <c r="AP303" t="s">
        <v>692</v>
      </c>
      <c r="AR303">
        <v>1</v>
      </c>
      <c r="AS303" t="s">
        <v>547</v>
      </c>
      <c r="AV303">
        <v>4</v>
      </c>
      <c r="AW303" t="s">
        <v>548</v>
      </c>
      <c r="AX303">
        <v>1</v>
      </c>
      <c r="AZ303">
        <v>3</v>
      </c>
      <c r="BD303" t="s">
        <v>496</v>
      </c>
    </row>
    <row r="304" spans="1:56" x14ac:dyDescent="0.25">
      <c r="A304">
        <v>110</v>
      </c>
      <c r="B304" t="s">
        <v>545</v>
      </c>
      <c r="C304" t="s">
        <v>546</v>
      </c>
      <c r="E304" t="s">
        <v>985</v>
      </c>
      <c r="F304">
        <v>2019</v>
      </c>
      <c r="H304">
        <v>3</v>
      </c>
      <c r="M304" t="s">
        <v>1026</v>
      </c>
      <c r="N304" t="s">
        <v>374</v>
      </c>
      <c r="O304" t="s">
        <v>375</v>
      </c>
      <c r="P304" t="s">
        <v>396</v>
      </c>
      <c r="Q304" t="s">
        <v>376</v>
      </c>
      <c r="R304" t="s">
        <v>817</v>
      </c>
      <c r="S304" t="s">
        <v>814</v>
      </c>
      <c r="T304" t="s">
        <v>692</v>
      </c>
      <c r="U304" t="s">
        <v>377</v>
      </c>
      <c r="V304" t="s">
        <v>377</v>
      </c>
      <c r="X304" t="s">
        <v>379</v>
      </c>
      <c r="AK304" t="s">
        <v>1026</v>
      </c>
      <c r="AL304" t="s">
        <v>151</v>
      </c>
      <c r="AN304" t="s">
        <v>189</v>
      </c>
      <c r="AO304" t="s">
        <v>188</v>
      </c>
      <c r="AP304" t="s">
        <v>692</v>
      </c>
      <c r="AR304">
        <v>1</v>
      </c>
      <c r="AS304" t="s">
        <v>547</v>
      </c>
      <c r="AV304">
        <v>4</v>
      </c>
      <c r="AW304" t="s">
        <v>548</v>
      </c>
      <c r="AX304">
        <v>1</v>
      </c>
      <c r="AZ304">
        <v>3</v>
      </c>
      <c r="BD304" t="s">
        <v>496</v>
      </c>
    </row>
    <row r="305" spans="1:56" x14ac:dyDescent="0.25">
      <c r="A305">
        <v>110</v>
      </c>
      <c r="B305" t="s">
        <v>545</v>
      </c>
      <c r="C305" t="s">
        <v>546</v>
      </c>
      <c r="E305" t="s">
        <v>985</v>
      </c>
      <c r="F305">
        <v>2019</v>
      </c>
      <c r="H305">
        <v>3</v>
      </c>
      <c r="M305" t="s">
        <v>1026</v>
      </c>
      <c r="N305" t="s">
        <v>374</v>
      </c>
      <c r="O305" t="s">
        <v>375</v>
      </c>
      <c r="P305" t="s">
        <v>396</v>
      </c>
      <c r="Q305" t="s">
        <v>376</v>
      </c>
      <c r="R305" t="s">
        <v>817</v>
      </c>
      <c r="S305" t="s">
        <v>814</v>
      </c>
      <c r="T305" t="s">
        <v>692</v>
      </c>
      <c r="U305" t="s">
        <v>377</v>
      </c>
      <c r="V305" t="s">
        <v>377</v>
      </c>
      <c r="X305" t="s">
        <v>379</v>
      </c>
      <c r="AK305" t="s">
        <v>1026</v>
      </c>
      <c r="AL305" t="s">
        <v>141</v>
      </c>
      <c r="AN305" t="s">
        <v>189</v>
      </c>
      <c r="AO305" t="s">
        <v>188</v>
      </c>
      <c r="AP305" t="s">
        <v>692</v>
      </c>
      <c r="AR305">
        <v>1</v>
      </c>
      <c r="AS305" t="s">
        <v>547</v>
      </c>
      <c r="AV305">
        <v>4</v>
      </c>
      <c r="AW305" t="s">
        <v>548</v>
      </c>
      <c r="AX305">
        <v>1</v>
      </c>
      <c r="AZ305">
        <v>3</v>
      </c>
      <c r="BD305" t="s">
        <v>496</v>
      </c>
    </row>
    <row r="306" spans="1:56" x14ac:dyDescent="0.25">
      <c r="A306">
        <v>110</v>
      </c>
      <c r="B306" t="s">
        <v>545</v>
      </c>
      <c r="C306" t="s">
        <v>546</v>
      </c>
      <c r="E306" t="s">
        <v>985</v>
      </c>
      <c r="F306">
        <v>2019</v>
      </c>
      <c r="H306">
        <v>3</v>
      </c>
      <c r="M306" t="s">
        <v>1026</v>
      </c>
      <c r="N306" t="s">
        <v>374</v>
      </c>
      <c r="O306" t="s">
        <v>375</v>
      </c>
      <c r="P306" t="s">
        <v>396</v>
      </c>
      <c r="Q306" t="s">
        <v>376</v>
      </c>
      <c r="R306" t="s">
        <v>817</v>
      </c>
      <c r="S306" t="s">
        <v>814</v>
      </c>
      <c r="T306" t="s">
        <v>692</v>
      </c>
      <c r="U306" t="s">
        <v>377</v>
      </c>
      <c r="V306" t="s">
        <v>377</v>
      </c>
      <c r="X306" t="s">
        <v>379</v>
      </c>
      <c r="AK306" t="s">
        <v>1026</v>
      </c>
      <c r="AL306" t="s">
        <v>144</v>
      </c>
      <c r="AN306" t="s">
        <v>189</v>
      </c>
      <c r="AO306" t="s">
        <v>188</v>
      </c>
      <c r="AP306" t="s">
        <v>692</v>
      </c>
      <c r="AR306">
        <v>1</v>
      </c>
      <c r="AS306" t="s">
        <v>547</v>
      </c>
      <c r="AV306">
        <v>4</v>
      </c>
      <c r="AW306" t="s">
        <v>548</v>
      </c>
      <c r="AX306">
        <v>1</v>
      </c>
      <c r="AZ306">
        <v>3</v>
      </c>
      <c r="BD306" t="s">
        <v>496</v>
      </c>
    </row>
    <row r="307" spans="1:56" x14ac:dyDescent="0.25">
      <c r="A307">
        <v>110</v>
      </c>
      <c r="B307" t="s">
        <v>545</v>
      </c>
      <c r="C307" t="s">
        <v>546</v>
      </c>
      <c r="E307" t="s">
        <v>985</v>
      </c>
      <c r="F307">
        <v>2019</v>
      </c>
      <c r="H307">
        <v>3</v>
      </c>
      <c r="M307" t="s">
        <v>746</v>
      </c>
      <c r="N307" t="s">
        <v>374</v>
      </c>
      <c r="O307" t="s">
        <v>375</v>
      </c>
      <c r="P307" t="s">
        <v>396</v>
      </c>
      <c r="Q307" t="s">
        <v>376</v>
      </c>
      <c r="R307" t="s">
        <v>179</v>
      </c>
      <c r="S307" t="s">
        <v>178</v>
      </c>
      <c r="T307" t="s">
        <v>482</v>
      </c>
      <c r="U307" t="s">
        <v>377</v>
      </c>
      <c r="V307" t="s">
        <v>377</v>
      </c>
      <c r="X307" t="s">
        <v>379</v>
      </c>
      <c r="AK307" t="s">
        <v>746</v>
      </c>
      <c r="AL307" t="s">
        <v>141</v>
      </c>
      <c r="AN307" t="s">
        <v>179</v>
      </c>
      <c r="AO307" t="s">
        <v>178</v>
      </c>
      <c r="AP307" t="s">
        <v>482</v>
      </c>
      <c r="AR307">
        <v>1</v>
      </c>
      <c r="AS307" t="s">
        <v>547</v>
      </c>
      <c r="AV307">
        <v>4</v>
      </c>
      <c r="AW307" t="s">
        <v>548</v>
      </c>
      <c r="AX307">
        <v>1</v>
      </c>
      <c r="AZ307">
        <v>3</v>
      </c>
      <c r="BD307" t="s">
        <v>496</v>
      </c>
    </row>
    <row r="308" spans="1:56" x14ac:dyDescent="0.25">
      <c r="A308">
        <v>110</v>
      </c>
      <c r="B308" t="s">
        <v>545</v>
      </c>
      <c r="C308" t="s">
        <v>546</v>
      </c>
      <c r="E308" t="s">
        <v>985</v>
      </c>
      <c r="F308">
        <v>2019</v>
      </c>
      <c r="H308">
        <v>3</v>
      </c>
      <c r="M308" t="s">
        <v>1027</v>
      </c>
      <c r="N308" t="s">
        <v>374</v>
      </c>
      <c r="O308" t="s">
        <v>375</v>
      </c>
      <c r="P308" t="s">
        <v>396</v>
      </c>
      <c r="Q308" t="s">
        <v>376</v>
      </c>
      <c r="R308" t="s">
        <v>175</v>
      </c>
      <c r="S308" t="s">
        <v>1028</v>
      </c>
      <c r="T308" t="s">
        <v>95</v>
      </c>
      <c r="U308" t="s">
        <v>377</v>
      </c>
      <c r="V308" t="s">
        <v>377</v>
      </c>
      <c r="X308" t="s">
        <v>379</v>
      </c>
      <c r="AK308" t="s">
        <v>1027</v>
      </c>
      <c r="AL308" t="s">
        <v>156</v>
      </c>
      <c r="AN308" t="s">
        <v>175</v>
      </c>
      <c r="AO308" t="s">
        <v>174</v>
      </c>
      <c r="AP308" t="s">
        <v>694</v>
      </c>
      <c r="AR308">
        <v>1</v>
      </c>
      <c r="AS308" t="s">
        <v>547</v>
      </c>
      <c r="AV308">
        <v>4</v>
      </c>
      <c r="AW308" t="s">
        <v>548</v>
      </c>
      <c r="AX308">
        <v>1</v>
      </c>
      <c r="AZ308">
        <v>3</v>
      </c>
      <c r="BD308" t="s">
        <v>496</v>
      </c>
    </row>
    <row r="309" spans="1:56" x14ac:dyDescent="0.25">
      <c r="A309">
        <v>110</v>
      </c>
      <c r="B309" t="s">
        <v>545</v>
      </c>
      <c r="C309" t="s">
        <v>546</v>
      </c>
      <c r="E309" t="s">
        <v>985</v>
      </c>
      <c r="F309">
        <v>2019</v>
      </c>
      <c r="H309">
        <v>3</v>
      </c>
      <c r="M309" t="s">
        <v>1027</v>
      </c>
      <c r="N309" t="s">
        <v>374</v>
      </c>
      <c r="O309" t="s">
        <v>375</v>
      </c>
      <c r="P309" t="s">
        <v>396</v>
      </c>
      <c r="Q309" t="s">
        <v>376</v>
      </c>
      <c r="R309" t="s">
        <v>175</v>
      </c>
      <c r="S309" t="s">
        <v>1028</v>
      </c>
      <c r="T309" t="s">
        <v>95</v>
      </c>
      <c r="U309" t="s">
        <v>377</v>
      </c>
      <c r="V309" t="s">
        <v>377</v>
      </c>
      <c r="X309" t="s">
        <v>379</v>
      </c>
      <c r="AK309" t="s">
        <v>1027</v>
      </c>
      <c r="AL309" t="s">
        <v>151</v>
      </c>
      <c r="AN309" t="s">
        <v>175</v>
      </c>
      <c r="AO309" t="s">
        <v>174</v>
      </c>
      <c r="AP309" t="s">
        <v>694</v>
      </c>
      <c r="AR309">
        <v>1</v>
      </c>
      <c r="AS309" t="s">
        <v>547</v>
      </c>
      <c r="AV309">
        <v>4</v>
      </c>
      <c r="AW309" t="s">
        <v>548</v>
      </c>
      <c r="AX309">
        <v>1</v>
      </c>
      <c r="AZ309">
        <v>3</v>
      </c>
      <c r="BD309" t="s">
        <v>496</v>
      </c>
    </row>
    <row r="310" spans="1:56" x14ac:dyDescent="0.25">
      <c r="A310">
        <v>110</v>
      </c>
      <c r="B310" t="s">
        <v>545</v>
      </c>
      <c r="C310" t="s">
        <v>546</v>
      </c>
      <c r="E310" t="s">
        <v>985</v>
      </c>
      <c r="F310">
        <v>2019</v>
      </c>
      <c r="H310">
        <v>3</v>
      </c>
      <c r="M310" t="s">
        <v>1027</v>
      </c>
      <c r="N310" t="s">
        <v>374</v>
      </c>
      <c r="O310" t="s">
        <v>375</v>
      </c>
      <c r="P310" t="s">
        <v>396</v>
      </c>
      <c r="Q310" t="s">
        <v>376</v>
      </c>
      <c r="R310" t="s">
        <v>175</v>
      </c>
      <c r="S310" t="s">
        <v>1028</v>
      </c>
      <c r="T310" t="s">
        <v>95</v>
      </c>
      <c r="U310" t="s">
        <v>377</v>
      </c>
      <c r="V310" t="s">
        <v>377</v>
      </c>
      <c r="X310" t="s">
        <v>379</v>
      </c>
      <c r="AK310" t="s">
        <v>1027</v>
      </c>
      <c r="AL310" t="s">
        <v>141</v>
      </c>
      <c r="AN310" t="s">
        <v>175</v>
      </c>
      <c r="AO310" t="s">
        <v>174</v>
      </c>
      <c r="AP310" t="s">
        <v>694</v>
      </c>
      <c r="AR310">
        <v>1</v>
      </c>
      <c r="AS310" t="s">
        <v>547</v>
      </c>
      <c r="AV310">
        <v>4</v>
      </c>
      <c r="AW310" t="s">
        <v>548</v>
      </c>
      <c r="AX310">
        <v>1</v>
      </c>
      <c r="AZ310">
        <v>3</v>
      </c>
      <c r="BD310" t="s">
        <v>496</v>
      </c>
    </row>
    <row r="311" spans="1:56" x14ac:dyDescent="0.25">
      <c r="A311">
        <v>110</v>
      </c>
      <c r="B311" t="s">
        <v>545</v>
      </c>
      <c r="C311" t="s">
        <v>546</v>
      </c>
      <c r="E311" t="s">
        <v>985</v>
      </c>
      <c r="F311">
        <v>2019</v>
      </c>
      <c r="H311">
        <v>3</v>
      </c>
      <c r="M311" t="s">
        <v>1027</v>
      </c>
      <c r="N311" t="s">
        <v>374</v>
      </c>
      <c r="O311" t="s">
        <v>375</v>
      </c>
      <c r="P311" t="s">
        <v>396</v>
      </c>
      <c r="Q311" t="s">
        <v>376</v>
      </c>
      <c r="R311" t="s">
        <v>175</v>
      </c>
      <c r="S311" t="s">
        <v>1028</v>
      </c>
      <c r="T311" t="s">
        <v>95</v>
      </c>
      <c r="U311" t="s">
        <v>377</v>
      </c>
      <c r="V311" t="s">
        <v>377</v>
      </c>
      <c r="X311" t="s">
        <v>379</v>
      </c>
      <c r="AK311" t="s">
        <v>1027</v>
      </c>
      <c r="AL311" t="s">
        <v>144</v>
      </c>
      <c r="AN311" t="s">
        <v>175</v>
      </c>
      <c r="AO311" t="s">
        <v>174</v>
      </c>
      <c r="AP311" t="s">
        <v>694</v>
      </c>
      <c r="AR311">
        <v>1</v>
      </c>
      <c r="AS311" t="s">
        <v>547</v>
      </c>
      <c r="AV311">
        <v>4</v>
      </c>
      <c r="AW311" t="s">
        <v>548</v>
      </c>
      <c r="AX311">
        <v>1</v>
      </c>
      <c r="AZ311">
        <v>3</v>
      </c>
      <c r="BD311" t="s">
        <v>496</v>
      </c>
    </row>
    <row r="312" spans="1:56" x14ac:dyDescent="0.25">
      <c r="A312">
        <v>119</v>
      </c>
      <c r="B312" t="s">
        <v>643</v>
      </c>
      <c r="C312" t="s">
        <v>644</v>
      </c>
      <c r="E312" t="s">
        <v>855</v>
      </c>
      <c r="F312">
        <v>2018</v>
      </c>
      <c r="H312">
        <v>3</v>
      </c>
      <c r="M312" t="s">
        <v>698</v>
      </c>
      <c r="N312" t="s">
        <v>374</v>
      </c>
      <c r="O312" t="s">
        <v>375</v>
      </c>
      <c r="P312" t="s">
        <v>396</v>
      </c>
      <c r="Q312" t="s">
        <v>376</v>
      </c>
      <c r="R312" t="s">
        <v>185</v>
      </c>
      <c r="S312" t="s">
        <v>833</v>
      </c>
      <c r="T312" t="s">
        <v>76</v>
      </c>
      <c r="U312" t="s">
        <v>377</v>
      </c>
      <c r="V312" t="s">
        <v>377</v>
      </c>
      <c r="X312" t="s">
        <v>379</v>
      </c>
      <c r="AA312" t="s">
        <v>382</v>
      </c>
      <c r="AD312" t="s">
        <v>385</v>
      </c>
      <c r="AK312" t="s">
        <v>698</v>
      </c>
      <c r="AL312" t="s">
        <v>141</v>
      </c>
      <c r="AN312" t="s">
        <v>185</v>
      </c>
      <c r="AO312" t="s">
        <v>184</v>
      </c>
      <c r="AP312" t="s">
        <v>76</v>
      </c>
      <c r="AV312">
        <v>4</v>
      </c>
      <c r="AW312" t="s">
        <v>645</v>
      </c>
      <c r="BD312" t="s">
        <v>496</v>
      </c>
    </row>
    <row r="313" spans="1:56" x14ac:dyDescent="0.25">
      <c r="A313">
        <v>119</v>
      </c>
      <c r="B313" t="s">
        <v>643</v>
      </c>
      <c r="C313" t="s">
        <v>644</v>
      </c>
      <c r="E313" t="s">
        <v>855</v>
      </c>
      <c r="F313">
        <v>2018</v>
      </c>
      <c r="H313">
        <v>3</v>
      </c>
      <c r="M313" t="s">
        <v>1029</v>
      </c>
      <c r="N313" t="s">
        <v>374</v>
      </c>
      <c r="O313" t="s">
        <v>375</v>
      </c>
      <c r="P313" t="s">
        <v>396</v>
      </c>
      <c r="Q313" t="s">
        <v>376</v>
      </c>
      <c r="R313" t="s">
        <v>817</v>
      </c>
      <c r="S313" t="s">
        <v>916</v>
      </c>
      <c r="T313" t="s">
        <v>692</v>
      </c>
      <c r="U313" t="s">
        <v>377</v>
      </c>
      <c r="V313" t="s">
        <v>377</v>
      </c>
      <c r="X313" t="s">
        <v>379</v>
      </c>
      <c r="AA313" t="s">
        <v>382</v>
      </c>
      <c r="AD313" t="s">
        <v>385</v>
      </c>
      <c r="AK313" t="s">
        <v>1029</v>
      </c>
      <c r="AL313" t="s">
        <v>141</v>
      </c>
      <c r="AN313" t="s">
        <v>189</v>
      </c>
      <c r="AO313" t="s">
        <v>188</v>
      </c>
      <c r="AP313" t="s">
        <v>692</v>
      </c>
      <c r="AV313">
        <v>4</v>
      </c>
      <c r="AW313" t="s">
        <v>645</v>
      </c>
      <c r="BD313" t="s">
        <v>496</v>
      </c>
    </row>
    <row r="314" spans="1:56" x14ac:dyDescent="0.25">
      <c r="A314">
        <v>119</v>
      </c>
      <c r="B314" t="s">
        <v>643</v>
      </c>
      <c r="C314" t="s">
        <v>644</v>
      </c>
      <c r="E314" t="s">
        <v>855</v>
      </c>
      <c r="F314">
        <v>2018</v>
      </c>
      <c r="H314">
        <v>3</v>
      </c>
      <c r="M314" t="s">
        <v>1030</v>
      </c>
      <c r="N314" t="s">
        <v>374</v>
      </c>
      <c r="O314" t="s">
        <v>375</v>
      </c>
      <c r="P314" t="s">
        <v>396</v>
      </c>
      <c r="Q314" t="s">
        <v>376</v>
      </c>
      <c r="R314" t="s">
        <v>175</v>
      </c>
      <c r="S314" t="s">
        <v>897</v>
      </c>
      <c r="T314" t="s">
        <v>694</v>
      </c>
      <c r="U314" t="s">
        <v>377</v>
      </c>
      <c r="V314" t="s">
        <v>377</v>
      </c>
      <c r="X314" t="s">
        <v>379</v>
      </c>
      <c r="AA314" t="s">
        <v>382</v>
      </c>
      <c r="AD314" t="s">
        <v>385</v>
      </c>
      <c r="AK314" t="s">
        <v>1030</v>
      </c>
      <c r="AL314" t="s">
        <v>141</v>
      </c>
      <c r="AN314" t="s">
        <v>175</v>
      </c>
      <c r="AO314" t="s">
        <v>174</v>
      </c>
      <c r="AP314" t="s">
        <v>694</v>
      </c>
      <c r="AV314">
        <v>4</v>
      </c>
      <c r="AW314" t="s">
        <v>645</v>
      </c>
      <c r="BD314" t="s">
        <v>496</v>
      </c>
    </row>
    <row r="315" spans="1:56" x14ac:dyDescent="0.25">
      <c r="A315">
        <v>119</v>
      </c>
      <c r="B315" t="s">
        <v>643</v>
      </c>
      <c r="C315" t="s">
        <v>644</v>
      </c>
      <c r="E315" t="s">
        <v>855</v>
      </c>
      <c r="F315">
        <v>2018</v>
      </c>
      <c r="H315">
        <v>3</v>
      </c>
      <c r="M315" t="s">
        <v>1031</v>
      </c>
      <c r="N315" t="s">
        <v>374</v>
      </c>
      <c r="O315" t="s">
        <v>375</v>
      </c>
      <c r="P315" t="s">
        <v>396</v>
      </c>
      <c r="Q315" t="s">
        <v>376</v>
      </c>
      <c r="R315" t="s">
        <v>179</v>
      </c>
      <c r="S315" t="s">
        <v>893</v>
      </c>
      <c r="T315" t="s">
        <v>482</v>
      </c>
      <c r="U315" t="s">
        <v>377</v>
      </c>
      <c r="V315" t="s">
        <v>377</v>
      </c>
      <c r="X315" t="s">
        <v>379</v>
      </c>
      <c r="AA315" t="s">
        <v>382</v>
      </c>
      <c r="AD315" t="s">
        <v>385</v>
      </c>
      <c r="AK315" t="s">
        <v>1031</v>
      </c>
      <c r="AL315" t="s">
        <v>141</v>
      </c>
      <c r="AN315" t="s">
        <v>179</v>
      </c>
      <c r="AO315" t="s">
        <v>178</v>
      </c>
      <c r="AP315" t="s">
        <v>482</v>
      </c>
      <c r="AV315">
        <v>4</v>
      </c>
      <c r="AW315" t="s">
        <v>645</v>
      </c>
      <c r="BD315" t="s">
        <v>496</v>
      </c>
    </row>
    <row r="316" spans="1:56" x14ac:dyDescent="0.25">
      <c r="A316">
        <v>128</v>
      </c>
      <c r="B316" t="s">
        <v>654</v>
      </c>
      <c r="C316" t="s">
        <v>655</v>
      </c>
      <c r="E316" t="s">
        <v>1020</v>
      </c>
      <c r="F316">
        <v>2016</v>
      </c>
      <c r="H316">
        <v>3</v>
      </c>
      <c r="M316" t="s">
        <v>705</v>
      </c>
      <c r="N316" t="s">
        <v>374</v>
      </c>
      <c r="O316" t="s">
        <v>375</v>
      </c>
      <c r="P316" t="s">
        <v>396</v>
      </c>
      <c r="Q316" t="s">
        <v>376</v>
      </c>
      <c r="R316" t="s">
        <v>185</v>
      </c>
      <c r="S316" t="s">
        <v>184</v>
      </c>
      <c r="T316" t="s">
        <v>76</v>
      </c>
      <c r="U316" t="s">
        <v>377</v>
      </c>
      <c r="V316" t="s">
        <v>377</v>
      </c>
      <c r="X316" t="s">
        <v>379</v>
      </c>
      <c r="AA316" t="s">
        <v>382</v>
      </c>
      <c r="AK316" t="s">
        <v>705</v>
      </c>
      <c r="AL316" t="s">
        <v>140</v>
      </c>
      <c r="AN316" t="s">
        <v>185</v>
      </c>
      <c r="AO316" t="s">
        <v>184</v>
      </c>
      <c r="AP316" t="s">
        <v>76</v>
      </c>
      <c r="AV316">
        <v>3</v>
      </c>
      <c r="AW316" t="s">
        <v>656</v>
      </c>
      <c r="BD316" t="s">
        <v>496</v>
      </c>
    </row>
    <row r="317" spans="1:56" x14ac:dyDescent="0.25">
      <c r="A317">
        <v>128</v>
      </c>
      <c r="B317" t="s">
        <v>654</v>
      </c>
      <c r="C317" t="s">
        <v>655</v>
      </c>
      <c r="E317" t="s">
        <v>1020</v>
      </c>
      <c r="F317">
        <v>2016</v>
      </c>
      <c r="H317">
        <v>3</v>
      </c>
      <c r="M317" t="s">
        <v>1032</v>
      </c>
      <c r="N317" t="s">
        <v>374</v>
      </c>
      <c r="O317" t="s">
        <v>375</v>
      </c>
      <c r="P317" t="s">
        <v>396</v>
      </c>
      <c r="Q317" t="s">
        <v>376</v>
      </c>
      <c r="R317" t="s">
        <v>217</v>
      </c>
      <c r="S317" t="s">
        <v>814</v>
      </c>
      <c r="T317" t="s">
        <v>692</v>
      </c>
      <c r="U317" t="s">
        <v>377</v>
      </c>
      <c r="V317" t="s">
        <v>377</v>
      </c>
      <c r="X317" t="s">
        <v>379</v>
      </c>
      <c r="AA317" t="s">
        <v>382</v>
      </c>
      <c r="AK317" t="s">
        <v>1032</v>
      </c>
      <c r="AL317" t="s">
        <v>140</v>
      </c>
      <c r="AN317" t="s">
        <v>160</v>
      </c>
      <c r="AQ317" t="s">
        <v>1033</v>
      </c>
      <c r="AV317">
        <v>3</v>
      </c>
      <c r="AW317" t="s">
        <v>656</v>
      </c>
      <c r="BD317" t="s">
        <v>496</v>
      </c>
    </row>
    <row r="318" spans="1:56" x14ac:dyDescent="0.25">
      <c r="A318">
        <v>128</v>
      </c>
      <c r="B318" t="s">
        <v>654</v>
      </c>
      <c r="C318" t="s">
        <v>655</v>
      </c>
      <c r="E318" t="s">
        <v>1020</v>
      </c>
      <c r="F318">
        <v>2016</v>
      </c>
      <c r="H318">
        <v>3</v>
      </c>
      <c r="M318" t="s">
        <v>695</v>
      </c>
      <c r="N318" t="s">
        <v>374</v>
      </c>
      <c r="O318" t="s">
        <v>375</v>
      </c>
      <c r="P318" t="s">
        <v>396</v>
      </c>
      <c r="Q318" t="s">
        <v>376</v>
      </c>
      <c r="R318" t="s">
        <v>175</v>
      </c>
      <c r="S318" t="s">
        <v>174</v>
      </c>
      <c r="T318" t="s">
        <v>694</v>
      </c>
      <c r="U318" t="s">
        <v>377</v>
      </c>
      <c r="V318" t="s">
        <v>377</v>
      </c>
      <c r="X318" t="s">
        <v>379</v>
      </c>
      <c r="AA318" t="s">
        <v>382</v>
      </c>
      <c r="AK318" t="s">
        <v>695</v>
      </c>
      <c r="AL318" t="s">
        <v>140</v>
      </c>
      <c r="AN318" t="s">
        <v>175</v>
      </c>
      <c r="AO318" t="s">
        <v>174</v>
      </c>
      <c r="AP318" t="s">
        <v>694</v>
      </c>
      <c r="AV318">
        <v>3</v>
      </c>
      <c r="AW318" t="s">
        <v>656</v>
      </c>
      <c r="BD318" t="s">
        <v>496</v>
      </c>
    </row>
    <row r="319" spans="1:56" x14ac:dyDescent="0.25">
      <c r="A319">
        <v>131</v>
      </c>
      <c r="B319" t="s">
        <v>623</v>
      </c>
      <c r="C319" t="s">
        <v>624</v>
      </c>
      <c r="D319" t="s">
        <v>393</v>
      </c>
      <c r="E319" t="s">
        <v>1034</v>
      </c>
      <c r="F319">
        <v>2021</v>
      </c>
      <c r="H319">
        <v>3</v>
      </c>
      <c r="M319" t="s">
        <v>1035</v>
      </c>
      <c r="O319" t="s">
        <v>375</v>
      </c>
      <c r="P319" t="s">
        <v>396</v>
      </c>
      <c r="Q319" t="s">
        <v>376</v>
      </c>
      <c r="S319" t="s">
        <v>1036</v>
      </c>
      <c r="T319" t="s">
        <v>694</v>
      </c>
      <c r="U319" t="s">
        <v>377</v>
      </c>
      <c r="V319" t="s">
        <v>377</v>
      </c>
      <c r="W319" t="s">
        <v>378</v>
      </c>
      <c r="X319" t="s">
        <v>379</v>
      </c>
      <c r="AK319" t="s">
        <v>1035</v>
      </c>
      <c r="AL319" t="s">
        <v>150</v>
      </c>
      <c r="AN319" t="s">
        <v>175</v>
      </c>
      <c r="AO319" t="s">
        <v>174</v>
      </c>
      <c r="AP319" t="s">
        <v>694</v>
      </c>
      <c r="AR319">
        <v>1</v>
      </c>
      <c r="AS319" t="s">
        <v>625</v>
      </c>
      <c r="AT319">
        <v>1</v>
      </c>
      <c r="BD319" t="s">
        <v>411</v>
      </c>
    </row>
    <row r="320" spans="1:56" x14ac:dyDescent="0.25">
      <c r="A320">
        <v>131</v>
      </c>
      <c r="B320" t="s">
        <v>623</v>
      </c>
      <c r="C320" t="s">
        <v>624</v>
      </c>
      <c r="D320" t="s">
        <v>393</v>
      </c>
      <c r="E320" t="s">
        <v>1034</v>
      </c>
      <c r="F320">
        <v>2021</v>
      </c>
      <c r="H320">
        <v>3</v>
      </c>
      <c r="M320" t="s">
        <v>1037</v>
      </c>
      <c r="O320" t="s">
        <v>375</v>
      </c>
      <c r="P320" t="s">
        <v>396</v>
      </c>
      <c r="Q320" t="s">
        <v>376</v>
      </c>
      <c r="S320" t="s">
        <v>1038</v>
      </c>
      <c r="T320" t="s">
        <v>692</v>
      </c>
      <c r="U320" t="s">
        <v>377</v>
      </c>
      <c r="V320" t="s">
        <v>377</v>
      </c>
      <c r="W320" t="s">
        <v>378</v>
      </c>
      <c r="X320" t="s">
        <v>379</v>
      </c>
      <c r="AK320" t="s">
        <v>1037</v>
      </c>
      <c r="AL320" t="s">
        <v>150</v>
      </c>
      <c r="AN320" t="s">
        <v>189</v>
      </c>
      <c r="AO320" t="s">
        <v>188</v>
      </c>
      <c r="AP320" t="s">
        <v>692</v>
      </c>
      <c r="AR320">
        <v>1</v>
      </c>
      <c r="AS320" t="s">
        <v>625</v>
      </c>
      <c r="AT320">
        <v>1</v>
      </c>
      <c r="BD320" t="s">
        <v>411</v>
      </c>
    </row>
    <row r="321" spans="1:56" x14ac:dyDescent="0.25">
      <c r="A321">
        <v>131</v>
      </c>
      <c r="B321" t="s">
        <v>623</v>
      </c>
      <c r="C321" t="s">
        <v>624</v>
      </c>
      <c r="D321" t="s">
        <v>393</v>
      </c>
      <c r="E321" t="s">
        <v>1034</v>
      </c>
      <c r="F321">
        <v>2021</v>
      </c>
      <c r="H321">
        <v>3</v>
      </c>
      <c r="M321" t="s">
        <v>1039</v>
      </c>
      <c r="O321" t="s">
        <v>375</v>
      </c>
      <c r="P321" t="s">
        <v>396</v>
      </c>
      <c r="Q321" t="s">
        <v>376</v>
      </c>
      <c r="S321" t="s">
        <v>1040</v>
      </c>
      <c r="T321" t="s">
        <v>76</v>
      </c>
      <c r="U321" t="s">
        <v>377</v>
      </c>
      <c r="V321" t="s">
        <v>377</v>
      </c>
      <c r="W321" t="s">
        <v>378</v>
      </c>
      <c r="X321" t="s">
        <v>379</v>
      </c>
      <c r="AK321" t="s">
        <v>1039</v>
      </c>
      <c r="AL321" t="s">
        <v>150</v>
      </c>
      <c r="AN321" t="s">
        <v>185</v>
      </c>
      <c r="AO321" t="s">
        <v>184</v>
      </c>
      <c r="AP321" t="s">
        <v>76</v>
      </c>
      <c r="AR321">
        <v>1</v>
      </c>
      <c r="AS321" t="s">
        <v>625</v>
      </c>
      <c r="AT321">
        <v>1</v>
      </c>
      <c r="BD321" t="s">
        <v>411</v>
      </c>
    </row>
    <row r="322" spans="1:56" x14ac:dyDescent="0.25">
      <c r="A322">
        <v>133</v>
      </c>
      <c r="B322" t="s">
        <v>626</v>
      </c>
      <c r="C322" t="s">
        <v>627</v>
      </c>
      <c r="D322" t="s">
        <v>393</v>
      </c>
      <c r="E322" t="s">
        <v>1041</v>
      </c>
      <c r="F322">
        <v>2018</v>
      </c>
      <c r="H322">
        <v>3</v>
      </c>
      <c r="M322" t="s">
        <v>1042</v>
      </c>
      <c r="O322" t="s">
        <v>375</v>
      </c>
      <c r="P322" t="s">
        <v>396</v>
      </c>
      <c r="Q322" t="s">
        <v>376</v>
      </c>
      <c r="S322" t="s">
        <v>1043</v>
      </c>
      <c r="T322" t="s">
        <v>76</v>
      </c>
      <c r="U322" t="s">
        <v>377</v>
      </c>
      <c r="V322" t="s">
        <v>377</v>
      </c>
      <c r="AK322" t="s">
        <v>1042</v>
      </c>
      <c r="AL322" t="s">
        <v>150</v>
      </c>
      <c r="AN322" t="s">
        <v>185</v>
      </c>
      <c r="AO322" t="s">
        <v>184</v>
      </c>
      <c r="AP322" t="s">
        <v>76</v>
      </c>
      <c r="AR322">
        <v>1</v>
      </c>
      <c r="AS322" t="s">
        <v>628</v>
      </c>
      <c r="AT322" t="s">
        <v>253</v>
      </c>
      <c r="BD322" t="s">
        <v>407</v>
      </c>
    </row>
    <row r="323" spans="1:56" x14ac:dyDescent="0.25">
      <c r="A323">
        <v>133</v>
      </c>
      <c r="B323" t="s">
        <v>626</v>
      </c>
      <c r="C323" t="s">
        <v>627</v>
      </c>
      <c r="D323" t="s">
        <v>393</v>
      </c>
      <c r="E323" t="s">
        <v>1041</v>
      </c>
      <c r="F323">
        <v>2018</v>
      </c>
      <c r="H323">
        <v>3</v>
      </c>
      <c r="M323" t="s">
        <v>1044</v>
      </c>
      <c r="O323" t="s">
        <v>375</v>
      </c>
      <c r="P323" t="s">
        <v>396</v>
      </c>
      <c r="Q323" t="s">
        <v>376</v>
      </c>
      <c r="S323" t="s">
        <v>1045</v>
      </c>
      <c r="T323" t="s">
        <v>692</v>
      </c>
      <c r="U323" t="s">
        <v>377</v>
      </c>
      <c r="V323" t="s">
        <v>377</v>
      </c>
      <c r="AK323" t="s">
        <v>1044</v>
      </c>
      <c r="AL323" t="s">
        <v>150</v>
      </c>
      <c r="AN323" t="s">
        <v>189</v>
      </c>
      <c r="AO323" t="s">
        <v>188</v>
      </c>
      <c r="AP323" t="s">
        <v>692</v>
      </c>
      <c r="AR323">
        <v>1</v>
      </c>
      <c r="AS323" t="s">
        <v>628</v>
      </c>
      <c r="AT323" t="s">
        <v>253</v>
      </c>
      <c r="BD323" t="s">
        <v>407</v>
      </c>
    </row>
    <row r="324" spans="1:56" x14ac:dyDescent="0.25">
      <c r="A324">
        <v>135</v>
      </c>
      <c r="B324" t="s">
        <v>629</v>
      </c>
      <c r="C324" t="s">
        <v>630</v>
      </c>
      <c r="E324" t="s">
        <v>1046</v>
      </c>
      <c r="F324">
        <v>2015</v>
      </c>
      <c r="H324">
        <v>3</v>
      </c>
      <c r="M324" t="s">
        <v>1047</v>
      </c>
      <c r="O324" t="s">
        <v>375</v>
      </c>
      <c r="P324" t="s">
        <v>396</v>
      </c>
      <c r="Q324" t="s">
        <v>376</v>
      </c>
      <c r="S324" t="s">
        <v>916</v>
      </c>
      <c r="T324" t="s">
        <v>298</v>
      </c>
      <c r="U324" t="s">
        <v>377</v>
      </c>
      <c r="V324" t="s">
        <v>377</v>
      </c>
      <c r="W324" t="s">
        <v>378</v>
      </c>
      <c r="AA324" t="s">
        <v>382</v>
      </c>
      <c r="AB324" t="s">
        <v>383</v>
      </c>
      <c r="AK324" t="s">
        <v>1047</v>
      </c>
      <c r="AL324" t="s">
        <v>150</v>
      </c>
      <c r="AN324" t="s">
        <v>189</v>
      </c>
      <c r="AO324" t="s">
        <v>188</v>
      </c>
      <c r="AP324" t="s">
        <v>692</v>
      </c>
      <c r="AR324">
        <v>1</v>
      </c>
      <c r="AS324" t="s">
        <v>628</v>
      </c>
      <c r="AT324" t="s">
        <v>253</v>
      </c>
      <c r="BD324" t="s">
        <v>407</v>
      </c>
    </row>
    <row r="325" spans="1:56" x14ac:dyDescent="0.25">
      <c r="A325">
        <v>135</v>
      </c>
      <c r="B325" t="s">
        <v>629</v>
      </c>
      <c r="C325" t="s">
        <v>630</v>
      </c>
      <c r="E325" t="s">
        <v>1046</v>
      </c>
      <c r="F325">
        <v>2015</v>
      </c>
      <c r="H325">
        <v>3</v>
      </c>
      <c r="M325" t="s">
        <v>1048</v>
      </c>
      <c r="O325" t="s">
        <v>375</v>
      </c>
      <c r="P325" t="s">
        <v>396</v>
      </c>
      <c r="Q325" t="s">
        <v>376</v>
      </c>
      <c r="S325" t="s">
        <v>1049</v>
      </c>
      <c r="T325" t="s">
        <v>76</v>
      </c>
      <c r="U325" t="s">
        <v>377</v>
      </c>
      <c r="V325" t="s">
        <v>377</v>
      </c>
      <c r="W325" t="s">
        <v>378</v>
      </c>
      <c r="AA325" t="s">
        <v>382</v>
      </c>
      <c r="AB325" t="s">
        <v>383</v>
      </c>
      <c r="AK325" t="s">
        <v>1048</v>
      </c>
      <c r="AL325" t="s">
        <v>150</v>
      </c>
      <c r="AN325" t="s">
        <v>185</v>
      </c>
      <c r="AO325" t="s">
        <v>184</v>
      </c>
      <c r="AP325" t="s">
        <v>76</v>
      </c>
      <c r="AR325">
        <v>1</v>
      </c>
      <c r="AS325" t="s">
        <v>628</v>
      </c>
      <c r="AT325" t="s">
        <v>253</v>
      </c>
      <c r="BD325" t="s">
        <v>407</v>
      </c>
    </row>
    <row r="326" spans="1:56" x14ac:dyDescent="0.25">
      <c r="A326">
        <v>135</v>
      </c>
      <c r="B326" t="s">
        <v>629</v>
      </c>
      <c r="C326" t="s">
        <v>630</v>
      </c>
      <c r="E326" t="s">
        <v>1046</v>
      </c>
      <c r="F326">
        <v>2015</v>
      </c>
      <c r="H326">
        <v>3</v>
      </c>
      <c r="M326" t="s">
        <v>1050</v>
      </c>
      <c r="O326" t="s">
        <v>375</v>
      </c>
      <c r="P326" t="s">
        <v>396</v>
      </c>
      <c r="Q326" t="s">
        <v>376</v>
      </c>
      <c r="S326" t="s">
        <v>897</v>
      </c>
      <c r="T326" t="s">
        <v>95</v>
      </c>
      <c r="U326" t="s">
        <v>377</v>
      </c>
      <c r="V326" t="s">
        <v>377</v>
      </c>
      <c r="W326" t="s">
        <v>378</v>
      </c>
      <c r="AA326" t="s">
        <v>382</v>
      </c>
      <c r="AB326" t="s">
        <v>383</v>
      </c>
      <c r="AK326" t="s">
        <v>1050</v>
      </c>
      <c r="AL326" t="s">
        <v>150</v>
      </c>
      <c r="AN326" t="s">
        <v>175</v>
      </c>
      <c r="AO326" t="s">
        <v>174</v>
      </c>
      <c r="AP326" t="s">
        <v>694</v>
      </c>
      <c r="AR326">
        <v>1</v>
      </c>
      <c r="AS326" t="s">
        <v>628</v>
      </c>
      <c r="AT326" t="s">
        <v>253</v>
      </c>
      <c r="BD326" t="s">
        <v>407</v>
      </c>
    </row>
    <row r="327" spans="1:56" x14ac:dyDescent="0.25">
      <c r="A327">
        <v>139</v>
      </c>
      <c r="B327" t="s">
        <v>608</v>
      </c>
      <c r="C327" t="s">
        <v>609</v>
      </c>
      <c r="D327" t="s">
        <v>393</v>
      </c>
      <c r="E327" t="s">
        <v>816</v>
      </c>
      <c r="F327">
        <v>2015</v>
      </c>
      <c r="H327">
        <v>3</v>
      </c>
      <c r="M327" t="s">
        <v>1051</v>
      </c>
      <c r="O327" t="s">
        <v>375</v>
      </c>
      <c r="P327" t="s">
        <v>396</v>
      </c>
      <c r="Q327" t="s">
        <v>376</v>
      </c>
      <c r="S327" t="s">
        <v>1052</v>
      </c>
      <c r="T327" t="s">
        <v>694</v>
      </c>
      <c r="U327" t="s">
        <v>377</v>
      </c>
      <c r="V327" t="s">
        <v>377</v>
      </c>
      <c r="AK327" t="s">
        <v>1051</v>
      </c>
      <c r="AL327" t="s">
        <v>153</v>
      </c>
      <c r="AN327" t="s">
        <v>175</v>
      </c>
      <c r="AO327" t="s">
        <v>174</v>
      </c>
      <c r="AP327" t="s">
        <v>694</v>
      </c>
      <c r="AR327">
        <v>1</v>
      </c>
      <c r="AV327">
        <v>2</v>
      </c>
      <c r="AW327" t="s">
        <v>610</v>
      </c>
      <c r="AX327" t="s">
        <v>253</v>
      </c>
      <c r="BD327" t="s">
        <v>392</v>
      </c>
    </row>
    <row r="328" spans="1:56" x14ac:dyDescent="0.25">
      <c r="A328">
        <v>139</v>
      </c>
      <c r="B328" t="s">
        <v>608</v>
      </c>
      <c r="C328" t="s">
        <v>609</v>
      </c>
      <c r="D328" t="s">
        <v>393</v>
      </c>
      <c r="E328" t="s">
        <v>816</v>
      </c>
      <c r="F328">
        <v>2015</v>
      </c>
      <c r="H328">
        <v>3</v>
      </c>
      <c r="M328" t="s">
        <v>1051</v>
      </c>
      <c r="O328" t="s">
        <v>375</v>
      </c>
      <c r="P328" t="s">
        <v>396</v>
      </c>
      <c r="Q328" t="s">
        <v>376</v>
      </c>
      <c r="S328" t="s">
        <v>1052</v>
      </c>
      <c r="T328" t="s">
        <v>694</v>
      </c>
      <c r="U328" t="s">
        <v>377</v>
      </c>
      <c r="V328" t="s">
        <v>377</v>
      </c>
      <c r="AK328" t="s">
        <v>1051</v>
      </c>
      <c r="AL328" t="s">
        <v>140</v>
      </c>
      <c r="AN328" t="s">
        <v>175</v>
      </c>
      <c r="AO328" t="s">
        <v>174</v>
      </c>
      <c r="AP328" t="s">
        <v>694</v>
      </c>
      <c r="AR328">
        <v>1</v>
      </c>
      <c r="AV328">
        <v>2</v>
      </c>
      <c r="AW328" t="s">
        <v>610</v>
      </c>
      <c r="AX328" t="s">
        <v>253</v>
      </c>
      <c r="BD328" t="s">
        <v>392</v>
      </c>
    </row>
    <row r="329" spans="1:56" x14ac:dyDescent="0.25">
      <c r="A329">
        <v>139</v>
      </c>
      <c r="B329" t="s">
        <v>608</v>
      </c>
      <c r="C329" t="s">
        <v>609</v>
      </c>
      <c r="D329" t="s">
        <v>393</v>
      </c>
      <c r="E329" t="s">
        <v>816</v>
      </c>
      <c r="F329">
        <v>2015</v>
      </c>
      <c r="H329">
        <v>3</v>
      </c>
      <c r="M329" t="s">
        <v>702</v>
      </c>
      <c r="O329" t="s">
        <v>375</v>
      </c>
      <c r="P329" t="s">
        <v>396</v>
      </c>
      <c r="Q329" t="s">
        <v>376</v>
      </c>
      <c r="S329" t="s">
        <v>184</v>
      </c>
      <c r="T329" t="s">
        <v>76</v>
      </c>
      <c r="U329" t="s">
        <v>377</v>
      </c>
      <c r="V329" t="s">
        <v>377</v>
      </c>
      <c r="AK329" t="s">
        <v>702</v>
      </c>
      <c r="AL329" t="s">
        <v>153</v>
      </c>
      <c r="AN329" t="s">
        <v>185</v>
      </c>
      <c r="AO329" t="s">
        <v>184</v>
      </c>
      <c r="AP329" t="s">
        <v>76</v>
      </c>
      <c r="AR329">
        <v>1</v>
      </c>
      <c r="AV329">
        <v>2</v>
      </c>
      <c r="AW329" t="s">
        <v>610</v>
      </c>
      <c r="AX329" t="s">
        <v>253</v>
      </c>
      <c r="BD329" t="s">
        <v>392</v>
      </c>
    </row>
    <row r="330" spans="1:56" x14ac:dyDescent="0.25">
      <c r="A330">
        <v>139</v>
      </c>
      <c r="B330" t="s">
        <v>608</v>
      </c>
      <c r="C330" t="s">
        <v>609</v>
      </c>
      <c r="D330" t="s">
        <v>393</v>
      </c>
      <c r="E330" t="s">
        <v>816</v>
      </c>
      <c r="F330">
        <v>2015</v>
      </c>
      <c r="H330">
        <v>3</v>
      </c>
      <c r="M330" t="s">
        <v>702</v>
      </c>
      <c r="O330" t="s">
        <v>375</v>
      </c>
      <c r="P330" t="s">
        <v>396</v>
      </c>
      <c r="Q330" t="s">
        <v>376</v>
      </c>
      <c r="S330" t="s">
        <v>184</v>
      </c>
      <c r="T330" t="s">
        <v>76</v>
      </c>
      <c r="U330" t="s">
        <v>377</v>
      </c>
      <c r="V330" t="s">
        <v>377</v>
      </c>
      <c r="AK330" t="s">
        <v>702</v>
      </c>
      <c r="AL330" t="s">
        <v>140</v>
      </c>
      <c r="AN330" t="s">
        <v>185</v>
      </c>
      <c r="AO330" t="s">
        <v>184</v>
      </c>
      <c r="AP330" t="s">
        <v>76</v>
      </c>
      <c r="AR330">
        <v>1</v>
      </c>
      <c r="AV330">
        <v>2</v>
      </c>
      <c r="AW330" t="s">
        <v>610</v>
      </c>
      <c r="AX330" t="s">
        <v>253</v>
      </c>
      <c r="BD330" t="s">
        <v>392</v>
      </c>
    </row>
    <row r="331" spans="1:56" x14ac:dyDescent="0.25">
      <c r="A331">
        <v>143</v>
      </c>
      <c r="B331" t="s">
        <v>574</v>
      </c>
      <c r="C331" t="s">
        <v>575</v>
      </c>
      <c r="E331" t="s">
        <v>1053</v>
      </c>
      <c r="F331">
        <v>2016</v>
      </c>
      <c r="H331">
        <v>3</v>
      </c>
      <c r="M331" t="s">
        <v>702</v>
      </c>
      <c r="O331" t="s">
        <v>375</v>
      </c>
      <c r="P331" t="s">
        <v>396</v>
      </c>
      <c r="Q331" t="s">
        <v>376</v>
      </c>
      <c r="S331" t="s">
        <v>184</v>
      </c>
      <c r="T331" t="s">
        <v>76</v>
      </c>
      <c r="U331" t="s">
        <v>377</v>
      </c>
      <c r="V331" t="s">
        <v>377</v>
      </c>
      <c r="AK331" t="s">
        <v>702</v>
      </c>
      <c r="AL331" t="s">
        <v>156</v>
      </c>
      <c r="AN331" t="s">
        <v>185</v>
      </c>
      <c r="AO331" t="s">
        <v>184</v>
      </c>
      <c r="AP331" t="s">
        <v>76</v>
      </c>
      <c r="AR331">
        <v>1</v>
      </c>
      <c r="AS331" t="s">
        <v>576</v>
      </c>
      <c r="AV331">
        <v>3</v>
      </c>
      <c r="AW331" t="s">
        <v>577</v>
      </c>
      <c r="AX331">
        <v>1</v>
      </c>
      <c r="AZ331">
        <v>2</v>
      </c>
      <c r="BD331" t="s">
        <v>496</v>
      </c>
    </row>
    <row r="332" spans="1:56" x14ac:dyDescent="0.25">
      <c r="A332">
        <v>143</v>
      </c>
      <c r="B332" t="s">
        <v>574</v>
      </c>
      <c r="C332" t="s">
        <v>575</v>
      </c>
      <c r="E332" t="s">
        <v>1053</v>
      </c>
      <c r="F332">
        <v>2016</v>
      </c>
      <c r="H332">
        <v>3</v>
      </c>
      <c r="M332" t="s">
        <v>702</v>
      </c>
      <c r="O332" t="s">
        <v>375</v>
      </c>
      <c r="P332" t="s">
        <v>396</v>
      </c>
      <c r="Q332" t="s">
        <v>376</v>
      </c>
      <c r="S332" t="s">
        <v>184</v>
      </c>
      <c r="T332" t="s">
        <v>76</v>
      </c>
      <c r="U332" t="s">
        <v>377</v>
      </c>
      <c r="V332" t="s">
        <v>377</v>
      </c>
      <c r="AK332" t="s">
        <v>702</v>
      </c>
      <c r="AL332" t="s">
        <v>151</v>
      </c>
      <c r="AN332" t="s">
        <v>185</v>
      </c>
      <c r="AO332" t="s">
        <v>184</v>
      </c>
      <c r="AP332" t="s">
        <v>76</v>
      </c>
      <c r="AR332">
        <v>1</v>
      </c>
      <c r="AS332" t="s">
        <v>576</v>
      </c>
      <c r="AV332">
        <v>3</v>
      </c>
      <c r="AW332" t="s">
        <v>577</v>
      </c>
      <c r="AX332">
        <v>1</v>
      </c>
      <c r="AZ332">
        <v>2</v>
      </c>
      <c r="BD332" t="s">
        <v>496</v>
      </c>
    </row>
    <row r="333" spans="1:56" x14ac:dyDescent="0.25">
      <c r="A333">
        <v>143</v>
      </c>
      <c r="B333" t="s">
        <v>574</v>
      </c>
      <c r="C333" t="s">
        <v>575</v>
      </c>
      <c r="E333" t="s">
        <v>1053</v>
      </c>
      <c r="F333">
        <v>2016</v>
      </c>
      <c r="H333">
        <v>3</v>
      </c>
      <c r="M333" t="s">
        <v>702</v>
      </c>
      <c r="O333" t="s">
        <v>375</v>
      </c>
      <c r="P333" t="s">
        <v>396</v>
      </c>
      <c r="Q333" t="s">
        <v>376</v>
      </c>
      <c r="S333" t="s">
        <v>184</v>
      </c>
      <c r="T333" t="s">
        <v>76</v>
      </c>
      <c r="U333" t="s">
        <v>377</v>
      </c>
      <c r="V333" t="s">
        <v>377</v>
      </c>
      <c r="AK333" t="s">
        <v>702</v>
      </c>
      <c r="AL333" t="s">
        <v>141</v>
      </c>
      <c r="AN333" t="s">
        <v>185</v>
      </c>
      <c r="AO333" t="s">
        <v>184</v>
      </c>
      <c r="AP333" t="s">
        <v>76</v>
      </c>
      <c r="AR333">
        <v>1</v>
      </c>
      <c r="AS333" t="s">
        <v>576</v>
      </c>
      <c r="AV333">
        <v>3</v>
      </c>
      <c r="AW333" t="s">
        <v>577</v>
      </c>
      <c r="AX333">
        <v>1</v>
      </c>
      <c r="AZ333">
        <v>2</v>
      </c>
      <c r="BD333" t="s">
        <v>496</v>
      </c>
    </row>
    <row r="334" spans="1:56" x14ac:dyDescent="0.25">
      <c r="A334">
        <v>143</v>
      </c>
      <c r="B334" t="s">
        <v>574</v>
      </c>
      <c r="C334" t="s">
        <v>575</v>
      </c>
      <c r="E334" t="s">
        <v>1053</v>
      </c>
      <c r="F334">
        <v>2016</v>
      </c>
      <c r="H334">
        <v>3</v>
      </c>
      <c r="M334" t="s">
        <v>838</v>
      </c>
      <c r="P334" t="s">
        <v>396</v>
      </c>
      <c r="Q334" t="s">
        <v>376</v>
      </c>
      <c r="T334" t="s">
        <v>298</v>
      </c>
      <c r="U334" t="s">
        <v>377</v>
      </c>
      <c r="V334" t="s">
        <v>377</v>
      </c>
      <c r="AK334" t="s">
        <v>838</v>
      </c>
      <c r="AL334" t="s">
        <v>156</v>
      </c>
      <c r="AN334" t="s">
        <v>160</v>
      </c>
      <c r="AR334">
        <v>1</v>
      </c>
      <c r="AS334" t="s">
        <v>576</v>
      </c>
      <c r="AV334">
        <v>3</v>
      </c>
      <c r="AW334" t="s">
        <v>577</v>
      </c>
      <c r="AX334">
        <v>1</v>
      </c>
      <c r="AZ334">
        <v>2</v>
      </c>
      <c r="BD334" t="s">
        <v>496</v>
      </c>
    </row>
    <row r="335" spans="1:56" x14ac:dyDescent="0.25">
      <c r="A335">
        <v>143</v>
      </c>
      <c r="B335" t="s">
        <v>574</v>
      </c>
      <c r="C335" t="s">
        <v>575</v>
      </c>
      <c r="E335" t="s">
        <v>1053</v>
      </c>
      <c r="F335">
        <v>2016</v>
      </c>
      <c r="H335">
        <v>3</v>
      </c>
      <c r="M335" t="s">
        <v>838</v>
      </c>
      <c r="P335" t="s">
        <v>396</v>
      </c>
      <c r="Q335" t="s">
        <v>376</v>
      </c>
      <c r="T335" t="s">
        <v>298</v>
      </c>
      <c r="U335" t="s">
        <v>377</v>
      </c>
      <c r="V335" t="s">
        <v>377</v>
      </c>
      <c r="AK335" t="s">
        <v>838</v>
      </c>
      <c r="AL335" t="s">
        <v>151</v>
      </c>
      <c r="AN335" t="s">
        <v>160</v>
      </c>
      <c r="AR335">
        <v>1</v>
      </c>
      <c r="AS335" t="s">
        <v>576</v>
      </c>
      <c r="AV335">
        <v>3</v>
      </c>
      <c r="AW335" t="s">
        <v>577</v>
      </c>
      <c r="AX335">
        <v>1</v>
      </c>
      <c r="AZ335">
        <v>2</v>
      </c>
      <c r="BD335" t="s">
        <v>496</v>
      </c>
    </row>
    <row r="336" spans="1:56" x14ac:dyDescent="0.25">
      <c r="A336">
        <v>143</v>
      </c>
      <c r="B336" t="s">
        <v>574</v>
      </c>
      <c r="C336" t="s">
        <v>575</v>
      </c>
      <c r="E336" t="s">
        <v>1053</v>
      </c>
      <c r="F336">
        <v>2016</v>
      </c>
      <c r="H336">
        <v>3</v>
      </c>
      <c r="M336" t="s">
        <v>838</v>
      </c>
      <c r="P336" t="s">
        <v>396</v>
      </c>
      <c r="Q336" t="s">
        <v>376</v>
      </c>
      <c r="T336" t="s">
        <v>298</v>
      </c>
      <c r="U336" t="s">
        <v>377</v>
      </c>
      <c r="V336" t="s">
        <v>377</v>
      </c>
      <c r="AK336" t="s">
        <v>838</v>
      </c>
      <c r="AL336" t="s">
        <v>141</v>
      </c>
      <c r="AN336" t="s">
        <v>160</v>
      </c>
      <c r="AR336">
        <v>1</v>
      </c>
      <c r="AS336" t="s">
        <v>576</v>
      </c>
      <c r="AV336">
        <v>3</v>
      </c>
      <c r="AW336" t="s">
        <v>577</v>
      </c>
      <c r="AX336">
        <v>1</v>
      </c>
      <c r="AZ336">
        <v>2</v>
      </c>
      <c r="BD336" t="s">
        <v>496</v>
      </c>
    </row>
    <row r="337" spans="1:56" x14ac:dyDescent="0.25">
      <c r="A337">
        <v>143</v>
      </c>
      <c r="B337" t="s">
        <v>574</v>
      </c>
      <c r="C337" t="s">
        <v>575</v>
      </c>
      <c r="E337" t="s">
        <v>1053</v>
      </c>
      <c r="F337">
        <v>2016</v>
      </c>
      <c r="H337">
        <v>3</v>
      </c>
      <c r="M337" t="s">
        <v>1054</v>
      </c>
      <c r="O337" t="s">
        <v>375</v>
      </c>
      <c r="P337" t="s">
        <v>396</v>
      </c>
      <c r="Q337" t="s">
        <v>376</v>
      </c>
      <c r="S337" t="s">
        <v>824</v>
      </c>
      <c r="T337" t="s">
        <v>95</v>
      </c>
      <c r="U337" t="s">
        <v>377</v>
      </c>
      <c r="V337" t="s">
        <v>377</v>
      </c>
      <c r="AK337" t="s">
        <v>1054</v>
      </c>
      <c r="AL337" t="s">
        <v>141</v>
      </c>
      <c r="AN337" t="s">
        <v>175</v>
      </c>
      <c r="AO337" t="s">
        <v>174</v>
      </c>
      <c r="AP337" t="s">
        <v>694</v>
      </c>
      <c r="AR337">
        <v>1</v>
      </c>
      <c r="AS337" t="s">
        <v>576</v>
      </c>
      <c r="AV337">
        <v>3</v>
      </c>
      <c r="AW337" t="s">
        <v>577</v>
      </c>
      <c r="AX337">
        <v>1</v>
      </c>
      <c r="AZ337">
        <v>2</v>
      </c>
      <c r="BD337" t="s">
        <v>496</v>
      </c>
    </row>
    <row r="338" spans="1:56" x14ac:dyDescent="0.25">
      <c r="A338">
        <v>150</v>
      </c>
      <c r="B338" t="s">
        <v>271</v>
      </c>
      <c r="C338" t="s">
        <v>272</v>
      </c>
      <c r="D338" t="s">
        <v>393</v>
      </c>
      <c r="E338" t="s">
        <v>816</v>
      </c>
      <c r="F338">
        <v>2018</v>
      </c>
      <c r="H338">
        <v>3</v>
      </c>
      <c r="M338" t="s">
        <v>874</v>
      </c>
      <c r="O338" t="s">
        <v>375</v>
      </c>
      <c r="P338" t="s">
        <v>396</v>
      </c>
      <c r="Q338" t="s">
        <v>376</v>
      </c>
      <c r="S338" t="s">
        <v>875</v>
      </c>
      <c r="T338" t="s">
        <v>692</v>
      </c>
      <c r="U338" t="s">
        <v>377</v>
      </c>
      <c r="V338" t="s">
        <v>377</v>
      </c>
      <c r="AK338" t="s">
        <v>874</v>
      </c>
      <c r="AL338" t="s">
        <v>153</v>
      </c>
      <c r="AN338" t="s">
        <v>189</v>
      </c>
      <c r="AO338" t="s">
        <v>188</v>
      </c>
      <c r="AP338" t="s">
        <v>692</v>
      </c>
      <c r="AR338">
        <v>2</v>
      </c>
      <c r="AS338" t="s">
        <v>487</v>
      </c>
      <c r="AT338" t="s">
        <v>253</v>
      </c>
      <c r="AV338">
        <v>4</v>
      </c>
      <c r="AW338" t="s">
        <v>488</v>
      </c>
      <c r="AX338" t="s">
        <v>253</v>
      </c>
      <c r="AZ338">
        <v>4</v>
      </c>
      <c r="BA338" t="s">
        <v>488</v>
      </c>
      <c r="BB338" t="s">
        <v>253</v>
      </c>
      <c r="BD338" t="s">
        <v>489</v>
      </c>
    </row>
    <row r="339" spans="1:56" x14ac:dyDescent="0.25">
      <c r="A339">
        <v>150</v>
      </c>
      <c r="B339" t="s">
        <v>271</v>
      </c>
      <c r="C339" t="s">
        <v>272</v>
      </c>
      <c r="D339" t="s">
        <v>393</v>
      </c>
      <c r="E339" t="s">
        <v>816</v>
      </c>
      <c r="F339">
        <v>2018</v>
      </c>
      <c r="H339">
        <v>3</v>
      </c>
      <c r="M339" t="s">
        <v>874</v>
      </c>
      <c r="O339" t="s">
        <v>375</v>
      </c>
      <c r="P339" t="s">
        <v>396</v>
      </c>
      <c r="Q339" t="s">
        <v>376</v>
      </c>
      <c r="S339" t="s">
        <v>875</v>
      </c>
      <c r="T339" t="s">
        <v>692</v>
      </c>
      <c r="U339" t="s">
        <v>377</v>
      </c>
      <c r="V339" t="s">
        <v>377</v>
      </c>
      <c r="AK339" t="s">
        <v>874</v>
      </c>
      <c r="AL339" t="s">
        <v>156</v>
      </c>
      <c r="AN339" t="s">
        <v>189</v>
      </c>
      <c r="AO339" t="s">
        <v>188</v>
      </c>
      <c r="AP339" t="s">
        <v>692</v>
      </c>
      <c r="AR339">
        <v>2</v>
      </c>
      <c r="AS339" t="s">
        <v>487</v>
      </c>
      <c r="AT339" t="s">
        <v>253</v>
      </c>
      <c r="AV339">
        <v>4</v>
      </c>
      <c r="AW339" t="s">
        <v>488</v>
      </c>
      <c r="AX339" t="s">
        <v>253</v>
      </c>
      <c r="AZ339">
        <v>4</v>
      </c>
      <c r="BA339" t="s">
        <v>488</v>
      </c>
      <c r="BB339" t="s">
        <v>253</v>
      </c>
      <c r="BD339" t="s">
        <v>489</v>
      </c>
    </row>
    <row r="340" spans="1:56" x14ac:dyDescent="0.25">
      <c r="A340">
        <v>150</v>
      </c>
      <c r="B340" t="s">
        <v>271</v>
      </c>
      <c r="C340" t="s">
        <v>272</v>
      </c>
      <c r="D340" t="s">
        <v>393</v>
      </c>
      <c r="E340" t="s">
        <v>816</v>
      </c>
      <c r="F340">
        <v>2018</v>
      </c>
      <c r="H340">
        <v>3</v>
      </c>
      <c r="M340" t="s">
        <v>874</v>
      </c>
      <c r="O340" t="s">
        <v>375</v>
      </c>
      <c r="P340" t="s">
        <v>396</v>
      </c>
      <c r="Q340" t="s">
        <v>376</v>
      </c>
      <c r="S340" t="s">
        <v>875</v>
      </c>
      <c r="T340" t="s">
        <v>692</v>
      </c>
      <c r="U340" t="s">
        <v>377</v>
      </c>
      <c r="V340" t="s">
        <v>377</v>
      </c>
      <c r="AK340" t="s">
        <v>874</v>
      </c>
      <c r="AL340" t="s">
        <v>151</v>
      </c>
      <c r="AN340" t="s">
        <v>189</v>
      </c>
      <c r="AO340" t="s">
        <v>188</v>
      </c>
      <c r="AP340" t="s">
        <v>692</v>
      </c>
      <c r="AR340">
        <v>2</v>
      </c>
      <c r="AS340" t="s">
        <v>487</v>
      </c>
      <c r="AT340" t="s">
        <v>253</v>
      </c>
      <c r="AV340">
        <v>4</v>
      </c>
      <c r="AW340" t="s">
        <v>488</v>
      </c>
      <c r="AX340" t="s">
        <v>253</v>
      </c>
      <c r="AZ340">
        <v>4</v>
      </c>
      <c r="BA340" t="s">
        <v>488</v>
      </c>
      <c r="BB340" t="s">
        <v>253</v>
      </c>
      <c r="BD340" t="s">
        <v>489</v>
      </c>
    </row>
    <row r="341" spans="1:56" x14ac:dyDescent="0.25">
      <c r="A341">
        <v>150</v>
      </c>
      <c r="B341" t="s">
        <v>271</v>
      </c>
      <c r="C341" t="s">
        <v>272</v>
      </c>
      <c r="D341" t="s">
        <v>393</v>
      </c>
      <c r="E341" t="s">
        <v>816</v>
      </c>
      <c r="F341">
        <v>2018</v>
      </c>
      <c r="H341">
        <v>3</v>
      </c>
      <c r="M341" t="s">
        <v>874</v>
      </c>
      <c r="O341" t="s">
        <v>375</v>
      </c>
      <c r="P341" t="s">
        <v>396</v>
      </c>
      <c r="Q341" t="s">
        <v>376</v>
      </c>
      <c r="S341" t="s">
        <v>875</v>
      </c>
      <c r="T341" t="s">
        <v>692</v>
      </c>
      <c r="U341" t="s">
        <v>377</v>
      </c>
      <c r="V341" t="s">
        <v>377</v>
      </c>
      <c r="AK341" t="s">
        <v>874</v>
      </c>
      <c r="AL341" t="s">
        <v>141</v>
      </c>
      <c r="AN341" t="s">
        <v>189</v>
      </c>
      <c r="AO341" t="s">
        <v>188</v>
      </c>
      <c r="AP341" t="s">
        <v>692</v>
      </c>
      <c r="AR341">
        <v>2</v>
      </c>
      <c r="AS341" t="s">
        <v>487</v>
      </c>
      <c r="AT341" t="s">
        <v>253</v>
      </c>
      <c r="AV341">
        <v>4</v>
      </c>
      <c r="AW341" t="s">
        <v>488</v>
      </c>
      <c r="AX341" t="s">
        <v>253</v>
      </c>
      <c r="AZ341">
        <v>4</v>
      </c>
      <c r="BA341" t="s">
        <v>488</v>
      </c>
      <c r="BB341" t="s">
        <v>253</v>
      </c>
      <c r="BD341" t="s">
        <v>489</v>
      </c>
    </row>
    <row r="342" spans="1:56" x14ac:dyDescent="0.25">
      <c r="A342">
        <v>150</v>
      </c>
      <c r="B342" t="s">
        <v>271</v>
      </c>
      <c r="C342" t="s">
        <v>272</v>
      </c>
      <c r="D342" t="s">
        <v>393</v>
      </c>
      <c r="E342" t="s">
        <v>816</v>
      </c>
      <c r="F342">
        <v>2018</v>
      </c>
      <c r="H342">
        <v>3</v>
      </c>
      <c r="M342" t="s">
        <v>874</v>
      </c>
      <c r="O342" t="s">
        <v>375</v>
      </c>
      <c r="P342" t="s">
        <v>396</v>
      </c>
      <c r="Q342" t="s">
        <v>376</v>
      </c>
      <c r="S342" t="s">
        <v>875</v>
      </c>
      <c r="T342" t="s">
        <v>692</v>
      </c>
      <c r="U342" t="s">
        <v>377</v>
      </c>
      <c r="V342" t="s">
        <v>377</v>
      </c>
      <c r="AK342" t="s">
        <v>874</v>
      </c>
      <c r="AL342" t="s">
        <v>144</v>
      </c>
      <c r="AN342" t="s">
        <v>189</v>
      </c>
      <c r="AO342" t="s">
        <v>188</v>
      </c>
      <c r="AP342" t="s">
        <v>692</v>
      </c>
      <c r="AR342">
        <v>2</v>
      </c>
      <c r="AS342" t="s">
        <v>487</v>
      </c>
      <c r="AT342" t="s">
        <v>253</v>
      </c>
      <c r="AV342">
        <v>4</v>
      </c>
      <c r="AW342" t="s">
        <v>488</v>
      </c>
      <c r="AX342" t="s">
        <v>253</v>
      </c>
      <c r="AZ342">
        <v>4</v>
      </c>
      <c r="BA342" t="s">
        <v>488</v>
      </c>
      <c r="BB342" t="s">
        <v>253</v>
      </c>
      <c r="BD342" t="s">
        <v>489</v>
      </c>
    </row>
    <row r="343" spans="1:56" x14ac:dyDescent="0.25">
      <c r="A343">
        <v>150</v>
      </c>
      <c r="B343" t="s">
        <v>271</v>
      </c>
      <c r="C343" t="s">
        <v>272</v>
      </c>
      <c r="D343" t="s">
        <v>393</v>
      </c>
      <c r="E343" t="s">
        <v>816</v>
      </c>
      <c r="F343">
        <v>2018</v>
      </c>
      <c r="H343">
        <v>3</v>
      </c>
      <c r="M343" t="s">
        <v>707</v>
      </c>
      <c r="O343" t="s">
        <v>375</v>
      </c>
      <c r="P343" t="s">
        <v>396</v>
      </c>
      <c r="Q343" t="s">
        <v>376</v>
      </c>
      <c r="S343" t="s">
        <v>871</v>
      </c>
      <c r="T343" t="s">
        <v>76</v>
      </c>
      <c r="U343" t="s">
        <v>377</v>
      </c>
      <c r="V343" t="s">
        <v>377</v>
      </c>
      <c r="AK343" t="s">
        <v>707</v>
      </c>
      <c r="AL343" t="s">
        <v>153</v>
      </c>
      <c r="AN343" t="s">
        <v>185</v>
      </c>
      <c r="AO343" t="s">
        <v>184</v>
      </c>
      <c r="AP343" t="s">
        <v>76</v>
      </c>
      <c r="AR343">
        <v>2</v>
      </c>
      <c r="AS343" t="s">
        <v>487</v>
      </c>
      <c r="AT343" t="s">
        <v>253</v>
      </c>
      <c r="AV343">
        <v>4</v>
      </c>
      <c r="AW343" t="s">
        <v>488</v>
      </c>
      <c r="AX343" t="s">
        <v>253</v>
      </c>
      <c r="AZ343">
        <v>4</v>
      </c>
      <c r="BA343" t="s">
        <v>488</v>
      </c>
      <c r="BB343" t="s">
        <v>253</v>
      </c>
      <c r="BD343" t="s">
        <v>489</v>
      </c>
    </row>
    <row r="344" spans="1:56" x14ac:dyDescent="0.25">
      <c r="A344">
        <v>150</v>
      </c>
      <c r="B344" t="s">
        <v>271</v>
      </c>
      <c r="C344" t="s">
        <v>272</v>
      </c>
      <c r="D344" t="s">
        <v>393</v>
      </c>
      <c r="E344" t="s">
        <v>816</v>
      </c>
      <c r="F344">
        <v>2018</v>
      </c>
      <c r="H344">
        <v>3</v>
      </c>
      <c r="M344" t="s">
        <v>707</v>
      </c>
      <c r="O344" t="s">
        <v>375</v>
      </c>
      <c r="P344" t="s">
        <v>396</v>
      </c>
      <c r="Q344" t="s">
        <v>376</v>
      </c>
      <c r="S344" t="s">
        <v>871</v>
      </c>
      <c r="T344" t="s">
        <v>76</v>
      </c>
      <c r="U344" t="s">
        <v>377</v>
      </c>
      <c r="V344" t="s">
        <v>377</v>
      </c>
      <c r="AK344" t="s">
        <v>707</v>
      </c>
      <c r="AL344" t="s">
        <v>156</v>
      </c>
      <c r="AN344" t="s">
        <v>185</v>
      </c>
      <c r="AO344" t="s">
        <v>184</v>
      </c>
      <c r="AP344" t="s">
        <v>76</v>
      </c>
      <c r="AR344">
        <v>2</v>
      </c>
      <c r="AS344" t="s">
        <v>487</v>
      </c>
      <c r="AT344" t="s">
        <v>253</v>
      </c>
      <c r="AV344">
        <v>4</v>
      </c>
      <c r="AW344" t="s">
        <v>488</v>
      </c>
      <c r="AX344" t="s">
        <v>253</v>
      </c>
      <c r="AZ344">
        <v>4</v>
      </c>
      <c r="BA344" t="s">
        <v>488</v>
      </c>
      <c r="BB344" t="s">
        <v>253</v>
      </c>
      <c r="BD344" t="s">
        <v>489</v>
      </c>
    </row>
    <row r="345" spans="1:56" x14ac:dyDescent="0.25">
      <c r="A345">
        <v>150</v>
      </c>
      <c r="B345" t="s">
        <v>271</v>
      </c>
      <c r="C345" t="s">
        <v>272</v>
      </c>
      <c r="D345" t="s">
        <v>393</v>
      </c>
      <c r="E345" t="s">
        <v>816</v>
      </c>
      <c r="F345">
        <v>2018</v>
      </c>
      <c r="H345">
        <v>3</v>
      </c>
      <c r="M345" t="s">
        <v>707</v>
      </c>
      <c r="O345" t="s">
        <v>375</v>
      </c>
      <c r="P345" t="s">
        <v>396</v>
      </c>
      <c r="Q345" t="s">
        <v>376</v>
      </c>
      <c r="S345" t="s">
        <v>871</v>
      </c>
      <c r="T345" t="s">
        <v>76</v>
      </c>
      <c r="U345" t="s">
        <v>377</v>
      </c>
      <c r="V345" t="s">
        <v>377</v>
      </c>
      <c r="AK345" t="s">
        <v>707</v>
      </c>
      <c r="AL345" t="s">
        <v>151</v>
      </c>
      <c r="AN345" t="s">
        <v>185</v>
      </c>
      <c r="AO345" t="s">
        <v>184</v>
      </c>
      <c r="AP345" t="s">
        <v>76</v>
      </c>
      <c r="AR345">
        <v>2</v>
      </c>
      <c r="AS345" t="s">
        <v>487</v>
      </c>
      <c r="AT345" t="s">
        <v>253</v>
      </c>
      <c r="AV345">
        <v>4</v>
      </c>
      <c r="AW345" t="s">
        <v>488</v>
      </c>
      <c r="AX345" t="s">
        <v>253</v>
      </c>
      <c r="AZ345">
        <v>4</v>
      </c>
      <c r="BA345" t="s">
        <v>488</v>
      </c>
      <c r="BB345" t="s">
        <v>253</v>
      </c>
      <c r="BD345" t="s">
        <v>489</v>
      </c>
    </row>
    <row r="346" spans="1:56" x14ac:dyDescent="0.25">
      <c r="A346">
        <v>150</v>
      </c>
      <c r="B346" t="s">
        <v>271</v>
      </c>
      <c r="C346" t="s">
        <v>272</v>
      </c>
      <c r="D346" t="s">
        <v>393</v>
      </c>
      <c r="E346" t="s">
        <v>816</v>
      </c>
      <c r="F346">
        <v>2018</v>
      </c>
      <c r="H346">
        <v>3</v>
      </c>
      <c r="M346" t="s">
        <v>707</v>
      </c>
      <c r="O346" t="s">
        <v>375</v>
      </c>
      <c r="P346" t="s">
        <v>396</v>
      </c>
      <c r="Q346" t="s">
        <v>376</v>
      </c>
      <c r="S346" t="s">
        <v>871</v>
      </c>
      <c r="T346" t="s">
        <v>76</v>
      </c>
      <c r="U346" t="s">
        <v>377</v>
      </c>
      <c r="V346" t="s">
        <v>377</v>
      </c>
      <c r="AK346" t="s">
        <v>707</v>
      </c>
      <c r="AL346" t="s">
        <v>141</v>
      </c>
      <c r="AN346" t="s">
        <v>185</v>
      </c>
      <c r="AO346" t="s">
        <v>184</v>
      </c>
      <c r="AP346" t="s">
        <v>76</v>
      </c>
      <c r="AR346">
        <v>2</v>
      </c>
      <c r="AS346" t="s">
        <v>487</v>
      </c>
      <c r="AT346" t="s">
        <v>253</v>
      </c>
      <c r="AV346">
        <v>4</v>
      </c>
      <c r="AW346" t="s">
        <v>488</v>
      </c>
      <c r="AX346" t="s">
        <v>253</v>
      </c>
      <c r="AZ346">
        <v>4</v>
      </c>
      <c r="BA346" t="s">
        <v>488</v>
      </c>
      <c r="BB346" t="s">
        <v>253</v>
      </c>
      <c r="BD346" t="s">
        <v>489</v>
      </c>
    </row>
    <row r="347" spans="1:56" x14ac:dyDescent="0.25">
      <c r="A347">
        <v>150</v>
      </c>
      <c r="B347" t="s">
        <v>271</v>
      </c>
      <c r="C347" t="s">
        <v>272</v>
      </c>
      <c r="D347" t="s">
        <v>393</v>
      </c>
      <c r="E347" t="s">
        <v>816</v>
      </c>
      <c r="F347">
        <v>2018</v>
      </c>
      <c r="H347">
        <v>3</v>
      </c>
      <c r="M347" t="s">
        <v>707</v>
      </c>
      <c r="O347" t="s">
        <v>375</v>
      </c>
      <c r="P347" t="s">
        <v>396</v>
      </c>
      <c r="Q347" t="s">
        <v>376</v>
      </c>
      <c r="S347" t="s">
        <v>871</v>
      </c>
      <c r="T347" t="s">
        <v>76</v>
      </c>
      <c r="U347" t="s">
        <v>377</v>
      </c>
      <c r="V347" t="s">
        <v>377</v>
      </c>
      <c r="AK347" t="s">
        <v>707</v>
      </c>
      <c r="AL347" t="s">
        <v>144</v>
      </c>
      <c r="AN347" t="s">
        <v>185</v>
      </c>
      <c r="AO347" t="s">
        <v>184</v>
      </c>
      <c r="AP347" t="s">
        <v>76</v>
      </c>
      <c r="AR347">
        <v>2</v>
      </c>
      <c r="AS347" t="s">
        <v>487</v>
      </c>
      <c r="AT347" t="s">
        <v>253</v>
      </c>
      <c r="AV347">
        <v>4</v>
      </c>
      <c r="AW347" t="s">
        <v>488</v>
      </c>
      <c r="AX347" t="s">
        <v>253</v>
      </c>
      <c r="AZ347">
        <v>4</v>
      </c>
      <c r="BA347" t="s">
        <v>488</v>
      </c>
      <c r="BB347" t="s">
        <v>253</v>
      </c>
      <c r="BD347" t="s">
        <v>489</v>
      </c>
    </row>
    <row r="348" spans="1:56" x14ac:dyDescent="0.25">
      <c r="A348">
        <v>150</v>
      </c>
      <c r="B348" t="s">
        <v>271</v>
      </c>
      <c r="C348" t="s">
        <v>272</v>
      </c>
      <c r="D348" t="s">
        <v>393</v>
      </c>
      <c r="E348" t="s">
        <v>816</v>
      </c>
      <c r="F348">
        <v>2018</v>
      </c>
      <c r="H348">
        <v>3</v>
      </c>
      <c r="M348" t="s">
        <v>703</v>
      </c>
      <c r="O348" t="s">
        <v>375</v>
      </c>
      <c r="P348" t="s">
        <v>396</v>
      </c>
      <c r="Q348" t="s">
        <v>376</v>
      </c>
      <c r="S348" t="s">
        <v>174</v>
      </c>
      <c r="T348" t="s">
        <v>694</v>
      </c>
      <c r="U348" t="s">
        <v>377</v>
      </c>
      <c r="V348" t="s">
        <v>377</v>
      </c>
      <c r="AK348" t="s">
        <v>703</v>
      </c>
      <c r="AL348" t="s">
        <v>153</v>
      </c>
      <c r="AN348" t="s">
        <v>175</v>
      </c>
      <c r="AO348" t="s">
        <v>174</v>
      </c>
      <c r="AP348" t="s">
        <v>694</v>
      </c>
      <c r="AR348">
        <v>2</v>
      </c>
      <c r="AS348" t="s">
        <v>487</v>
      </c>
      <c r="AT348" t="s">
        <v>253</v>
      </c>
      <c r="AV348">
        <v>4</v>
      </c>
      <c r="AW348" t="s">
        <v>488</v>
      </c>
      <c r="AX348" t="s">
        <v>253</v>
      </c>
      <c r="AZ348">
        <v>4</v>
      </c>
      <c r="BA348" t="s">
        <v>488</v>
      </c>
      <c r="BB348" t="s">
        <v>253</v>
      </c>
      <c r="BD348" t="s">
        <v>489</v>
      </c>
    </row>
    <row r="349" spans="1:56" x14ac:dyDescent="0.25">
      <c r="A349">
        <v>150</v>
      </c>
      <c r="B349" t="s">
        <v>271</v>
      </c>
      <c r="C349" t="s">
        <v>272</v>
      </c>
      <c r="D349" t="s">
        <v>393</v>
      </c>
      <c r="E349" t="s">
        <v>816</v>
      </c>
      <c r="F349">
        <v>2018</v>
      </c>
      <c r="H349">
        <v>3</v>
      </c>
      <c r="M349" t="s">
        <v>703</v>
      </c>
      <c r="O349" t="s">
        <v>375</v>
      </c>
      <c r="P349" t="s">
        <v>396</v>
      </c>
      <c r="Q349" t="s">
        <v>376</v>
      </c>
      <c r="S349" t="s">
        <v>174</v>
      </c>
      <c r="T349" t="s">
        <v>694</v>
      </c>
      <c r="U349" t="s">
        <v>377</v>
      </c>
      <c r="V349" t="s">
        <v>377</v>
      </c>
      <c r="AK349" t="s">
        <v>703</v>
      </c>
      <c r="AL349" t="s">
        <v>156</v>
      </c>
      <c r="AN349" t="s">
        <v>175</v>
      </c>
      <c r="AO349" t="s">
        <v>174</v>
      </c>
      <c r="AP349" t="s">
        <v>694</v>
      </c>
      <c r="AR349">
        <v>2</v>
      </c>
      <c r="AS349" t="s">
        <v>487</v>
      </c>
      <c r="AT349" t="s">
        <v>253</v>
      </c>
      <c r="AV349">
        <v>4</v>
      </c>
      <c r="AW349" t="s">
        <v>488</v>
      </c>
      <c r="AX349" t="s">
        <v>253</v>
      </c>
      <c r="AZ349">
        <v>4</v>
      </c>
      <c r="BA349" t="s">
        <v>488</v>
      </c>
      <c r="BB349" t="s">
        <v>253</v>
      </c>
      <c r="BD349" t="s">
        <v>489</v>
      </c>
    </row>
    <row r="350" spans="1:56" x14ac:dyDescent="0.25">
      <c r="A350">
        <v>150</v>
      </c>
      <c r="B350" t="s">
        <v>271</v>
      </c>
      <c r="C350" t="s">
        <v>272</v>
      </c>
      <c r="D350" t="s">
        <v>393</v>
      </c>
      <c r="E350" t="s">
        <v>816</v>
      </c>
      <c r="F350">
        <v>2018</v>
      </c>
      <c r="H350">
        <v>3</v>
      </c>
      <c r="M350" t="s">
        <v>703</v>
      </c>
      <c r="O350" t="s">
        <v>375</v>
      </c>
      <c r="P350" t="s">
        <v>396</v>
      </c>
      <c r="Q350" t="s">
        <v>376</v>
      </c>
      <c r="S350" t="s">
        <v>174</v>
      </c>
      <c r="T350" t="s">
        <v>694</v>
      </c>
      <c r="U350" t="s">
        <v>377</v>
      </c>
      <c r="V350" t="s">
        <v>377</v>
      </c>
      <c r="AK350" t="s">
        <v>703</v>
      </c>
      <c r="AL350" t="s">
        <v>151</v>
      </c>
      <c r="AN350" t="s">
        <v>175</v>
      </c>
      <c r="AO350" t="s">
        <v>174</v>
      </c>
      <c r="AP350" t="s">
        <v>694</v>
      </c>
      <c r="AR350">
        <v>2</v>
      </c>
      <c r="AS350" t="s">
        <v>487</v>
      </c>
      <c r="AT350" t="s">
        <v>253</v>
      </c>
      <c r="AV350">
        <v>4</v>
      </c>
      <c r="AW350" t="s">
        <v>488</v>
      </c>
      <c r="AX350" t="s">
        <v>253</v>
      </c>
      <c r="AZ350">
        <v>4</v>
      </c>
      <c r="BA350" t="s">
        <v>488</v>
      </c>
      <c r="BB350" t="s">
        <v>253</v>
      </c>
      <c r="BD350" t="s">
        <v>489</v>
      </c>
    </row>
    <row r="351" spans="1:56" x14ac:dyDescent="0.25">
      <c r="A351">
        <v>150</v>
      </c>
      <c r="B351" t="s">
        <v>271</v>
      </c>
      <c r="C351" t="s">
        <v>272</v>
      </c>
      <c r="D351" t="s">
        <v>393</v>
      </c>
      <c r="E351" t="s">
        <v>816</v>
      </c>
      <c r="F351">
        <v>2018</v>
      </c>
      <c r="H351">
        <v>3</v>
      </c>
      <c r="M351" t="s">
        <v>703</v>
      </c>
      <c r="O351" t="s">
        <v>375</v>
      </c>
      <c r="P351" t="s">
        <v>396</v>
      </c>
      <c r="Q351" t="s">
        <v>376</v>
      </c>
      <c r="S351" t="s">
        <v>174</v>
      </c>
      <c r="T351" t="s">
        <v>694</v>
      </c>
      <c r="U351" t="s">
        <v>377</v>
      </c>
      <c r="V351" t="s">
        <v>377</v>
      </c>
      <c r="AK351" t="s">
        <v>703</v>
      </c>
      <c r="AL351" t="s">
        <v>141</v>
      </c>
      <c r="AN351" t="s">
        <v>175</v>
      </c>
      <c r="AO351" t="s">
        <v>174</v>
      </c>
      <c r="AP351" t="s">
        <v>694</v>
      </c>
      <c r="AR351">
        <v>2</v>
      </c>
      <c r="AS351" t="s">
        <v>487</v>
      </c>
      <c r="AT351" t="s">
        <v>253</v>
      </c>
      <c r="AV351">
        <v>4</v>
      </c>
      <c r="AW351" t="s">
        <v>488</v>
      </c>
      <c r="AX351" t="s">
        <v>253</v>
      </c>
      <c r="AZ351">
        <v>4</v>
      </c>
      <c r="BA351" t="s">
        <v>488</v>
      </c>
      <c r="BB351" t="s">
        <v>253</v>
      </c>
      <c r="BD351" t="s">
        <v>489</v>
      </c>
    </row>
    <row r="352" spans="1:56" x14ac:dyDescent="0.25">
      <c r="A352">
        <v>150</v>
      </c>
      <c r="B352" t="s">
        <v>271</v>
      </c>
      <c r="C352" t="s">
        <v>272</v>
      </c>
      <c r="D352" t="s">
        <v>393</v>
      </c>
      <c r="E352" t="s">
        <v>816</v>
      </c>
      <c r="F352">
        <v>2018</v>
      </c>
      <c r="H352">
        <v>3</v>
      </c>
      <c r="M352" t="s">
        <v>703</v>
      </c>
      <c r="O352" t="s">
        <v>375</v>
      </c>
      <c r="P352" t="s">
        <v>396</v>
      </c>
      <c r="Q352" t="s">
        <v>376</v>
      </c>
      <c r="S352" t="s">
        <v>174</v>
      </c>
      <c r="T352" t="s">
        <v>694</v>
      </c>
      <c r="U352" t="s">
        <v>377</v>
      </c>
      <c r="V352" t="s">
        <v>377</v>
      </c>
      <c r="AK352" t="s">
        <v>703</v>
      </c>
      <c r="AL352" t="s">
        <v>144</v>
      </c>
      <c r="AN352" t="s">
        <v>175</v>
      </c>
      <c r="AO352" t="s">
        <v>174</v>
      </c>
      <c r="AP352" t="s">
        <v>694</v>
      </c>
      <c r="AR352">
        <v>2</v>
      </c>
      <c r="AS352" t="s">
        <v>487</v>
      </c>
      <c r="AT352" t="s">
        <v>253</v>
      </c>
      <c r="AV352">
        <v>4</v>
      </c>
      <c r="AW352" t="s">
        <v>488</v>
      </c>
      <c r="AX352" t="s">
        <v>253</v>
      </c>
      <c r="AZ352">
        <v>4</v>
      </c>
      <c r="BA352" t="s">
        <v>488</v>
      </c>
      <c r="BB352" t="s">
        <v>253</v>
      </c>
      <c r="BD352" t="s">
        <v>489</v>
      </c>
    </row>
    <row r="353" spans="1:56" x14ac:dyDescent="0.25">
      <c r="A353">
        <v>150</v>
      </c>
      <c r="B353" t="s">
        <v>271</v>
      </c>
      <c r="C353" t="s">
        <v>272</v>
      </c>
      <c r="D353" t="s">
        <v>393</v>
      </c>
      <c r="E353" t="s">
        <v>816</v>
      </c>
      <c r="F353">
        <v>2018</v>
      </c>
      <c r="H353">
        <v>3</v>
      </c>
      <c r="M353" t="s">
        <v>876</v>
      </c>
      <c r="O353" t="s">
        <v>375</v>
      </c>
      <c r="P353" t="s">
        <v>396</v>
      </c>
      <c r="Q353" t="s">
        <v>376</v>
      </c>
      <c r="S353" t="s">
        <v>877</v>
      </c>
      <c r="T353" t="s">
        <v>482</v>
      </c>
      <c r="U353" t="s">
        <v>377</v>
      </c>
      <c r="V353" t="s">
        <v>377</v>
      </c>
      <c r="AK353" t="s">
        <v>876</v>
      </c>
      <c r="AL353" t="s">
        <v>153</v>
      </c>
      <c r="AN353" t="s">
        <v>179</v>
      </c>
      <c r="AO353" t="s">
        <v>178</v>
      </c>
      <c r="AP353" t="s">
        <v>482</v>
      </c>
      <c r="AR353">
        <v>2</v>
      </c>
      <c r="AS353" t="s">
        <v>487</v>
      </c>
      <c r="AT353" t="s">
        <v>253</v>
      </c>
      <c r="AV353">
        <v>4</v>
      </c>
      <c r="AW353" t="s">
        <v>488</v>
      </c>
      <c r="AX353" t="s">
        <v>253</v>
      </c>
      <c r="AZ353">
        <v>4</v>
      </c>
      <c r="BA353" t="s">
        <v>488</v>
      </c>
      <c r="BB353" t="s">
        <v>253</v>
      </c>
      <c r="BD353" t="s">
        <v>489</v>
      </c>
    </row>
    <row r="354" spans="1:56" x14ac:dyDescent="0.25">
      <c r="A354">
        <v>150</v>
      </c>
      <c r="B354" t="s">
        <v>271</v>
      </c>
      <c r="C354" t="s">
        <v>272</v>
      </c>
      <c r="D354" t="s">
        <v>393</v>
      </c>
      <c r="E354" t="s">
        <v>816</v>
      </c>
      <c r="F354">
        <v>2018</v>
      </c>
      <c r="H354">
        <v>3</v>
      </c>
      <c r="M354" t="s">
        <v>876</v>
      </c>
      <c r="O354" t="s">
        <v>375</v>
      </c>
      <c r="P354" t="s">
        <v>396</v>
      </c>
      <c r="Q354" t="s">
        <v>376</v>
      </c>
      <c r="S354" t="s">
        <v>877</v>
      </c>
      <c r="T354" t="s">
        <v>482</v>
      </c>
      <c r="U354" t="s">
        <v>377</v>
      </c>
      <c r="V354" t="s">
        <v>377</v>
      </c>
      <c r="AK354" t="s">
        <v>876</v>
      </c>
      <c r="AL354" t="s">
        <v>156</v>
      </c>
      <c r="AN354" t="s">
        <v>179</v>
      </c>
      <c r="AO354" t="s">
        <v>178</v>
      </c>
      <c r="AP354" t="s">
        <v>482</v>
      </c>
      <c r="AR354">
        <v>2</v>
      </c>
      <c r="AS354" t="s">
        <v>487</v>
      </c>
      <c r="AT354" t="s">
        <v>253</v>
      </c>
      <c r="AV354">
        <v>4</v>
      </c>
      <c r="AW354" t="s">
        <v>488</v>
      </c>
      <c r="AX354" t="s">
        <v>253</v>
      </c>
      <c r="AZ354">
        <v>4</v>
      </c>
      <c r="BA354" t="s">
        <v>488</v>
      </c>
      <c r="BB354" t="s">
        <v>253</v>
      </c>
      <c r="BD354" t="s">
        <v>489</v>
      </c>
    </row>
    <row r="355" spans="1:56" x14ac:dyDescent="0.25">
      <c r="A355">
        <v>150</v>
      </c>
      <c r="B355" t="s">
        <v>271</v>
      </c>
      <c r="C355" t="s">
        <v>272</v>
      </c>
      <c r="D355" t="s">
        <v>393</v>
      </c>
      <c r="E355" t="s">
        <v>816</v>
      </c>
      <c r="F355">
        <v>2018</v>
      </c>
      <c r="H355">
        <v>3</v>
      </c>
      <c r="M355" t="s">
        <v>876</v>
      </c>
      <c r="O355" t="s">
        <v>375</v>
      </c>
      <c r="P355" t="s">
        <v>396</v>
      </c>
      <c r="Q355" t="s">
        <v>376</v>
      </c>
      <c r="S355" t="s">
        <v>877</v>
      </c>
      <c r="T355" t="s">
        <v>482</v>
      </c>
      <c r="U355" t="s">
        <v>377</v>
      </c>
      <c r="V355" t="s">
        <v>377</v>
      </c>
      <c r="AK355" t="s">
        <v>876</v>
      </c>
      <c r="AL355" t="s">
        <v>151</v>
      </c>
      <c r="AN355" t="s">
        <v>179</v>
      </c>
      <c r="AO355" t="s">
        <v>178</v>
      </c>
      <c r="AP355" t="s">
        <v>482</v>
      </c>
      <c r="AR355">
        <v>2</v>
      </c>
      <c r="AS355" t="s">
        <v>487</v>
      </c>
      <c r="AT355" t="s">
        <v>253</v>
      </c>
      <c r="AV355">
        <v>4</v>
      </c>
      <c r="AW355" t="s">
        <v>488</v>
      </c>
      <c r="AX355" t="s">
        <v>253</v>
      </c>
      <c r="AZ355">
        <v>4</v>
      </c>
      <c r="BA355" t="s">
        <v>488</v>
      </c>
      <c r="BB355" t="s">
        <v>253</v>
      </c>
      <c r="BD355" t="s">
        <v>489</v>
      </c>
    </row>
    <row r="356" spans="1:56" x14ac:dyDescent="0.25">
      <c r="A356">
        <v>150</v>
      </c>
      <c r="B356" t="s">
        <v>271</v>
      </c>
      <c r="C356" t="s">
        <v>272</v>
      </c>
      <c r="D356" t="s">
        <v>393</v>
      </c>
      <c r="E356" t="s">
        <v>816</v>
      </c>
      <c r="F356">
        <v>2018</v>
      </c>
      <c r="H356">
        <v>3</v>
      </c>
      <c r="M356" t="s">
        <v>876</v>
      </c>
      <c r="O356" t="s">
        <v>375</v>
      </c>
      <c r="P356" t="s">
        <v>396</v>
      </c>
      <c r="Q356" t="s">
        <v>376</v>
      </c>
      <c r="S356" t="s">
        <v>877</v>
      </c>
      <c r="T356" t="s">
        <v>482</v>
      </c>
      <c r="U356" t="s">
        <v>377</v>
      </c>
      <c r="V356" t="s">
        <v>377</v>
      </c>
      <c r="AK356" t="s">
        <v>876</v>
      </c>
      <c r="AL356" t="s">
        <v>141</v>
      </c>
      <c r="AN356" t="s">
        <v>179</v>
      </c>
      <c r="AO356" t="s">
        <v>178</v>
      </c>
      <c r="AP356" t="s">
        <v>482</v>
      </c>
      <c r="AR356">
        <v>2</v>
      </c>
      <c r="AS356" t="s">
        <v>487</v>
      </c>
      <c r="AT356" t="s">
        <v>253</v>
      </c>
      <c r="AV356">
        <v>4</v>
      </c>
      <c r="AW356" t="s">
        <v>488</v>
      </c>
      <c r="AX356" t="s">
        <v>253</v>
      </c>
      <c r="AZ356">
        <v>4</v>
      </c>
      <c r="BA356" t="s">
        <v>488</v>
      </c>
      <c r="BB356" t="s">
        <v>253</v>
      </c>
      <c r="BD356" t="s">
        <v>489</v>
      </c>
    </row>
    <row r="357" spans="1:56" x14ac:dyDescent="0.25">
      <c r="A357">
        <v>150</v>
      </c>
      <c r="B357" t="s">
        <v>271</v>
      </c>
      <c r="C357" t="s">
        <v>272</v>
      </c>
      <c r="D357" t="s">
        <v>393</v>
      </c>
      <c r="E357" t="s">
        <v>816</v>
      </c>
      <c r="F357">
        <v>2018</v>
      </c>
      <c r="H357">
        <v>3</v>
      </c>
      <c r="M357" t="s">
        <v>876</v>
      </c>
      <c r="O357" t="s">
        <v>375</v>
      </c>
      <c r="P357" t="s">
        <v>396</v>
      </c>
      <c r="Q357" t="s">
        <v>376</v>
      </c>
      <c r="S357" t="s">
        <v>877</v>
      </c>
      <c r="T357" t="s">
        <v>482</v>
      </c>
      <c r="U357" t="s">
        <v>377</v>
      </c>
      <c r="V357" t="s">
        <v>377</v>
      </c>
      <c r="AK357" t="s">
        <v>876</v>
      </c>
      <c r="AL357" t="s">
        <v>144</v>
      </c>
      <c r="AN357" t="s">
        <v>179</v>
      </c>
      <c r="AO357" t="s">
        <v>178</v>
      </c>
      <c r="AP357" t="s">
        <v>482</v>
      </c>
      <c r="AR357">
        <v>2</v>
      </c>
      <c r="AS357" t="s">
        <v>487</v>
      </c>
      <c r="AT357" t="s">
        <v>253</v>
      </c>
      <c r="AV357">
        <v>4</v>
      </c>
      <c r="AW357" t="s">
        <v>488</v>
      </c>
      <c r="AX357" t="s">
        <v>253</v>
      </c>
      <c r="AZ357">
        <v>4</v>
      </c>
      <c r="BA357" t="s">
        <v>488</v>
      </c>
      <c r="BB357" t="s">
        <v>253</v>
      </c>
      <c r="BD357" t="s">
        <v>489</v>
      </c>
    </row>
    <row r="358" spans="1:56" x14ac:dyDescent="0.25">
      <c r="A358">
        <v>151</v>
      </c>
      <c r="B358" t="s">
        <v>73</v>
      </c>
      <c r="C358" t="s">
        <v>74</v>
      </c>
      <c r="D358" t="s">
        <v>393</v>
      </c>
      <c r="E358" t="s">
        <v>816</v>
      </c>
      <c r="F358">
        <v>2019</v>
      </c>
      <c r="H358">
        <v>3</v>
      </c>
      <c r="M358" t="s">
        <v>710</v>
      </c>
      <c r="O358" t="s">
        <v>375</v>
      </c>
      <c r="P358" t="s">
        <v>396</v>
      </c>
      <c r="Q358" t="s">
        <v>376</v>
      </c>
      <c r="S358" t="s">
        <v>878</v>
      </c>
      <c r="T358" t="s">
        <v>76</v>
      </c>
      <c r="U358" t="s">
        <v>377</v>
      </c>
      <c r="V358" t="s">
        <v>377</v>
      </c>
      <c r="AK358" t="s">
        <v>710</v>
      </c>
      <c r="AL358" t="s">
        <v>156</v>
      </c>
      <c r="AN358" t="s">
        <v>185</v>
      </c>
      <c r="AO358" t="s">
        <v>184</v>
      </c>
      <c r="AP358" t="s">
        <v>76</v>
      </c>
      <c r="AR358">
        <v>1</v>
      </c>
      <c r="AV358">
        <v>4</v>
      </c>
      <c r="AW358" t="s">
        <v>549</v>
      </c>
      <c r="AX358" t="s">
        <v>253</v>
      </c>
      <c r="BD358" t="s">
        <v>392</v>
      </c>
    </row>
    <row r="359" spans="1:56" x14ac:dyDescent="0.25">
      <c r="A359">
        <v>151</v>
      </c>
      <c r="B359" t="s">
        <v>73</v>
      </c>
      <c r="C359" t="s">
        <v>74</v>
      </c>
      <c r="D359" t="s">
        <v>393</v>
      </c>
      <c r="E359" t="s">
        <v>816</v>
      </c>
      <c r="F359">
        <v>2019</v>
      </c>
      <c r="H359">
        <v>3</v>
      </c>
      <c r="M359" t="s">
        <v>710</v>
      </c>
      <c r="O359" t="s">
        <v>375</v>
      </c>
      <c r="P359" t="s">
        <v>396</v>
      </c>
      <c r="Q359" t="s">
        <v>376</v>
      </c>
      <c r="S359" t="s">
        <v>878</v>
      </c>
      <c r="T359" t="s">
        <v>76</v>
      </c>
      <c r="U359" t="s">
        <v>377</v>
      </c>
      <c r="V359" t="s">
        <v>377</v>
      </c>
      <c r="AK359" t="s">
        <v>710</v>
      </c>
      <c r="AL359" t="s">
        <v>141</v>
      </c>
      <c r="AN359" t="s">
        <v>185</v>
      </c>
      <c r="AO359" t="s">
        <v>184</v>
      </c>
      <c r="AP359" t="s">
        <v>76</v>
      </c>
      <c r="AR359">
        <v>1</v>
      </c>
      <c r="AV359">
        <v>4</v>
      </c>
      <c r="AW359" t="s">
        <v>549</v>
      </c>
      <c r="AX359" t="s">
        <v>253</v>
      </c>
      <c r="BD359" t="s">
        <v>392</v>
      </c>
    </row>
    <row r="360" spans="1:56" x14ac:dyDescent="0.25">
      <c r="A360">
        <v>151</v>
      </c>
      <c r="B360" t="s">
        <v>73</v>
      </c>
      <c r="C360" t="s">
        <v>74</v>
      </c>
      <c r="D360" t="s">
        <v>393</v>
      </c>
      <c r="E360" t="s">
        <v>816</v>
      </c>
      <c r="F360">
        <v>2019</v>
      </c>
      <c r="H360">
        <v>3</v>
      </c>
      <c r="M360" t="s">
        <v>710</v>
      </c>
      <c r="O360" t="s">
        <v>375</v>
      </c>
      <c r="P360" t="s">
        <v>396</v>
      </c>
      <c r="Q360" t="s">
        <v>376</v>
      </c>
      <c r="S360" t="s">
        <v>878</v>
      </c>
      <c r="T360" t="s">
        <v>76</v>
      </c>
      <c r="U360" t="s">
        <v>377</v>
      </c>
      <c r="V360" t="s">
        <v>377</v>
      </c>
      <c r="AK360" t="s">
        <v>710</v>
      </c>
      <c r="AL360" t="s">
        <v>144</v>
      </c>
      <c r="AN360" t="s">
        <v>185</v>
      </c>
      <c r="AO360" t="s">
        <v>184</v>
      </c>
      <c r="AP360" t="s">
        <v>76</v>
      </c>
      <c r="AR360">
        <v>1</v>
      </c>
      <c r="AV360">
        <v>4</v>
      </c>
      <c r="AW360" t="s">
        <v>549</v>
      </c>
      <c r="AX360" t="s">
        <v>253</v>
      </c>
      <c r="BD360" t="s">
        <v>392</v>
      </c>
    </row>
    <row r="361" spans="1:56" x14ac:dyDescent="0.25">
      <c r="A361">
        <v>151</v>
      </c>
      <c r="B361" t="s">
        <v>73</v>
      </c>
      <c r="C361" t="s">
        <v>74</v>
      </c>
      <c r="D361" t="s">
        <v>393</v>
      </c>
      <c r="E361" t="s">
        <v>816</v>
      </c>
      <c r="F361">
        <v>2019</v>
      </c>
      <c r="H361">
        <v>3</v>
      </c>
      <c r="M361" t="s">
        <v>711</v>
      </c>
      <c r="O361" t="s">
        <v>375</v>
      </c>
      <c r="P361" t="s">
        <v>396</v>
      </c>
      <c r="Q361" t="s">
        <v>376</v>
      </c>
      <c r="S361" t="s">
        <v>879</v>
      </c>
      <c r="T361" t="s">
        <v>692</v>
      </c>
      <c r="U361" t="s">
        <v>377</v>
      </c>
      <c r="V361" t="s">
        <v>377</v>
      </c>
      <c r="AK361" t="s">
        <v>711</v>
      </c>
      <c r="AL361" t="s">
        <v>156</v>
      </c>
      <c r="AN361" t="s">
        <v>189</v>
      </c>
      <c r="AO361" t="s">
        <v>188</v>
      </c>
      <c r="AP361" t="s">
        <v>692</v>
      </c>
      <c r="AR361">
        <v>1</v>
      </c>
      <c r="AV361">
        <v>4</v>
      </c>
      <c r="AW361" t="s">
        <v>549</v>
      </c>
      <c r="AX361" t="s">
        <v>253</v>
      </c>
      <c r="BD361" t="s">
        <v>392</v>
      </c>
    </row>
    <row r="362" spans="1:56" x14ac:dyDescent="0.25">
      <c r="A362">
        <v>151</v>
      </c>
      <c r="B362" t="s">
        <v>73</v>
      </c>
      <c r="C362" t="s">
        <v>74</v>
      </c>
      <c r="D362" t="s">
        <v>393</v>
      </c>
      <c r="E362" t="s">
        <v>816</v>
      </c>
      <c r="F362">
        <v>2019</v>
      </c>
      <c r="H362">
        <v>3</v>
      </c>
      <c r="M362" t="s">
        <v>711</v>
      </c>
      <c r="O362" t="s">
        <v>375</v>
      </c>
      <c r="P362" t="s">
        <v>396</v>
      </c>
      <c r="Q362" t="s">
        <v>376</v>
      </c>
      <c r="S362" t="s">
        <v>879</v>
      </c>
      <c r="T362" t="s">
        <v>692</v>
      </c>
      <c r="U362" t="s">
        <v>377</v>
      </c>
      <c r="V362" t="s">
        <v>377</v>
      </c>
      <c r="AK362" t="s">
        <v>711</v>
      </c>
      <c r="AL362" t="s">
        <v>141</v>
      </c>
      <c r="AN362" t="s">
        <v>189</v>
      </c>
      <c r="AO362" t="s">
        <v>188</v>
      </c>
      <c r="AP362" t="s">
        <v>692</v>
      </c>
      <c r="AR362">
        <v>1</v>
      </c>
      <c r="AV362">
        <v>4</v>
      </c>
      <c r="AW362" t="s">
        <v>549</v>
      </c>
      <c r="AX362" t="s">
        <v>253</v>
      </c>
      <c r="BD362" t="s">
        <v>392</v>
      </c>
    </row>
    <row r="363" spans="1:56" x14ac:dyDescent="0.25">
      <c r="A363">
        <v>151</v>
      </c>
      <c r="B363" t="s">
        <v>73</v>
      </c>
      <c r="C363" t="s">
        <v>74</v>
      </c>
      <c r="D363" t="s">
        <v>393</v>
      </c>
      <c r="E363" t="s">
        <v>816</v>
      </c>
      <c r="F363">
        <v>2019</v>
      </c>
      <c r="H363">
        <v>3</v>
      </c>
      <c r="M363" t="s">
        <v>711</v>
      </c>
      <c r="O363" t="s">
        <v>375</v>
      </c>
      <c r="P363" t="s">
        <v>396</v>
      </c>
      <c r="Q363" t="s">
        <v>376</v>
      </c>
      <c r="S363" t="s">
        <v>879</v>
      </c>
      <c r="T363" t="s">
        <v>692</v>
      </c>
      <c r="U363" t="s">
        <v>377</v>
      </c>
      <c r="V363" t="s">
        <v>377</v>
      </c>
      <c r="AK363" t="s">
        <v>711</v>
      </c>
      <c r="AL363" t="s">
        <v>144</v>
      </c>
      <c r="AN363" t="s">
        <v>189</v>
      </c>
      <c r="AO363" t="s">
        <v>188</v>
      </c>
      <c r="AP363" t="s">
        <v>692</v>
      </c>
      <c r="AR363">
        <v>1</v>
      </c>
      <c r="AV363">
        <v>4</v>
      </c>
      <c r="AW363" t="s">
        <v>549</v>
      </c>
      <c r="AX363" t="s">
        <v>253</v>
      </c>
      <c r="BD363" t="s">
        <v>392</v>
      </c>
    </row>
    <row r="364" spans="1:56" x14ac:dyDescent="0.25">
      <c r="A364">
        <v>151</v>
      </c>
      <c r="B364" t="s">
        <v>73</v>
      </c>
      <c r="C364" t="s">
        <v>74</v>
      </c>
      <c r="D364" t="s">
        <v>393</v>
      </c>
      <c r="E364" t="s">
        <v>816</v>
      </c>
      <c r="F364">
        <v>2019</v>
      </c>
      <c r="H364">
        <v>3</v>
      </c>
      <c r="M364" t="s">
        <v>712</v>
      </c>
      <c r="O364" t="s">
        <v>375</v>
      </c>
      <c r="P364" t="s">
        <v>396</v>
      </c>
      <c r="Q364" t="s">
        <v>376</v>
      </c>
      <c r="S364" t="s">
        <v>216</v>
      </c>
      <c r="T364" t="s">
        <v>298</v>
      </c>
      <c r="U364" t="s">
        <v>377</v>
      </c>
      <c r="V364" t="s">
        <v>377</v>
      </c>
      <c r="AK364" t="s">
        <v>712</v>
      </c>
      <c r="AL364" t="s">
        <v>156</v>
      </c>
      <c r="AN364" t="s">
        <v>160</v>
      </c>
      <c r="AR364">
        <v>1</v>
      </c>
      <c r="AV364">
        <v>4</v>
      </c>
      <c r="AW364" t="s">
        <v>549</v>
      </c>
      <c r="AX364" t="s">
        <v>253</v>
      </c>
      <c r="BD364" t="s">
        <v>392</v>
      </c>
    </row>
    <row r="365" spans="1:56" x14ac:dyDescent="0.25">
      <c r="A365">
        <v>151</v>
      </c>
      <c r="B365" t="s">
        <v>73</v>
      </c>
      <c r="C365" t="s">
        <v>74</v>
      </c>
      <c r="D365" t="s">
        <v>393</v>
      </c>
      <c r="E365" t="s">
        <v>816</v>
      </c>
      <c r="F365">
        <v>2019</v>
      </c>
      <c r="H365">
        <v>3</v>
      </c>
      <c r="M365" t="s">
        <v>712</v>
      </c>
      <c r="O365" t="s">
        <v>375</v>
      </c>
      <c r="P365" t="s">
        <v>396</v>
      </c>
      <c r="Q365" t="s">
        <v>376</v>
      </c>
      <c r="S365" t="s">
        <v>216</v>
      </c>
      <c r="T365" t="s">
        <v>298</v>
      </c>
      <c r="U365" t="s">
        <v>377</v>
      </c>
      <c r="V365" t="s">
        <v>377</v>
      </c>
      <c r="AK365" t="s">
        <v>712</v>
      </c>
      <c r="AL365" t="s">
        <v>141</v>
      </c>
      <c r="AN365" t="s">
        <v>160</v>
      </c>
      <c r="AR365">
        <v>1</v>
      </c>
      <c r="AV365">
        <v>4</v>
      </c>
      <c r="AW365" t="s">
        <v>549</v>
      </c>
      <c r="AX365" t="s">
        <v>253</v>
      </c>
      <c r="BD365" t="s">
        <v>392</v>
      </c>
    </row>
    <row r="366" spans="1:56" x14ac:dyDescent="0.25">
      <c r="A366">
        <v>151</v>
      </c>
      <c r="B366" t="s">
        <v>73</v>
      </c>
      <c r="C366" t="s">
        <v>74</v>
      </c>
      <c r="D366" t="s">
        <v>393</v>
      </c>
      <c r="E366" t="s">
        <v>816</v>
      </c>
      <c r="F366">
        <v>2019</v>
      </c>
      <c r="H366">
        <v>3</v>
      </c>
      <c r="M366" t="s">
        <v>712</v>
      </c>
      <c r="O366" t="s">
        <v>375</v>
      </c>
      <c r="P366" t="s">
        <v>396</v>
      </c>
      <c r="Q366" t="s">
        <v>376</v>
      </c>
      <c r="S366" t="s">
        <v>216</v>
      </c>
      <c r="T366" t="s">
        <v>298</v>
      </c>
      <c r="U366" t="s">
        <v>377</v>
      </c>
      <c r="V366" t="s">
        <v>377</v>
      </c>
      <c r="AK366" t="s">
        <v>712</v>
      </c>
      <c r="AL366" t="s">
        <v>144</v>
      </c>
      <c r="AN366" t="s">
        <v>160</v>
      </c>
      <c r="AR366">
        <v>1</v>
      </c>
      <c r="AV366">
        <v>4</v>
      </c>
      <c r="AW366" t="s">
        <v>549</v>
      </c>
      <c r="AX366" t="s">
        <v>253</v>
      </c>
      <c r="BD366" t="s">
        <v>392</v>
      </c>
    </row>
    <row r="367" spans="1:56" x14ac:dyDescent="0.25">
      <c r="A367">
        <v>151</v>
      </c>
      <c r="B367" t="s">
        <v>73</v>
      </c>
      <c r="C367" t="s">
        <v>74</v>
      </c>
      <c r="D367" t="s">
        <v>393</v>
      </c>
      <c r="E367" t="s">
        <v>816</v>
      </c>
      <c r="F367">
        <v>2019</v>
      </c>
      <c r="H367">
        <v>3</v>
      </c>
      <c r="M367" t="s">
        <v>713</v>
      </c>
      <c r="O367" t="s">
        <v>375</v>
      </c>
      <c r="P367" t="s">
        <v>396</v>
      </c>
      <c r="Q367" t="s">
        <v>376</v>
      </c>
      <c r="S367" t="s">
        <v>880</v>
      </c>
      <c r="T367" t="s">
        <v>694</v>
      </c>
      <c r="U367" t="s">
        <v>377</v>
      </c>
      <c r="V367" t="s">
        <v>377</v>
      </c>
      <c r="AK367" t="s">
        <v>713</v>
      </c>
      <c r="AL367" t="s">
        <v>156</v>
      </c>
      <c r="AN367" t="s">
        <v>175</v>
      </c>
      <c r="AO367" t="s">
        <v>174</v>
      </c>
      <c r="AP367" t="s">
        <v>694</v>
      </c>
      <c r="AR367">
        <v>1</v>
      </c>
      <c r="AV367">
        <v>4</v>
      </c>
      <c r="AW367" t="s">
        <v>549</v>
      </c>
      <c r="AX367" t="s">
        <v>253</v>
      </c>
      <c r="BD367" t="s">
        <v>392</v>
      </c>
    </row>
    <row r="368" spans="1:56" x14ac:dyDescent="0.25">
      <c r="A368">
        <v>151</v>
      </c>
      <c r="B368" t="s">
        <v>73</v>
      </c>
      <c r="C368" t="s">
        <v>74</v>
      </c>
      <c r="D368" t="s">
        <v>393</v>
      </c>
      <c r="E368" t="s">
        <v>816</v>
      </c>
      <c r="F368">
        <v>2019</v>
      </c>
      <c r="H368">
        <v>3</v>
      </c>
      <c r="M368" t="s">
        <v>713</v>
      </c>
      <c r="O368" t="s">
        <v>375</v>
      </c>
      <c r="P368" t="s">
        <v>396</v>
      </c>
      <c r="Q368" t="s">
        <v>376</v>
      </c>
      <c r="S368" t="s">
        <v>880</v>
      </c>
      <c r="T368" t="s">
        <v>694</v>
      </c>
      <c r="U368" t="s">
        <v>377</v>
      </c>
      <c r="V368" t="s">
        <v>377</v>
      </c>
      <c r="AK368" t="s">
        <v>713</v>
      </c>
      <c r="AL368" t="s">
        <v>141</v>
      </c>
      <c r="AN368" t="s">
        <v>175</v>
      </c>
      <c r="AO368" t="s">
        <v>174</v>
      </c>
      <c r="AP368" t="s">
        <v>694</v>
      </c>
      <c r="AR368">
        <v>1</v>
      </c>
      <c r="AV368">
        <v>4</v>
      </c>
      <c r="AW368" t="s">
        <v>549</v>
      </c>
      <c r="AX368" t="s">
        <v>253</v>
      </c>
      <c r="BD368" t="s">
        <v>392</v>
      </c>
    </row>
    <row r="369" spans="1:56" x14ac:dyDescent="0.25">
      <c r="A369">
        <v>151</v>
      </c>
      <c r="B369" t="s">
        <v>73</v>
      </c>
      <c r="C369" t="s">
        <v>74</v>
      </c>
      <c r="D369" t="s">
        <v>393</v>
      </c>
      <c r="E369" t="s">
        <v>816</v>
      </c>
      <c r="F369">
        <v>2019</v>
      </c>
      <c r="H369">
        <v>3</v>
      </c>
      <c r="M369" t="s">
        <v>713</v>
      </c>
      <c r="O369" t="s">
        <v>375</v>
      </c>
      <c r="P369" t="s">
        <v>396</v>
      </c>
      <c r="Q369" t="s">
        <v>376</v>
      </c>
      <c r="S369" t="s">
        <v>880</v>
      </c>
      <c r="T369" t="s">
        <v>694</v>
      </c>
      <c r="U369" t="s">
        <v>377</v>
      </c>
      <c r="V369" t="s">
        <v>377</v>
      </c>
      <c r="AK369" t="s">
        <v>713</v>
      </c>
      <c r="AL369" t="s">
        <v>144</v>
      </c>
      <c r="AN369" t="s">
        <v>175</v>
      </c>
      <c r="AO369" t="s">
        <v>174</v>
      </c>
      <c r="AP369" t="s">
        <v>694</v>
      </c>
      <c r="AR369">
        <v>1</v>
      </c>
      <c r="AV369">
        <v>4</v>
      </c>
      <c r="AW369" t="s">
        <v>549</v>
      </c>
      <c r="AX369" t="s">
        <v>253</v>
      </c>
      <c r="BD369" t="s">
        <v>392</v>
      </c>
    </row>
    <row r="370" spans="1:56" x14ac:dyDescent="0.25">
      <c r="A370">
        <v>153</v>
      </c>
      <c r="B370" t="s">
        <v>274</v>
      </c>
      <c r="C370" t="s">
        <v>275</v>
      </c>
      <c r="D370" t="s">
        <v>393</v>
      </c>
      <c r="E370" t="s">
        <v>881</v>
      </c>
      <c r="F370">
        <v>2021</v>
      </c>
      <c r="H370">
        <v>3</v>
      </c>
      <c r="M370" t="s">
        <v>882</v>
      </c>
      <c r="O370" t="s">
        <v>375</v>
      </c>
      <c r="P370" t="s">
        <v>396</v>
      </c>
      <c r="Q370" t="s">
        <v>376</v>
      </c>
      <c r="S370" t="s">
        <v>833</v>
      </c>
      <c r="T370" t="s">
        <v>76</v>
      </c>
      <c r="U370" t="s">
        <v>377</v>
      </c>
      <c r="V370" t="s">
        <v>377</v>
      </c>
      <c r="X370" t="s">
        <v>379</v>
      </c>
      <c r="Z370" t="s">
        <v>381</v>
      </c>
      <c r="AA370" t="s">
        <v>382</v>
      </c>
      <c r="AD370" t="s">
        <v>385</v>
      </c>
      <c r="AK370" t="s">
        <v>882</v>
      </c>
      <c r="AL370" t="s">
        <v>156</v>
      </c>
      <c r="AN370" t="s">
        <v>185</v>
      </c>
      <c r="AO370" t="s">
        <v>184</v>
      </c>
      <c r="AP370" t="s">
        <v>76</v>
      </c>
      <c r="AR370">
        <v>1</v>
      </c>
      <c r="AS370" t="s">
        <v>557</v>
      </c>
      <c r="AV370">
        <v>3</v>
      </c>
      <c r="AW370" t="s">
        <v>558</v>
      </c>
      <c r="AX370" t="s">
        <v>253</v>
      </c>
      <c r="AZ370">
        <v>3</v>
      </c>
      <c r="BD370" t="s">
        <v>392</v>
      </c>
    </row>
    <row r="371" spans="1:56" x14ac:dyDescent="0.25">
      <c r="A371">
        <v>153</v>
      </c>
      <c r="B371" t="s">
        <v>274</v>
      </c>
      <c r="C371" t="s">
        <v>275</v>
      </c>
      <c r="D371" t="s">
        <v>393</v>
      </c>
      <c r="E371" t="s">
        <v>881</v>
      </c>
      <c r="F371">
        <v>2021</v>
      </c>
      <c r="H371">
        <v>3</v>
      </c>
      <c r="M371" t="s">
        <v>882</v>
      </c>
      <c r="O371" t="s">
        <v>375</v>
      </c>
      <c r="P371" t="s">
        <v>396</v>
      </c>
      <c r="Q371" t="s">
        <v>376</v>
      </c>
      <c r="S371" t="s">
        <v>833</v>
      </c>
      <c r="T371" t="s">
        <v>76</v>
      </c>
      <c r="U371" t="s">
        <v>377</v>
      </c>
      <c r="V371" t="s">
        <v>377</v>
      </c>
      <c r="X371" t="s">
        <v>379</v>
      </c>
      <c r="Z371" t="s">
        <v>381</v>
      </c>
      <c r="AA371" t="s">
        <v>382</v>
      </c>
      <c r="AD371" t="s">
        <v>385</v>
      </c>
      <c r="AK371" t="s">
        <v>882</v>
      </c>
      <c r="AL371" t="s">
        <v>151</v>
      </c>
      <c r="AN371" t="s">
        <v>185</v>
      </c>
      <c r="AO371" t="s">
        <v>184</v>
      </c>
      <c r="AP371" t="s">
        <v>76</v>
      </c>
      <c r="AR371">
        <v>1</v>
      </c>
      <c r="AS371" t="s">
        <v>557</v>
      </c>
      <c r="AV371">
        <v>3</v>
      </c>
      <c r="AW371" t="s">
        <v>558</v>
      </c>
      <c r="AX371" t="s">
        <v>253</v>
      </c>
      <c r="AZ371">
        <v>3</v>
      </c>
      <c r="BD371" t="s">
        <v>392</v>
      </c>
    </row>
    <row r="372" spans="1:56" x14ac:dyDescent="0.25">
      <c r="A372">
        <v>153</v>
      </c>
      <c r="B372" t="s">
        <v>274</v>
      </c>
      <c r="C372" t="s">
        <v>275</v>
      </c>
      <c r="D372" t="s">
        <v>393</v>
      </c>
      <c r="E372" t="s">
        <v>881</v>
      </c>
      <c r="F372">
        <v>2021</v>
      </c>
      <c r="H372">
        <v>3</v>
      </c>
      <c r="M372" t="s">
        <v>882</v>
      </c>
      <c r="O372" t="s">
        <v>375</v>
      </c>
      <c r="P372" t="s">
        <v>396</v>
      </c>
      <c r="Q372" t="s">
        <v>376</v>
      </c>
      <c r="S372" t="s">
        <v>833</v>
      </c>
      <c r="T372" t="s">
        <v>76</v>
      </c>
      <c r="U372" t="s">
        <v>377</v>
      </c>
      <c r="V372" t="s">
        <v>377</v>
      </c>
      <c r="X372" t="s">
        <v>379</v>
      </c>
      <c r="Z372" t="s">
        <v>381</v>
      </c>
      <c r="AA372" t="s">
        <v>382</v>
      </c>
      <c r="AD372" t="s">
        <v>385</v>
      </c>
      <c r="AK372" t="s">
        <v>882</v>
      </c>
      <c r="AL372" t="s">
        <v>144</v>
      </c>
      <c r="AN372" t="s">
        <v>185</v>
      </c>
      <c r="AO372" t="s">
        <v>184</v>
      </c>
      <c r="AP372" t="s">
        <v>76</v>
      </c>
      <c r="AR372">
        <v>1</v>
      </c>
      <c r="AS372" t="s">
        <v>557</v>
      </c>
      <c r="AV372">
        <v>3</v>
      </c>
      <c r="AW372" t="s">
        <v>558</v>
      </c>
      <c r="AX372" t="s">
        <v>253</v>
      </c>
      <c r="AZ372">
        <v>3</v>
      </c>
      <c r="BD372" t="s">
        <v>392</v>
      </c>
    </row>
    <row r="373" spans="1:56" x14ac:dyDescent="0.25">
      <c r="A373">
        <v>153</v>
      </c>
      <c r="B373" t="s">
        <v>274</v>
      </c>
      <c r="C373" t="s">
        <v>275</v>
      </c>
      <c r="D373" t="s">
        <v>393</v>
      </c>
      <c r="E373" t="s">
        <v>881</v>
      </c>
      <c r="F373">
        <v>2021</v>
      </c>
      <c r="H373">
        <v>3</v>
      </c>
      <c r="M373" t="s">
        <v>882</v>
      </c>
      <c r="O373" t="s">
        <v>375</v>
      </c>
      <c r="P373" t="s">
        <v>396</v>
      </c>
      <c r="Q373" t="s">
        <v>376</v>
      </c>
      <c r="S373" t="s">
        <v>833</v>
      </c>
      <c r="T373" t="s">
        <v>76</v>
      </c>
      <c r="U373" t="s">
        <v>377</v>
      </c>
      <c r="V373" t="s">
        <v>377</v>
      </c>
      <c r="X373" t="s">
        <v>379</v>
      </c>
      <c r="Z373" t="s">
        <v>381</v>
      </c>
      <c r="AA373" t="s">
        <v>382</v>
      </c>
      <c r="AD373" t="s">
        <v>385</v>
      </c>
      <c r="AK373" t="s">
        <v>882</v>
      </c>
      <c r="AL373" t="s">
        <v>145</v>
      </c>
      <c r="AN373" t="s">
        <v>185</v>
      </c>
      <c r="AO373" t="s">
        <v>184</v>
      </c>
      <c r="AP373" t="s">
        <v>76</v>
      </c>
      <c r="AR373">
        <v>1</v>
      </c>
      <c r="AS373" t="s">
        <v>557</v>
      </c>
      <c r="AV373">
        <v>3</v>
      </c>
      <c r="AW373" t="s">
        <v>558</v>
      </c>
      <c r="AX373" t="s">
        <v>253</v>
      </c>
      <c r="AZ373">
        <v>3</v>
      </c>
      <c r="BD373" t="s">
        <v>392</v>
      </c>
    </row>
    <row r="374" spans="1:56" x14ac:dyDescent="0.25">
      <c r="A374">
        <v>153</v>
      </c>
      <c r="B374" t="s">
        <v>274</v>
      </c>
      <c r="C374" t="s">
        <v>275</v>
      </c>
      <c r="D374" t="s">
        <v>393</v>
      </c>
      <c r="E374" t="s">
        <v>881</v>
      </c>
      <c r="F374">
        <v>2021</v>
      </c>
      <c r="H374">
        <v>3</v>
      </c>
      <c r="M374" t="s">
        <v>883</v>
      </c>
      <c r="O374" t="s">
        <v>375</v>
      </c>
      <c r="P374" t="s">
        <v>396</v>
      </c>
      <c r="Q374" t="s">
        <v>376</v>
      </c>
      <c r="S374" t="s">
        <v>884</v>
      </c>
      <c r="T374" t="s">
        <v>298</v>
      </c>
      <c r="U374" t="s">
        <v>377</v>
      </c>
      <c r="V374" t="s">
        <v>377</v>
      </c>
      <c r="X374" t="s">
        <v>379</v>
      </c>
      <c r="Z374" t="s">
        <v>381</v>
      </c>
      <c r="AA374" t="s">
        <v>382</v>
      </c>
      <c r="AD374" t="s">
        <v>385</v>
      </c>
      <c r="AK374" t="s">
        <v>883</v>
      </c>
      <c r="AL374" t="s">
        <v>156</v>
      </c>
      <c r="AN374" t="s">
        <v>160</v>
      </c>
      <c r="AR374">
        <v>1</v>
      </c>
      <c r="AS374" t="s">
        <v>557</v>
      </c>
      <c r="AV374">
        <v>3</v>
      </c>
      <c r="AW374" t="s">
        <v>558</v>
      </c>
      <c r="AX374" t="s">
        <v>253</v>
      </c>
      <c r="AZ374">
        <v>3</v>
      </c>
      <c r="BD374" t="s">
        <v>392</v>
      </c>
    </row>
    <row r="375" spans="1:56" x14ac:dyDescent="0.25">
      <c r="A375">
        <v>153</v>
      </c>
      <c r="B375" t="s">
        <v>274</v>
      </c>
      <c r="C375" t="s">
        <v>275</v>
      </c>
      <c r="D375" t="s">
        <v>393</v>
      </c>
      <c r="E375" t="s">
        <v>881</v>
      </c>
      <c r="F375">
        <v>2021</v>
      </c>
      <c r="H375">
        <v>3</v>
      </c>
      <c r="M375" t="s">
        <v>883</v>
      </c>
      <c r="O375" t="s">
        <v>375</v>
      </c>
      <c r="P375" t="s">
        <v>396</v>
      </c>
      <c r="Q375" t="s">
        <v>376</v>
      </c>
      <c r="S375" t="s">
        <v>884</v>
      </c>
      <c r="T375" t="s">
        <v>298</v>
      </c>
      <c r="U375" t="s">
        <v>377</v>
      </c>
      <c r="V375" t="s">
        <v>377</v>
      </c>
      <c r="X375" t="s">
        <v>379</v>
      </c>
      <c r="Z375" t="s">
        <v>381</v>
      </c>
      <c r="AA375" t="s">
        <v>382</v>
      </c>
      <c r="AD375" t="s">
        <v>385</v>
      </c>
      <c r="AK375" t="s">
        <v>883</v>
      </c>
      <c r="AL375" t="s">
        <v>151</v>
      </c>
      <c r="AN375" t="s">
        <v>160</v>
      </c>
      <c r="AR375">
        <v>1</v>
      </c>
      <c r="AS375" t="s">
        <v>557</v>
      </c>
      <c r="AV375">
        <v>3</v>
      </c>
      <c r="AW375" t="s">
        <v>558</v>
      </c>
      <c r="AX375" t="s">
        <v>253</v>
      </c>
      <c r="AZ375">
        <v>3</v>
      </c>
      <c r="BD375" t="s">
        <v>392</v>
      </c>
    </row>
    <row r="376" spans="1:56" x14ac:dyDescent="0.25">
      <c r="A376">
        <v>153</v>
      </c>
      <c r="B376" t="s">
        <v>274</v>
      </c>
      <c r="C376" t="s">
        <v>275</v>
      </c>
      <c r="D376" t="s">
        <v>393</v>
      </c>
      <c r="E376" t="s">
        <v>881</v>
      </c>
      <c r="F376">
        <v>2021</v>
      </c>
      <c r="H376">
        <v>3</v>
      </c>
      <c r="M376" t="s">
        <v>883</v>
      </c>
      <c r="O376" t="s">
        <v>375</v>
      </c>
      <c r="P376" t="s">
        <v>396</v>
      </c>
      <c r="Q376" t="s">
        <v>376</v>
      </c>
      <c r="S376" t="s">
        <v>884</v>
      </c>
      <c r="T376" t="s">
        <v>298</v>
      </c>
      <c r="U376" t="s">
        <v>377</v>
      </c>
      <c r="V376" t="s">
        <v>377</v>
      </c>
      <c r="X376" t="s">
        <v>379</v>
      </c>
      <c r="Z376" t="s">
        <v>381</v>
      </c>
      <c r="AA376" t="s">
        <v>382</v>
      </c>
      <c r="AD376" t="s">
        <v>385</v>
      </c>
      <c r="AK376" t="s">
        <v>883</v>
      </c>
      <c r="AL376" t="s">
        <v>144</v>
      </c>
      <c r="AN376" t="s">
        <v>160</v>
      </c>
      <c r="AR376">
        <v>1</v>
      </c>
      <c r="AS376" t="s">
        <v>557</v>
      </c>
      <c r="AV376">
        <v>3</v>
      </c>
      <c r="AW376" t="s">
        <v>558</v>
      </c>
      <c r="AX376" t="s">
        <v>253</v>
      </c>
      <c r="AZ376">
        <v>3</v>
      </c>
      <c r="BD376" t="s">
        <v>392</v>
      </c>
    </row>
    <row r="377" spans="1:56" x14ac:dyDescent="0.25">
      <c r="A377">
        <v>153</v>
      </c>
      <c r="B377" t="s">
        <v>274</v>
      </c>
      <c r="C377" t="s">
        <v>275</v>
      </c>
      <c r="D377" t="s">
        <v>393</v>
      </c>
      <c r="E377" t="s">
        <v>881</v>
      </c>
      <c r="F377">
        <v>2021</v>
      </c>
      <c r="H377">
        <v>3</v>
      </c>
      <c r="M377" t="s">
        <v>883</v>
      </c>
      <c r="O377" t="s">
        <v>375</v>
      </c>
      <c r="P377" t="s">
        <v>396</v>
      </c>
      <c r="Q377" t="s">
        <v>376</v>
      </c>
      <c r="S377" t="s">
        <v>884</v>
      </c>
      <c r="T377" t="s">
        <v>298</v>
      </c>
      <c r="U377" t="s">
        <v>377</v>
      </c>
      <c r="V377" t="s">
        <v>377</v>
      </c>
      <c r="X377" t="s">
        <v>379</v>
      </c>
      <c r="Z377" t="s">
        <v>381</v>
      </c>
      <c r="AA377" t="s">
        <v>382</v>
      </c>
      <c r="AD377" t="s">
        <v>385</v>
      </c>
      <c r="AK377" t="s">
        <v>883</v>
      </c>
      <c r="AL377" t="s">
        <v>145</v>
      </c>
      <c r="AN377" t="s">
        <v>160</v>
      </c>
      <c r="AR377">
        <v>1</v>
      </c>
      <c r="AS377" t="s">
        <v>557</v>
      </c>
      <c r="AV377">
        <v>3</v>
      </c>
      <c r="AW377" t="s">
        <v>558</v>
      </c>
      <c r="AX377" t="s">
        <v>253</v>
      </c>
      <c r="AZ377">
        <v>3</v>
      </c>
      <c r="BD377" t="s">
        <v>392</v>
      </c>
    </row>
    <row r="378" spans="1:56" x14ac:dyDescent="0.25">
      <c r="A378">
        <v>153</v>
      </c>
      <c r="B378" t="s">
        <v>274</v>
      </c>
      <c r="C378" t="s">
        <v>275</v>
      </c>
      <c r="D378" t="s">
        <v>393</v>
      </c>
      <c r="E378" t="s">
        <v>881</v>
      </c>
      <c r="F378">
        <v>2021</v>
      </c>
      <c r="H378">
        <v>3</v>
      </c>
      <c r="M378" t="s">
        <v>730</v>
      </c>
      <c r="O378" t="s">
        <v>375</v>
      </c>
      <c r="P378" t="s">
        <v>396</v>
      </c>
      <c r="Q378" t="s">
        <v>376</v>
      </c>
      <c r="S378" t="s">
        <v>174</v>
      </c>
      <c r="T378" t="s">
        <v>95</v>
      </c>
      <c r="U378" t="s">
        <v>377</v>
      </c>
      <c r="V378" t="s">
        <v>377</v>
      </c>
      <c r="X378" t="s">
        <v>379</v>
      </c>
      <c r="Z378" t="s">
        <v>381</v>
      </c>
      <c r="AA378" t="s">
        <v>382</v>
      </c>
      <c r="AD378" t="s">
        <v>385</v>
      </c>
      <c r="AK378" t="s">
        <v>730</v>
      </c>
      <c r="AL378" t="s">
        <v>156</v>
      </c>
      <c r="AN378" t="s">
        <v>175</v>
      </c>
      <c r="AO378" t="s">
        <v>174</v>
      </c>
      <c r="AP378" t="s">
        <v>694</v>
      </c>
      <c r="AR378">
        <v>1</v>
      </c>
      <c r="AS378" t="s">
        <v>557</v>
      </c>
      <c r="AV378">
        <v>3</v>
      </c>
      <c r="AW378" t="s">
        <v>558</v>
      </c>
      <c r="AX378" t="s">
        <v>253</v>
      </c>
      <c r="AZ378">
        <v>3</v>
      </c>
      <c r="BD378" t="s">
        <v>392</v>
      </c>
    </row>
    <row r="379" spans="1:56" x14ac:dyDescent="0.25">
      <c r="A379">
        <v>153</v>
      </c>
      <c r="B379" t="s">
        <v>274</v>
      </c>
      <c r="C379" t="s">
        <v>275</v>
      </c>
      <c r="D379" t="s">
        <v>393</v>
      </c>
      <c r="E379" t="s">
        <v>881</v>
      </c>
      <c r="F379">
        <v>2021</v>
      </c>
      <c r="H379">
        <v>3</v>
      </c>
      <c r="M379" t="s">
        <v>730</v>
      </c>
      <c r="O379" t="s">
        <v>375</v>
      </c>
      <c r="P379" t="s">
        <v>396</v>
      </c>
      <c r="Q379" t="s">
        <v>376</v>
      </c>
      <c r="S379" t="s">
        <v>174</v>
      </c>
      <c r="T379" t="s">
        <v>95</v>
      </c>
      <c r="U379" t="s">
        <v>377</v>
      </c>
      <c r="V379" t="s">
        <v>377</v>
      </c>
      <c r="X379" t="s">
        <v>379</v>
      </c>
      <c r="Z379" t="s">
        <v>381</v>
      </c>
      <c r="AA379" t="s">
        <v>382</v>
      </c>
      <c r="AD379" t="s">
        <v>385</v>
      </c>
      <c r="AK379" t="s">
        <v>730</v>
      </c>
      <c r="AL379" t="s">
        <v>151</v>
      </c>
      <c r="AN379" t="s">
        <v>175</v>
      </c>
      <c r="AO379" t="s">
        <v>174</v>
      </c>
      <c r="AP379" t="s">
        <v>694</v>
      </c>
      <c r="AR379">
        <v>1</v>
      </c>
      <c r="AS379" t="s">
        <v>557</v>
      </c>
      <c r="AV379">
        <v>3</v>
      </c>
      <c r="AW379" t="s">
        <v>558</v>
      </c>
      <c r="AX379" t="s">
        <v>253</v>
      </c>
      <c r="AZ379">
        <v>3</v>
      </c>
      <c r="BD379" t="s">
        <v>392</v>
      </c>
    </row>
    <row r="380" spans="1:56" x14ac:dyDescent="0.25">
      <c r="A380">
        <v>153</v>
      </c>
      <c r="B380" t="s">
        <v>274</v>
      </c>
      <c r="C380" t="s">
        <v>275</v>
      </c>
      <c r="D380" t="s">
        <v>393</v>
      </c>
      <c r="E380" t="s">
        <v>881</v>
      </c>
      <c r="F380">
        <v>2021</v>
      </c>
      <c r="H380">
        <v>3</v>
      </c>
      <c r="M380" t="s">
        <v>730</v>
      </c>
      <c r="O380" t="s">
        <v>375</v>
      </c>
      <c r="P380" t="s">
        <v>396</v>
      </c>
      <c r="Q380" t="s">
        <v>376</v>
      </c>
      <c r="S380" t="s">
        <v>174</v>
      </c>
      <c r="T380" t="s">
        <v>95</v>
      </c>
      <c r="U380" t="s">
        <v>377</v>
      </c>
      <c r="V380" t="s">
        <v>377</v>
      </c>
      <c r="X380" t="s">
        <v>379</v>
      </c>
      <c r="Z380" t="s">
        <v>381</v>
      </c>
      <c r="AA380" t="s">
        <v>382</v>
      </c>
      <c r="AD380" t="s">
        <v>385</v>
      </c>
      <c r="AK380" t="s">
        <v>730</v>
      </c>
      <c r="AL380" t="s">
        <v>144</v>
      </c>
      <c r="AN380" t="s">
        <v>175</v>
      </c>
      <c r="AO380" t="s">
        <v>174</v>
      </c>
      <c r="AP380" t="s">
        <v>694</v>
      </c>
      <c r="AR380">
        <v>1</v>
      </c>
      <c r="AS380" t="s">
        <v>557</v>
      </c>
      <c r="AV380">
        <v>3</v>
      </c>
      <c r="AW380" t="s">
        <v>558</v>
      </c>
      <c r="AX380" t="s">
        <v>253</v>
      </c>
      <c r="AZ380">
        <v>3</v>
      </c>
      <c r="BD380" t="s">
        <v>392</v>
      </c>
    </row>
    <row r="381" spans="1:56" x14ac:dyDescent="0.25">
      <c r="A381">
        <v>153</v>
      </c>
      <c r="B381" t="s">
        <v>274</v>
      </c>
      <c r="C381" t="s">
        <v>275</v>
      </c>
      <c r="D381" t="s">
        <v>393</v>
      </c>
      <c r="E381" t="s">
        <v>881</v>
      </c>
      <c r="F381">
        <v>2021</v>
      </c>
      <c r="H381">
        <v>3</v>
      </c>
      <c r="M381" t="s">
        <v>730</v>
      </c>
      <c r="O381" t="s">
        <v>375</v>
      </c>
      <c r="P381" t="s">
        <v>396</v>
      </c>
      <c r="Q381" t="s">
        <v>376</v>
      </c>
      <c r="S381" t="s">
        <v>174</v>
      </c>
      <c r="T381" t="s">
        <v>95</v>
      </c>
      <c r="U381" t="s">
        <v>377</v>
      </c>
      <c r="V381" t="s">
        <v>377</v>
      </c>
      <c r="X381" t="s">
        <v>379</v>
      </c>
      <c r="Z381" t="s">
        <v>381</v>
      </c>
      <c r="AA381" t="s">
        <v>382</v>
      </c>
      <c r="AD381" t="s">
        <v>385</v>
      </c>
      <c r="AK381" t="s">
        <v>730</v>
      </c>
      <c r="AL381" t="s">
        <v>145</v>
      </c>
      <c r="AN381" t="s">
        <v>175</v>
      </c>
      <c r="AO381" t="s">
        <v>174</v>
      </c>
      <c r="AP381" t="s">
        <v>694</v>
      </c>
      <c r="AR381">
        <v>1</v>
      </c>
      <c r="AS381" t="s">
        <v>557</v>
      </c>
      <c r="AV381">
        <v>3</v>
      </c>
      <c r="AW381" t="s">
        <v>558</v>
      </c>
      <c r="AX381" t="s">
        <v>253</v>
      </c>
      <c r="AZ381">
        <v>3</v>
      </c>
      <c r="BD381" t="s">
        <v>392</v>
      </c>
    </row>
    <row r="382" spans="1:56" x14ac:dyDescent="0.25">
      <c r="A382">
        <v>155</v>
      </c>
      <c r="B382" t="s">
        <v>631</v>
      </c>
      <c r="C382" t="s">
        <v>632</v>
      </c>
      <c r="D382" t="s">
        <v>393</v>
      </c>
      <c r="E382" t="s">
        <v>1055</v>
      </c>
      <c r="F382">
        <v>2020</v>
      </c>
      <c r="H382">
        <v>3</v>
      </c>
      <c r="M382" t="s">
        <v>731</v>
      </c>
      <c r="O382" t="s">
        <v>375</v>
      </c>
      <c r="P382" t="s">
        <v>396</v>
      </c>
      <c r="Q382" t="s">
        <v>376</v>
      </c>
      <c r="S382" t="s">
        <v>188</v>
      </c>
      <c r="T382" t="s">
        <v>692</v>
      </c>
      <c r="U382" t="s">
        <v>377</v>
      </c>
      <c r="V382" t="s">
        <v>377</v>
      </c>
      <c r="AK382" t="s">
        <v>731</v>
      </c>
      <c r="AL382" t="s">
        <v>152</v>
      </c>
      <c r="AN382" t="s">
        <v>189</v>
      </c>
      <c r="AO382" t="s">
        <v>188</v>
      </c>
      <c r="AP382" t="s">
        <v>692</v>
      </c>
      <c r="AR382">
        <v>1</v>
      </c>
      <c r="AS382" t="s">
        <v>633</v>
      </c>
      <c r="AT382" t="s">
        <v>253</v>
      </c>
      <c r="BD382" t="s">
        <v>407</v>
      </c>
    </row>
    <row r="383" spans="1:56" x14ac:dyDescent="0.25">
      <c r="A383">
        <v>155</v>
      </c>
      <c r="B383" t="s">
        <v>631</v>
      </c>
      <c r="C383" t="s">
        <v>632</v>
      </c>
      <c r="D383" t="s">
        <v>393</v>
      </c>
      <c r="E383" t="s">
        <v>1055</v>
      </c>
      <c r="F383">
        <v>2020</v>
      </c>
      <c r="H383">
        <v>3</v>
      </c>
      <c r="M383" t="s">
        <v>1056</v>
      </c>
      <c r="O383" t="s">
        <v>375</v>
      </c>
      <c r="P383" t="s">
        <v>396</v>
      </c>
      <c r="Q383" t="s">
        <v>376</v>
      </c>
      <c r="S383" t="s">
        <v>1057</v>
      </c>
      <c r="T383" t="s">
        <v>694</v>
      </c>
      <c r="U383" t="s">
        <v>377</v>
      </c>
      <c r="V383" t="s">
        <v>377</v>
      </c>
      <c r="AK383" t="s">
        <v>1056</v>
      </c>
      <c r="AL383" t="s">
        <v>152</v>
      </c>
      <c r="AN383" t="s">
        <v>175</v>
      </c>
      <c r="AO383" t="s">
        <v>174</v>
      </c>
      <c r="AP383" t="s">
        <v>694</v>
      </c>
      <c r="AR383">
        <v>1</v>
      </c>
      <c r="AS383" t="s">
        <v>633</v>
      </c>
      <c r="AT383" t="s">
        <v>253</v>
      </c>
      <c r="BD383" t="s">
        <v>407</v>
      </c>
    </row>
    <row r="384" spans="1:56" x14ac:dyDescent="0.25">
      <c r="A384">
        <v>155</v>
      </c>
      <c r="B384" t="s">
        <v>631</v>
      </c>
      <c r="C384" t="s">
        <v>632</v>
      </c>
      <c r="D384" t="s">
        <v>393</v>
      </c>
      <c r="E384" t="s">
        <v>1055</v>
      </c>
      <c r="F384">
        <v>2020</v>
      </c>
      <c r="H384">
        <v>3</v>
      </c>
      <c r="M384" t="s">
        <v>702</v>
      </c>
      <c r="O384" t="s">
        <v>375</v>
      </c>
      <c r="P384" t="s">
        <v>396</v>
      </c>
      <c r="Q384" t="s">
        <v>376</v>
      </c>
      <c r="S384" t="s">
        <v>184</v>
      </c>
      <c r="T384" t="s">
        <v>76</v>
      </c>
      <c r="U384" t="s">
        <v>377</v>
      </c>
      <c r="V384" t="s">
        <v>377</v>
      </c>
      <c r="AK384" t="s">
        <v>702</v>
      </c>
      <c r="AL384" t="s">
        <v>152</v>
      </c>
      <c r="AN384" t="s">
        <v>185</v>
      </c>
      <c r="AO384" t="s">
        <v>184</v>
      </c>
      <c r="AP384" t="s">
        <v>76</v>
      </c>
      <c r="AR384">
        <v>1</v>
      </c>
      <c r="AS384" t="s">
        <v>633</v>
      </c>
      <c r="AT384" t="s">
        <v>253</v>
      </c>
      <c r="BD384" t="s">
        <v>407</v>
      </c>
    </row>
    <row r="385" spans="1:56" x14ac:dyDescent="0.25">
      <c r="A385">
        <v>155</v>
      </c>
      <c r="B385" t="s">
        <v>631</v>
      </c>
      <c r="C385" t="s">
        <v>632</v>
      </c>
      <c r="D385" t="s">
        <v>393</v>
      </c>
      <c r="E385" t="s">
        <v>1055</v>
      </c>
      <c r="F385">
        <v>2020</v>
      </c>
      <c r="H385">
        <v>3</v>
      </c>
      <c r="M385" t="s">
        <v>1058</v>
      </c>
      <c r="O385" t="s">
        <v>375</v>
      </c>
      <c r="P385" t="s">
        <v>396</v>
      </c>
      <c r="Q385" t="s">
        <v>376</v>
      </c>
      <c r="S385" t="s">
        <v>178</v>
      </c>
      <c r="T385" t="s">
        <v>482</v>
      </c>
      <c r="U385" t="s">
        <v>377</v>
      </c>
      <c r="V385" t="s">
        <v>377</v>
      </c>
      <c r="AK385" t="s">
        <v>1058</v>
      </c>
      <c r="AL385" t="s">
        <v>152</v>
      </c>
      <c r="AN385" t="s">
        <v>179</v>
      </c>
      <c r="AO385" t="s">
        <v>178</v>
      </c>
      <c r="AP385" t="s">
        <v>482</v>
      </c>
      <c r="AR385">
        <v>1</v>
      </c>
      <c r="AS385" t="s">
        <v>633</v>
      </c>
      <c r="AT385" t="s">
        <v>253</v>
      </c>
      <c r="BD385" t="s">
        <v>407</v>
      </c>
    </row>
    <row r="386" spans="1:56" x14ac:dyDescent="0.25">
      <c r="A386">
        <v>165</v>
      </c>
      <c r="B386" t="s">
        <v>585</v>
      </c>
      <c r="C386" t="s">
        <v>586</v>
      </c>
      <c r="D386" t="s">
        <v>393</v>
      </c>
      <c r="E386" t="s">
        <v>881</v>
      </c>
      <c r="F386">
        <v>2018</v>
      </c>
      <c r="H386">
        <v>3</v>
      </c>
      <c r="M386" t="s">
        <v>1059</v>
      </c>
      <c r="N386" t="s">
        <v>374</v>
      </c>
      <c r="O386" t="s">
        <v>375</v>
      </c>
      <c r="P386" t="s">
        <v>396</v>
      </c>
      <c r="Q386" t="s">
        <v>376</v>
      </c>
      <c r="R386" t="s">
        <v>817</v>
      </c>
      <c r="S386" t="s">
        <v>1060</v>
      </c>
      <c r="T386" t="s">
        <v>692</v>
      </c>
      <c r="U386" t="s">
        <v>377</v>
      </c>
      <c r="V386" t="s">
        <v>377</v>
      </c>
      <c r="X386" t="s">
        <v>379</v>
      </c>
      <c r="Y386" t="s">
        <v>380</v>
      </c>
      <c r="AE386" t="s">
        <v>386</v>
      </c>
      <c r="AK386" t="s">
        <v>1059</v>
      </c>
      <c r="AL386" t="s">
        <v>153</v>
      </c>
      <c r="AN386" t="s">
        <v>189</v>
      </c>
      <c r="AO386" t="s">
        <v>188</v>
      </c>
      <c r="AP386" t="s">
        <v>692</v>
      </c>
      <c r="AR386">
        <v>1</v>
      </c>
      <c r="AS386" t="s">
        <v>587</v>
      </c>
      <c r="AV386">
        <v>3</v>
      </c>
      <c r="AW386" t="s">
        <v>588</v>
      </c>
      <c r="AX386">
        <v>1</v>
      </c>
      <c r="BD386" t="s">
        <v>496</v>
      </c>
    </row>
    <row r="387" spans="1:56" x14ac:dyDescent="0.25">
      <c r="A387">
        <v>165</v>
      </c>
      <c r="B387" t="s">
        <v>585</v>
      </c>
      <c r="C387" t="s">
        <v>586</v>
      </c>
      <c r="D387" t="s">
        <v>393</v>
      </c>
      <c r="E387" t="s">
        <v>881</v>
      </c>
      <c r="F387">
        <v>2018</v>
      </c>
      <c r="H387">
        <v>3</v>
      </c>
      <c r="M387" t="s">
        <v>1059</v>
      </c>
      <c r="N387" t="s">
        <v>374</v>
      </c>
      <c r="O387" t="s">
        <v>375</v>
      </c>
      <c r="P387" t="s">
        <v>396</v>
      </c>
      <c r="Q387" t="s">
        <v>376</v>
      </c>
      <c r="R387" t="s">
        <v>817</v>
      </c>
      <c r="S387" t="s">
        <v>1060</v>
      </c>
      <c r="T387" t="s">
        <v>692</v>
      </c>
      <c r="U387" t="s">
        <v>377</v>
      </c>
      <c r="V387" t="s">
        <v>377</v>
      </c>
      <c r="X387" t="s">
        <v>379</v>
      </c>
      <c r="Y387" t="s">
        <v>380</v>
      </c>
      <c r="AE387" t="s">
        <v>386</v>
      </c>
      <c r="AK387" t="s">
        <v>1059</v>
      </c>
      <c r="AL387" t="s">
        <v>141</v>
      </c>
      <c r="AN387" t="s">
        <v>189</v>
      </c>
      <c r="AO387" t="s">
        <v>188</v>
      </c>
      <c r="AP387" t="s">
        <v>692</v>
      </c>
      <c r="AR387">
        <v>1</v>
      </c>
      <c r="AS387" t="s">
        <v>587</v>
      </c>
      <c r="AV387">
        <v>3</v>
      </c>
      <c r="AW387" t="s">
        <v>588</v>
      </c>
      <c r="AX387">
        <v>1</v>
      </c>
      <c r="BD387" t="s">
        <v>496</v>
      </c>
    </row>
    <row r="388" spans="1:56" x14ac:dyDescent="0.25">
      <c r="A388">
        <v>165</v>
      </c>
      <c r="B388" t="s">
        <v>585</v>
      </c>
      <c r="C388" t="s">
        <v>586</v>
      </c>
      <c r="D388" t="s">
        <v>393</v>
      </c>
      <c r="E388" t="s">
        <v>881</v>
      </c>
      <c r="F388">
        <v>2018</v>
      </c>
      <c r="H388">
        <v>3</v>
      </c>
      <c r="M388" t="s">
        <v>1059</v>
      </c>
      <c r="N388" t="s">
        <v>374</v>
      </c>
      <c r="O388" t="s">
        <v>375</v>
      </c>
      <c r="P388" t="s">
        <v>396</v>
      </c>
      <c r="Q388" t="s">
        <v>376</v>
      </c>
      <c r="R388" t="s">
        <v>817</v>
      </c>
      <c r="S388" t="s">
        <v>1060</v>
      </c>
      <c r="T388" t="s">
        <v>692</v>
      </c>
      <c r="U388" t="s">
        <v>377</v>
      </c>
      <c r="V388" t="s">
        <v>377</v>
      </c>
      <c r="X388" t="s">
        <v>379</v>
      </c>
      <c r="Y388" t="s">
        <v>380</v>
      </c>
      <c r="AE388" t="s">
        <v>386</v>
      </c>
      <c r="AK388" t="s">
        <v>1059</v>
      </c>
      <c r="AL388" t="s">
        <v>140</v>
      </c>
      <c r="AN388" t="s">
        <v>189</v>
      </c>
      <c r="AO388" t="s">
        <v>188</v>
      </c>
      <c r="AP388" t="s">
        <v>692</v>
      </c>
      <c r="AR388">
        <v>1</v>
      </c>
      <c r="AS388" t="s">
        <v>587</v>
      </c>
      <c r="AV388">
        <v>3</v>
      </c>
      <c r="AW388" t="s">
        <v>588</v>
      </c>
      <c r="AX388">
        <v>1</v>
      </c>
      <c r="BD388" t="s">
        <v>496</v>
      </c>
    </row>
    <row r="389" spans="1:56" x14ac:dyDescent="0.25">
      <c r="A389">
        <v>165</v>
      </c>
      <c r="B389" t="s">
        <v>585</v>
      </c>
      <c r="C389" t="s">
        <v>586</v>
      </c>
      <c r="D389" t="s">
        <v>393</v>
      </c>
      <c r="E389" t="s">
        <v>881</v>
      </c>
      <c r="F389">
        <v>2018</v>
      </c>
      <c r="H389">
        <v>3</v>
      </c>
      <c r="M389" t="s">
        <v>1059</v>
      </c>
      <c r="N389" t="s">
        <v>374</v>
      </c>
      <c r="O389" t="s">
        <v>375</v>
      </c>
      <c r="P389" t="s">
        <v>396</v>
      </c>
      <c r="Q389" t="s">
        <v>376</v>
      </c>
      <c r="R389" t="s">
        <v>817</v>
      </c>
      <c r="S389" t="s">
        <v>1060</v>
      </c>
      <c r="T389" t="s">
        <v>692</v>
      </c>
      <c r="U389" t="s">
        <v>377</v>
      </c>
      <c r="V389" t="s">
        <v>377</v>
      </c>
      <c r="X389" t="s">
        <v>379</v>
      </c>
      <c r="Y389" t="s">
        <v>380</v>
      </c>
      <c r="AE389" t="s">
        <v>386</v>
      </c>
      <c r="AK389" t="s">
        <v>1059</v>
      </c>
      <c r="AL389" t="s">
        <v>144</v>
      </c>
      <c r="AN389" t="s">
        <v>189</v>
      </c>
      <c r="AO389" t="s">
        <v>188</v>
      </c>
      <c r="AP389" t="s">
        <v>692</v>
      </c>
      <c r="AR389">
        <v>1</v>
      </c>
      <c r="AS389" t="s">
        <v>587</v>
      </c>
      <c r="AV389">
        <v>3</v>
      </c>
      <c r="AW389" t="s">
        <v>588</v>
      </c>
      <c r="AX389">
        <v>1</v>
      </c>
      <c r="BD389" t="s">
        <v>496</v>
      </c>
    </row>
    <row r="390" spans="1:56" x14ac:dyDescent="0.25">
      <c r="A390">
        <v>165</v>
      </c>
      <c r="B390" t="s">
        <v>585</v>
      </c>
      <c r="C390" t="s">
        <v>586</v>
      </c>
      <c r="D390" t="s">
        <v>393</v>
      </c>
      <c r="E390" t="s">
        <v>881</v>
      </c>
      <c r="F390">
        <v>2018</v>
      </c>
      <c r="H390">
        <v>3</v>
      </c>
      <c r="M390" t="s">
        <v>1059</v>
      </c>
      <c r="N390" t="s">
        <v>374</v>
      </c>
      <c r="O390" t="s">
        <v>375</v>
      </c>
      <c r="P390" t="s">
        <v>396</v>
      </c>
      <c r="Q390" t="s">
        <v>376</v>
      </c>
      <c r="R390" t="s">
        <v>817</v>
      </c>
      <c r="S390" t="s">
        <v>1060</v>
      </c>
      <c r="T390" t="s">
        <v>692</v>
      </c>
      <c r="U390" t="s">
        <v>377</v>
      </c>
      <c r="V390" t="s">
        <v>377</v>
      </c>
      <c r="X390" t="s">
        <v>379</v>
      </c>
      <c r="Y390" t="s">
        <v>380</v>
      </c>
      <c r="AE390" t="s">
        <v>386</v>
      </c>
      <c r="AK390" t="s">
        <v>1059</v>
      </c>
      <c r="AL390" t="s">
        <v>142</v>
      </c>
      <c r="AN390" t="s">
        <v>189</v>
      </c>
      <c r="AO390" t="s">
        <v>188</v>
      </c>
      <c r="AP390" t="s">
        <v>692</v>
      </c>
      <c r="AR390">
        <v>1</v>
      </c>
      <c r="AS390" t="s">
        <v>587</v>
      </c>
      <c r="AV390">
        <v>3</v>
      </c>
      <c r="AW390" t="s">
        <v>588</v>
      </c>
      <c r="AX390">
        <v>1</v>
      </c>
      <c r="BD390" t="s">
        <v>496</v>
      </c>
    </row>
    <row r="391" spans="1:56" x14ac:dyDescent="0.25">
      <c r="A391">
        <v>165</v>
      </c>
      <c r="B391" t="s">
        <v>585</v>
      </c>
      <c r="C391" t="s">
        <v>586</v>
      </c>
      <c r="D391" t="s">
        <v>393</v>
      </c>
      <c r="E391" t="s">
        <v>881</v>
      </c>
      <c r="F391">
        <v>2018</v>
      </c>
      <c r="H391">
        <v>3</v>
      </c>
      <c r="M391" t="s">
        <v>1061</v>
      </c>
      <c r="N391" t="s">
        <v>374</v>
      </c>
      <c r="O391" t="s">
        <v>375</v>
      </c>
      <c r="P391" t="s">
        <v>396</v>
      </c>
      <c r="Q391" t="s">
        <v>376</v>
      </c>
      <c r="R391" t="s">
        <v>185</v>
      </c>
      <c r="S391" t="s">
        <v>821</v>
      </c>
      <c r="T391" t="s">
        <v>76</v>
      </c>
      <c r="U391" t="s">
        <v>377</v>
      </c>
      <c r="V391" t="s">
        <v>377</v>
      </c>
      <c r="X391" t="s">
        <v>379</v>
      </c>
      <c r="Y391" t="s">
        <v>380</v>
      </c>
      <c r="AE391" t="s">
        <v>386</v>
      </c>
      <c r="AK391" t="s">
        <v>1061</v>
      </c>
      <c r="AL391" t="s">
        <v>153</v>
      </c>
      <c r="AN391" t="s">
        <v>185</v>
      </c>
      <c r="AO391" t="s">
        <v>184</v>
      </c>
      <c r="AP391" t="s">
        <v>76</v>
      </c>
      <c r="AR391">
        <v>1</v>
      </c>
      <c r="AS391" t="s">
        <v>587</v>
      </c>
      <c r="AV391">
        <v>3</v>
      </c>
      <c r="AW391" t="s">
        <v>588</v>
      </c>
      <c r="AX391">
        <v>1</v>
      </c>
      <c r="BD391" t="s">
        <v>496</v>
      </c>
    </row>
    <row r="392" spans="1:56" x14ac:dyDescent="0.25">
      <c r="A392">
        <v>165</v>
      </c>
      <c r="B392" t="s">
        <v>585</v>
      </c>
      <c r="C392" t="s">
        <v>586</v>
      </c>
      <c r="D392" t="s">
        <v>393</v>
      </c>
      <c r="E392" t="s">
        <v>881</v>
      </c>
      <c r="F392">
        <v>2018</v>
      </c>
      <c r="H392">
        <v>3</v>
      </c>
      <c r="M392" t="s">
        <v>1061</v>
      </c>
      <c r="N392" t="s">
        <v>374</v>
      </c>
      <c r="O392" t="s">
        <v>375</v>
      </c>
      <c r="P392" t="s">
        <v>396</v>
      </c>
      <c r="Q392" t="s">
        <v>376</v>
      </c>
      <c r="R392" t="s">
        <v>185</v>
      </c>
      <c r="S392" t="s">
        <v>821</v>
      </c>
      <c r="T392" t="s">
        <v>76</v>
      </c>
      <c r="U392" t="s">
        <v>377</v>
      </c>
      <c r="V392" t="s">
        <v>377</v>
      </c>
      <c r="X392" t="s">
        <v>379</v>
      </c>
      <c r="Y392" t="s">
        <v>380</v>
      </c>
      <c r="AE392" t="s">
        <v>386</v>
      </c>
      <c r="AK392" t="s">
        <v>1061</v>
      </c>
      <c r="AL392" t="s">
        <v>141</v>
      </c>
      <c r="AN392" t="s">
        <v>185</v>
      </c>
      <c r="AO392" t="s">
        <v>184</v>
      </c>
      <c r="AP392" t="s">
        <v>76</v>
      </c>
      <c r="AR392">
        <v>1</v>
      </c>
      <c r="AS392" t="s">
        <v>587</v>
      </c>
      <c r="AV392">
        <v>3</v>
      </c>
      <c r="AW392" t="s">
        <v>588</v>
      </c>
      <c r="AX392">
        <v>1</v>
      </c>
      <c r="BD392" t="s">
        <v>496</v>
      </c>
    </row>
    <row r="393" spans="1:56" x14ac:dyDescent="0.25">
      <c r="A393">
        <v>165</v>
      </c>
      <c r="B393" t="s">
        <v>585</v>
      </c>
      <c r="C393" t="s">
        <v>586</v>
      </c>
      <c r="D393" t="s">
        <v>393</v>
      </c>
      <c r="E393" t="s">
        <v>881</v>
      </c>
      <c r="F393">
        <v>2018</v>
      </c>
      <c r="H393">
        <v>3</v>
      </c>
      <c r="M393" t="s">
        <v>1061</v>
      </c>
      <c r="N393" t="s">
        <v>374</v>
      </c>
      <c r="O393" t="s">
        <v>375</v>
      </c>
      <c r="P393" t="s">
        <v>396</v>
      </c>
      <c r="Q393" t="s">
        <v>376</v>
      </c>
      <c r="R393" t="s">
        <v>185</v>
      </c>
      <c r="S393" t="s">
        <v>821</v>
      </c>
      <c r="T393" t="s">
        <v>76</v>
      </c>
      <c r="U393" t="s">
        <v>377</v>
      </c>
      <c r="V393" t="s">
        <v>377</v>
      </c>
      <c r="X393" t="s">
        <v>379</v>
      </c>
      <c r="Y393" t="s">
        <v>380</v>
      </c>
      <c r="AE393" t="s">
        <v>386</v>
      </c>
      <c r="AK393" t="s">
        <v>1061</v>
      </c>
      <c r="AL393" t="s">
        <v>140</v>
      </c>
      <c r="AN393" t="s">
        <v>185</v>
      </c>
      <c r="AO393" t="s">
        <v>184</v>
      </c>
      <c r="AP393" t="s">
        <v>76</v>
      </c>
      <c r="AR393">
        <v>1</v>
      </c>
      <c r="AS393" t="s">
        <v>587</v>
      </c>
      <c r="AV393">
        <v>3</v>
      </c>
      <c r="AW393" t="s">
        <v>588</v>
      </c>
      <c r="AX393">
        <v>1</v>
      </c>
      <c r="BD393" t="s">
        <v>496</v>
      </c>
    </row>
    <row r="394" spans="1:56" x14ac:dyDescent="0.25">
      <c r="A394">
        <v>165</v>
      </c>
      <c r="B394" t="s">
        <v>585</v>
      </c>
      <c r="C394" t="s">
        <v>586</v>
      </c>
      <c r="D394" t="s">
        <v>393</v>
      </c>
      <c r="E394" t="s">
        <v>881</v>
      </c>
      <c r="F394">
        <v>2018</v>
      </c>
      <c r="H394">
        <v>3</v>
      </c>
      <c r="M394" t="s">
        <v>1061</v>
      </c>
      <c r="N394" t="s">
        <v>374</v>
      </c>
      <c r="O394" t="s">
        <v>375</v>
      </c>
      <c r="P394" t="s">
        <v>396</v>
      </c>
      <c r="Q394" t="s">
        <v>376</v>
      </c>
      <c r="R394" t="s">
        <v>185</v>
      </c>
      <c r="S394" t="s">
        <v>821</v>
      </c>
      <c r="T394" t="s">
        <v>76</v>
      </c>
      <c r="U394" t="s">
        <v>377</v>
      </c>
      <c r="V394" t="s">
        <v>377</v>
      </c>
      <c r="X394" t="s">
        <v>379</v>
      </c>
      <c r="Y394" t="s">
        <v>380</v>
      </c>
      <c r="AE394" t="s">
        <v>386</v>
      </c>
      <c r="AK394" t="s">
        <v>1061</v>
      </c>
      <c r="AL394" t="s">
        <v>144</v>
      </c>
      <c r="AN394" t="s">
        <v>185</v>
      </c>
      <c r="AO394" t="s">
        <v>184</v>
      </c>
      <c r="AP394" t="s">
        <v>76</v>
      </c>
      <c r="AR394">
        <v>1</v>
      </c>
      <c r="AS394" t="s">
        <v>587</v>
      </c>
      <c r="AV394">
        <v>3</v>
      </c>
      <c r="AW394" t="s">
        <v>588</v>
      </c>
      <c r="AX394">
        <v>1</v>
      </c>
      <c r="BD394" t="s">
        <v>496</v>
      </c>
    </row>
    <row r="395" spans="1:56" x14ac:dyDescent="0.25">
      <c r="A395">
        <v>165</v>
      </c>
      <c r="B395" t="s">
        <v>585</v>
      </c>
      <c r="C395" t="s">
        <v>586</v>
      </c>
      <c r="D395" t="s">
        <v>393</v>
      </c>
      <c r="E395" t="s">
        <v>881</v>
      </c>
      <c r="F395">
        <v>2018</v>
      </c>
      <c r="H395">
        <v>3</v>
      </c>
      <c r="M395" t="s">
        <v>1061</v>
      </c>
      <c r="N395" t="s">
        <v>374</v>
      </c>
      <c r="O395" t="s">
        <v>375</v>
      </c>
      <c r="P395" t="s">
        <v>396</v>
      </c>
      <c r="Q395" t="s">
        <v>376</v>
      </c>
      <c r="R395" t="s">
        <v>185</v>
      </c>
      <c r="S395" t="s">
        <v>821</v>
      </c>
      <c r="T395" t="s">
        <v>76</v>
      </c>
      <c r="U395" t="s">
        <v>377</v>
      </c>
      <c r="V395" t="s">
        <v>377</v>
      </c>
      <c r="X395" t="s">
        <v>379</v>
      </c>
      <c r="Y395" t="s">
        <v>380</v>
      </c>
      <c r="AE395" t="s">
        <v>386</v>
      </c>
      <c r="AK395" t="s">
        <v>1061</v>
      </c>
      <c r="AL395" t="s">
        <v>142</v>
      </c>
      <c r="AN395" t="s">
        <v>185</v>
      </c>
      <c r="AO395" t="s">
        <v>184</v>
      </c>
      <c r="AP395" t="s">
        <v>76</v>
      </c>
      <c r="AR395">
        <v>1</v>
      </c>
      <c r="AS395" t="s">
        <v>587</v>
      </c>
      <c r="AV395">
        <v>3</v>
      </c>
      <c r="AW395" t="s">
        <v>588</v>
      </c>
      <c r="AX395">
        <v>1</v>
      </c>
      <c r="BD395" t="s">
        <v>496</v>
      </c>
    </row>
    <row r="396" spans="1:56" x14ac:dyDescent="0.25">
      <c r="A396">
        <v>165</v>
      </c>
      <c r="B396" t="s">
        <v>585</v>
      </c>
      <c r="C396" t="s">
        <v>586</v>
      </c>
      <c r="D396" t="s">
        <v>393</v>
      </c>
      <c r="E396" t="s">
        <v>881</v>
      </c>
      <c r="F396">
        <v>2018</v>
      </c>
      <c r="H396">
        <v>3</v>
      </c>
      <c r="M396" t="s">
        <v>1062</v>
      </c>
      <c r="N396" t="s">
        <v>374</v>
      </c>
      <c r="O396" t="s">
        <v>375</v>
      </c>
      <c r="P396" t="s">
        <v>396</v>
      </c>
      <c r="Q396" t="s">
        <v>376</v>
      </c>
      <c r="R396" t="s">
        <v>181</v>
      </c>
      <c r="S396" t="s">
        <v>831</v>
      </c>
      <c r="T396" t="s">
        <v>95</v>
      </c>
      <c r="U396" t="s">
        <v>377</v>
      </c>
      <c r="V396" t="s">
        <v>377</v>
      </c>
      <c r="X396" t="s">
        <v>379</v>
      </c>
      <c r="Y396" t="s">
        <v>380</v>
      </c>
      <c r="AE396" t="s">
        <v>386</v>
      </c>
      <c r="AK396" t="s">
        <v>1062</v>
      </c>
      <c r="AL396" t="s">
        <v>153</v>
      </c>
      <c r="AN396" t="s">
        <v>181</v>
      </c>
      <c r="AO396" t="s">
        <v>180</v>
      </c>
      <c r="AP396" t="s">
        <v>95</v>
      </c>
      <c r="AR396">
        <v>1</v>
      </c>
      <c r="AS396" t="s">
        <v>587</v>
      </c>
      <c r="AV396">
        <v>3</v>
      </c>
      <c r="AW396" t="s">
        <v>588</v>
      </c>
      <c r="AX396">
        <v>1</v>
      </c>
      <c r="BD396" t="s">
        <v>496</v>
      </c>
    </row>
    <row r="397" spans="1:56" x14ac:dyDescent="0.25">
      <c r="A397">
        <v>165</v>
      </c>
      <c r="B397" t="s">
        <v>585</v>
      </c>
      <c r="C397" t="s">
        <v>586</v>
      </c>
      <c r="D397" t="s">
        <v>393</v>
      </c>
      <c r="E397" t="s">
        <v>881</v>
      </c>
      <c r="F397">
        <v>2018</v>
      </c>
      <c r="H397">
        <v>3</v>
      </c>
      <c r="M397" t="s">
        <v>1062</v>
      </c>
      <c r="N397" t="s">
        <v>374</v>
      </c>
      <c r="O397" t="s">
        <v>375</v>
      </c>
      <c r="P397" t="s">
        <v>396</v>
      </c>
      <c r="Q397" t="s">
        <v>376</v>
      </c>
      <c r="R397" t="s">
        <v>181</v>
      </c>
      <c r="S397" t="s">
        <v>831</v>
      </c>
      <c r="T397" t="s">
        <v>95</v>
      </c>
      <c r="U397" t="s">
        <v>377</v>
      </c>
      <c r="V397" t="s">
        <v>377</v>
      </c>
      <c r="X397" t="s">
        <v>379</v>
      </c>
      <c r="Y397" t="s">
        <v>380</v>
      </c>
      <c r="AE397" t="s">
        <v>386</v>
      </c>
      <c r="AK397" t="s">
        <v>1062</v>
      </c>
      <c r="AL397" t="s">
        <v>141</v>
      </c>
      <c r="AN397" t="s">
        <v>181</v>
      </c>
      <c r="AO397" t="s">
        <v>180</v>
      </c>
      <c r="AP397" t="s">
        <v>95</v>
      </c>
      <c r="AR397">
        <v>1</v>
      </c>
      <c r="AS397" t="s">
        <v>587</v>
      </c>
      <c r="AV397">
        <v>3</v>
      </c>
      <c r="AW397" t="s">
        <v>588</v>
      </c>
      <c r="AX397">
        <v>1</v>
      </c>
      <c r="BD397" t="s">
        <v>496</v>
      </c>
    </row>
    <row r="398" spans="1:56" x14ac:dyDescent="0.25">
      <c r="A398">
        <v>165</v>
      </c>
      <c r="B398" t="s">
        <v>585</v>
      </c>
      <c r="C398" t="s">
        <v>586</v>
      </c>
      <c r="D398" t="s">
        <v>393</v>
      </c>
      <c r="E398" t="s">
        <v>881</v>
      </c>
      <c r="F398">
        <v>2018</v>
      </c>
      <c r="H398">
        <v>3</v>
      </c>
      <c r="M398" t="s">
        <v>1062</v>
      </c>
      <c r="N398" t="s">
        <v>374</v>
      </c>
      <c r="O398" t="s">
        <v>375</v>
      </c>
      <c r="P398" t="s">
        <v>396</v>
      </c>
      <c r="Q398" t="s">
        <v>376</v>
      </c>
      <c r="R398" t="s">
        <v>181</v>
      </c>
      <c r="S398" t="s">
        <v>831</v>
      </c>
      <c r="T398" t="s">
        <v>95</v>
      </c>
      <c r="U398" t="s">
        <v>377</v>
      </c>
      <c r="V398" t="s">
        <v>377</v>
      </c>
      <c r="X398" t="s">
        <v>379</v>
      </c>
      <c r="Y398" t="s">
        <v>380</v>
      </c>
      <c r="AE398" t="s">
        <v>386</v>
      </c>
      <c r="AK398" t="s">
        <v>1062</v>
      </c>
      <c r="AL398" t="s">
        <v>140</v>
      </c>
      <c r="AN398" t="s">
        <v>181</v>
      </c>
      <c r="AO398" t="s">
        <v>180</v>
      </c>
      <c r="AP398" t="s">
        <v>95</v>
      </c>
      <c r="AR398">
        <v>1</v>
      </c>
      <c r="AS398" t="s">
        <v>587</v>
      </c>
      <c r="AV398">
        <v>3</v>
      </c>
      <c r="AW398" t="s">
        <v>588</v>
      </c>
      <c r="AX398">
        <v>1</v>
      </c>
      <c r="BD398" t="s">
        <v>496</v>
      </c>
    </row>
    <row r="399" spans="1:56" x14ac:dyDescent="0.25">
      <c r="A399">
        <v>165</v>
      </c>
      <c r="B399" t="s">
        <v>585</v>
      </c>
      <c r="C399" t="s">
        <v>586</v>
      </c>
      <c r="D399" t="s">
        <v>393</v>
      </c>
      <c r="E399" t="s">
        <v>881</v>
      </c>
      <c r="F399">
        <v>2018</v>
      </c>
      <c r="H399">
        <v>3</v>
      </c>
      <c r="M399" t="s">
        <v>1062</v>
      </c>
      <c r="N399" t="s">
        <v>374</v>
      </c>
      <c r="O399" t="s">
        <v>375</v>
      </c>
      <c r="P399" t="s">
        <v>396</v>
      </c>
      <c r="Q399" t="s">
        <v>376</v>
      </c>
      <c r="R399" t="s">
        <v>181</v>
      </c>
      <c r="S399" t="s">
        <v>831</v>
      </c>
      <c r="T399" t="s">
        <v>95</v>
      </c>
      <c r="U399" t="s">
        <v>377</v>
      </c>
      <c r="V399" t="s">
        <v>377</v>
      </c>
      <c r="X399" t="s">
        <v>379</v>
      </c>
      <c r="Y399" t="s">
        <v>380</v>
      </c>
      <c r="AE399" t="s">
        <v>386</v>
      </c>
      <c r="AK399" t="s">
        <v>1062</v>
      </c>
      <c r="AL399" t="s">
        <v>144</v>
      </c>
      <c r="AN399" t="s">
        <v>181</v>
      </c>
      <c r="AO399" t="s">
        <v>180</v>
      </c>
      <c r="AP399" t="s">
        <v>95</v>
      </c>
      <c r="AR399">
        <v>1</v>
      </c>
      <c r="AS399" t="s">
        <v>587</v>
      </c>
      <c r="AV399">
        <v>3</v>
      </c>
      <c r="AW399" t="s">
        <v>588</v>
      </c>
      <c r="AX399">
        <v>1</v>
      </c>
      <c r="BD399" t="s">
        <v>496</v>
      </c>
    </row>
    <row r="400" spans="1:56" x14ac:dyDescent="0.25">
      <c r="A400">
        <v>165</v>
      </c>
      <c r="B400" t="s">
        <v>585</v>
      </c>
      <c r="C400" t="s">
        <v>586</v>
      </c>
      <c r="D400" t="s">
        <v>393</v>
      </c>
      <c r="E400" t="s">
        <v>881</v>
      </c>
      <c r="F400">
        <v>2018</v>
      </c>
      <c r="H400">
        <v>3</v>
      </c>
      <c r="M400" t="s">
        <v>1062</v>
      </c>
      <c r="N400" t="s">
        <v>374</v>
      </c>
      <c r="O400" t="s">
        <v>375</v>
      </c>
      <c r="P400" t="s">
        <v>396</v>
      </c>
      <c r="Q400" t="s">
        <v>376</v>
      </c>
      <c r="R400" t="s">
        <v>181</v>
      </c>
      <c r="S400" t="s">
        <v>831</v>
      </c>
      <c r="T400" t="s">
        <v>95</v>
      </c>
      <c r="U400" t="s">
        <v>377</v>
      </c>
      <c r="V400" t="s">
        <v>377</v>
      </c>
      <c r="X400" t="s">
        <v>379</v>
      </c>
      <c r="Y400" t="s">
        <v>380</v>
      </c>
      <c r="AE400" t="s">
        <v>386</v>
      </c>
      <c r="AK400" t="s">
        <v>1062</v>
      </c>
      <c r="AL400" t="s">
        <v>142</v>
      </c>
      <c r="AN400" t="s">
        <v>181</v>
      </c>
      <c r="AO400" t="s">
        <v>180</v>
      </c>
      <c r="AP400" t="s">
        <v>95</v>
      </c>
      <c r="AR400">
        <v>1</v>
      </c>
      <c r="AS400" t="s">
        <v>587</v>
      </c>
      <c r="AV400">
        <v>3</v>
      </c>
      <c r="AW400" t="s">
        <v>588</v>
      </c>
      <c r="AX400">
        <v>1</v>
      </c>
      <c r="BD400" t="s">
        <v>496</v>
      </c>
    </row>
    <row r="401" spans="1:56" x14ac:dyDescent="0.25">
      <c r="A401">
        <v>171</v>
      </c>
      <c r="B401" t="s">
        <v>679</v>
      </c>
      <c r="C401" t="s">
        <v>680</v>
      </c>
      <c r="E401" t="s">
        <v>1063</v>
      </c>
      <c r="F401">
        <v>2018</v>
      </c>
      <c r="H401">
        <v>3</v>
      </c>
      <c r="M401" t="s">
        <v>730</v>
      </c>
      <c r="O401" t="s">
        <v>375</v>
      </c>
      <c r="P401" t="s">
        <v>396</v>
      </c>
      <c r="Q401" t="s">
        <v>376</v>
      </c>
      <c r="S401" t="s">
        <v>174</v>
      </c>
      <c r="T401" t="s">
        <v>95</v>
      </c>
      <c r="U401" t="s">
        <v>377</v>
      </c>
      <c r="V401" t="s">
        <v>377</v>
      </c>
      <c r="W401" t="s">
        <v>378</v>
      </c>
      <c r="X401" t="s">
        <v>379</v>
      </c>
      <c r="AB401" t="s">
        <v>383</v>
      </c>
      <c r="AK401" t="s">
        <v>730</v>
      </c>
      <c r="AL401" t="s">
        <v>145</v>
      </c>
      <c r="AN401" t="s">
        <v>175</v>
      </c>
      <c r="AO401" t="s">
        <v>174</v>
      </c>
      <c r="AP401" t="s">
        <v>694</v>
      </c>
      <c r="AV401">
        <v>1</v>
      </c>
      <c r="AW401" t="s">
        <v>681</v>
      </c>
      <c r="BD401" t="s">
        <v>392</v>
      </c>
    </row>
    <row r="402" spans="1:56" x14ac:dyDescent="0.25">
      <c r="A402">
        <v>179</v>
      </c>
      <c r="B402" t="s">
        <v>77</v>
      </c>
      <c r="C402" t="s">
        <v>78</v>
      </c>
      <c r="E402" t="s">
        <v>885</v>
      </c>
      <c r="F402">
        <v>2020</v>
      </c>
      <c r="H402">
        <v>3</v>
      </c>
      <c r="M402" t="s">
        <v>702</v>
      </c>
      <c r="O402" t="s">
        <v>375</v>
      </c>
      <c r="P402" t="s">
        <v>396</v>
      </c>
      <c r="Q402" t="s">
        <v>376</v>
      </c>
      <c r="S402" t="s">
        <v>184</v>
      </c>
      <c r="T402" t="s">
        <v>76</v>
      </c>
      <c r="U402" t="s">
        <v>377</v>
      </c>
      <c r="V402" t="s">
        <v>377</v>
      </c>
      <c r="AK402" t="s">
        <v>702</v>
      </c>
      <c r="AL402" t="s">
        <v>149</v>
      </c>
      <c r="AN402" t="s">
        <v>185</v>
      </c>
      <c r="AO402" t="s">
        <v>184</v>
      </c>
      <c r="AP402" t="s">
        <v>76</v>
      </c>
      <c r="AR402">
        <v>6</v>
      </c>
      <c r="AS402" t="s">
        <v>443</v>
      </c>
      <c r="AT402">
        <v>1</v>
      </c>
      <c r="AV402">
        <v>1</v>
      </c>
      <c r="AW402" t="s">
        <v>443</v>
      </c>
      <c r="AX402">
        <v>1</v>
      </c>
      <c r="AZ402">
        <v>1</v>
      </c>
      <c r="BA402" t="s">
        <v>443</v>
      </c>
      <c r="BB402">
        <v>1</v>
      </c>
      <c r="BD402" t="s">
        <v>444</v>
      </c>
    </row>
    <row r="403" spans="1:56" x14ac:dyDescent="0.25">
      <c r="A403">
        <v>179</v>
      </c>
      <c r="B403" t="s">
        <v>77</v>
      </c>
      <c r="C403" t="s">
        <v>78</v>
      </c>
      <c r="E403" t="s">
        <v>885</v>
      </c>
      <c r="F403">
        <v>2020</v>
      </c>
      <c r="H403">
        <v>3</v>
      </c>
      <c r="M403" t="s">
        <v>702</v>
      </c>
      <c r="O403" t="s">
        <v>375</v>
      </c>
      <c r="P403" t="s">
        <v>396</v>
      </c>
      <c r="Q403" t="s">
        <v>376</v>
      </c>
      <c r="S403" t="s">
        <v>184</v>
      </c>
      <c r="T403" t="s">
        <v>76</v>
      </c>
      <c r="U403" t="s">
        <v>377</v>
      </c>
      <c r="V403" t="s">
        <v>377</v>
      </c>
      <c r="AK403" t="s">
        <v>702</v>
      </c>
      <c r="AL403" t="s">
        <v>152</v>
      </c>
      <c r="AN403" t="s">
        <v>185</v>
      </c>
      <c r="AO403" t="s">
        <v>184</v>
      </c>
      <c r="AP403" t="s">
        <v>76</v>
      </c>
      <c r="AR403">
        <v>6</v>
      </c>
      <c r="AS403" t="s">
        <v>443</v>
      </c>
      <c r="AT403">
        <v>1</v>
      </c>
      <c r="AV403">
        <v>1</v>
      </c>
      <c r="AW403" t="s">
        <v>443</v>
      </c>
      <c r="AX403">
        <v>1</v>
      </c>
      <c r="AZ403">
        <v>1</v>
      </c>
      <c r="BA403" t="s">
        <v>443</v>
      </c>
      <c r="BB403">
        <v>1</v>
      </c>
      <c r="BD403" t="s">
        <v>444</v>
      </c>
    </row>
    <row r="404" spans="1:56" x14ac:dyDescent="0.25">
      <c r="A404">
        <v>179</v>
      </c>
      <c r="B404" t="s">
        <v>77</v>
      </c>
      <c r="C404" t="s">
        <v>78</v>
      </c>
      <c r="E404" t="s">
        <v>885</v>
      </c>
      <c r="F404">
        <v>2020</v>
      </c>
      <c r="H404">
        <v>3</v>
      </c>
      <c r="M404" t="s">
        <v>702</v>
      </c>
      <c r="O404" t="s">
        <v>375</v>
      </c>
      <c r="P404" t="s">
        <v>396</v>
      </c>
      <c r="Q404" t="s">
        <v>376</v>
      </c>
      <c r="S404" t="s">
        <v>184</v>
      </c>
      <c r="T404" t="s">
        <v>76</v>
      </c>
      <c r="U404" t="s">
        <v>377</v>
      </c>
      <c r="V404" t="s">
        <v>377</v>
      </c>
      <c r="AK404" t="s">
        <v>702</v>
      </c>
      <c r="AL404" t="s">
        <v>153</v>
      </c>
      <c r="AN404" t="s">
        <v>185</v>
      </c>
      <c r="AO404" t="s">
        <v>184</v>
      </c>
      <c r="AP404" t="s">
        <v>76</v>
      </c>
      <c r="AR404">
        <v>6</v>
      </c>
      <c r="AS404" t="s">
        <v>443</v>
      </c>
      <c r="AT404">
        <v>1</v>
      </c>
      <c r="AV404">
        <v>1</v>
      </c>
      <c r="AW404" t="s">
        <v>443</v>
      </c>
      <c r="AX404">
        <v>1</v>
      </c>
      <c r="AZ404">
        <v>1</v>
      </c>
      <c r="BA404" t="s">
        <v>443</v>
      </c>
      <c r="BB404">
        <v>1</v>
      </c>
      <c r="BD404" t="s">
        <v>444</v>
      </c>
    </row>
    <row r="405" spans="1:56" x14ac:dyDescent="0.25">
      <c r="A405">
        <v>179</v>
      </c>
      <c r="B405" t="s">
        <v>77</v>
      </c>
      <c r="C405" t="s">
        <v>78</v>
      </c>
      <c r="E405" t="s">
        <v>885</v>
      </c>
      <c r="F405">
        <v>2020</v>
      </c>
      <c r="H405">
        <v>3</v>
      </c>
      <c r="M405" t="s">
        <v>702</v>
      </c>
      <c r="O405" t="s">
        <v>375</v>
      </c>
      <c r="P405" t="s">
        <v>396</v>
      </c>
      <c r="Q405" t="s">
        <v>376</v>
      </c>
      <c r="S405" t="s">
        <v>184</v>
      </c>
      <c r="T405" t="s">
        <v>76</v>
      </c>
      <c r="U405" t="s">
        <v>377</v>
      </c>
      <c r="V405" t="s">
        <v>377</v>
      </c>
      <c r="AK405" t="s">
        <v>702</v>
      </c>
      <c r="AL405" t="s">
        <v>150</v>
      </c>
      <c r="AN405" t="s">
        <v>185</v>
      </c>
      <c r="AO405" t="s">
        <v>184</v>
      </c>
      <c r="AP405" t="s">
        <v>76</v>
      </c>
      <c r="AR405">
        <v>6</v>
      </c>
      <c r="AS405" t="s">
        <v>443</v>
      </c>
      <c r="AT405">
        <v>1</v>
      </c>
      <c r="AV405">
        <v>1</v>
      </c>
      <c r="AW405" t="s">
        <v>443</v>
      </c>
      <c r="AX405">
        <v>1</v>
      </c>
      <c r="AZ405">
        <v>1</v>
      </c>
      <c r="BA405" t="s">
        <v>443</v>
      </c>
      <c r="BB405">
        <v>1</v>
      </c>
      <c r="BD405" t="s">
        <v>444</v>
      </c>
    </row>
    <row r="406" spans="1:56" x14ac:dyDescent="0.25">
      <c r="A406">
        <v>179</v>
      </c>
      <c r="B406" t="s">
        <v>77</v>
      </c>
      <c r="C406" t="s">
        <v>78</v>
      </c>
      <c r="E406" t="s">
        <v>885</v>
      </c>
      <c r="F406">
        <v>2020</v>
      </c>
      <c r="H406">
        <v>3</v>
      </c>
      <c r="M406" t="s">
        <v>702</v>
      </c>
      <c r="O406" t="s">
        <v>375</v>
      </c>
      <c r="P406" t="s">
        <v>396</v>
      </c>
      <c r="Q406" t="s">
        <v>376</v>
      </c>
      <c r="S406" t="s">
        <v>184</v>
      </c>
      <c r="T406" t="s">
        <v>76</v>
      </c>
      <c r="U406" t="s">
        <v>377</v>
      </c>
      <c r="V406" t="s">
        <v>377</v>
      </c>
      <c r="AK406" t="s">
        <v>702</v>
      </c>
      <c r="AL406" t="s">
        <v>155</v>
      </c>
      <c r="AN406" t="s">
        <v>185</v>
      </c>
      <c r="AO406" t="s">
        <v>184</v>
      </c>
      <c r="AP406" t="s">
        <v>76</v>
      </c>
      <c r="AR406">
        <v>6</v>
      </c>
      <c r="AS406" t="s">
        <v>443</v>
      </c>
      <c r="AT406">
        <v>1</v>
      </c>
      <c r="AV406">
        <v>1</v>
      </c>
      <c r="AW406" t="s">
        <v>443</v>
      </c>
      <c r="AX406">
        <v>1</v>
      </c>
      <c r="AZ406">
        <v>1</v>
      </c>
      <c r="BA406" t="s">
        <v>443</v>
      </c>
      <c r="BB406">
        <v>1</v>
      </c>
      <c r="BD406" t="s">
        <v>444</v>
      </c>
    </row>
    <row r="407" spans="1:56" x14ac:dyDescent="0.25">
      <c r="A407">
        <v>179</v>
      </c>
      <c r="B407" t="s">
        <v>77</v>
      </c>
      <c r="C407" t="s">
        <v>78</v>
      </c>
      <c r="E407" t="s">
        <v>885</v>
      </c>
      <c r="F407">
        <v>2020</v>
      </c>
      <c r="H407">
        <v>3</v>
      </c>
      <c r="M407" t="s">
        <v>702</v>
      </c>
      <c r="O407" t="s">
        <v>375</v>
      </c>
      <c r="P407" t="s">
        <v>396</v>
      </c>
      <c r="Q407" t="s">
        <v>376</v>
      </c>
      <c r="S407" t="s">
        <v>184</v>
      </c>
      <c r="T407" t="s">
        <v>76</v>
      </c>
      <c r="U407" t="s">
        <v>377</v>
      </c>
      <c r="V407" t="s">
        <v>377</v>
      </c>
      <c r="AK407" t="s">
        <v>702</v>
      </c>
      <c r="AL407" t="s">
        <v>156</v>
      </c>
      <c r="AN407" t="s">
        <v>185</v>
      </c>
      <c r="AO407" t="s">
        <v>184</v>
      </c>
      <c r="AP407" t="s">
        <v>76</v>
      </c>
      <c r="AR407">
        <v>6</v>
      </c>
      <c r="AS407" t="s">
        <v>443</v>
      </c>
      <c r="AT407">
        <v>1</v>
      </c>
      <c r="AV407">
        <v>1</v>
      </c>
      <c r="AW407" t="s">
        <v>443</v>
      </c>
      <c r="AX407">
        <v>1</v>
      </c>
      <c r="AZ407">
        <v>1</v>
      </c>
      <c r="BA407" t="s">
        <v>443</v>
      </c>
      <c r="BB407">
        <v>1</v>
      </c>
      <c r="BD407" t="s">
        <v>444</v>
      </c>
    </row>
    <row r="408" spans="1:56" x14ac:dyDescent="0.25">
      <c r="A408">
        <v>179</v>
      </c>
      <c r="B408" t="s">
        <v>77</v>
      </c>
      <c r="C408" t="s">
        <v>78</v>
      </c>
      <c r="E408" t="s">
        <v>885</v>
      </c>
      <c r="F408">
        <v>2020</v>
      </c>
      <c r="H408">
        <v>3</v>
      </c>
      <c r="M408" t="s">
        <v>702</v>
      </c>
      <c r="O408" t="s">
        <v>375</v>
      </c>
      <c r="P408" t="s">
        <v>396</v>
      </c>
      <c r="Q408" t="s">
        <v>376</v>
      </c>
      <c r="S408" t="s">
        <v>184</v>
      </c>
      <c r="T408" t="s">
        <v>76</v>
      </c>
      <c r="U408" t="s">
        <v>377</v>
      </c>
      <c r="V408" t="s">
        <v>377</v>
      </c>
      <c r="AK408" t="s">
        <v>702</v>
      </c>
      <c r="AL408" t="s">
        <v>151</v>
      </c>
      <c r="AN408" t="s">
        <v>185</v>
      </c>
      <c r="AO408" t="s">
        <v>184</v>
      </c>
      <c r="AP408" t="s">
        <v>76</v>
      </c>
      <c r="AR408">
        <v>6</v>
      </c>
      <c r="AS408" t="s">
        <v>443</v>
      </c>
      <c r="AT408">
        <v>1</v>
      </c>
      <c r="AV408">
        <v>1</v>
      </c>
      <c r="AW408" t="s">
        <v>443</v>
      </c>
      <c r="AX408">
        <v>1</v>
      </c>
      <c r="AZ408">
        <v>1</v>
      </c>
      <c r="BA408" t="s">
        <v>443</v>
      </c>
      <c r="BB408">
        <v>1</v>
      </c>
      <c r="BD408" t="s">
        <v>444</v>
      </c>
    </row>
    <row r="409" spans="1:56" x14ac:dyDescent="0.25">
      <c r="A409">
        <v>179</v>
      </c>
      <c r="B409" t="s">
        <v>77</v>
      </c>
      <c r="C409" t="s">
        <v>78</v>
      </c>
      <c r="E409" t="s">
        <v>885</v>
      </c>
      <c r="F409">
        <v>2020</v>
      </c>
      <c r="H409">
        <v>3</v>
      </c>
      <c r="M409" t="s">
        <v>702</v>
      </c>
      <c r="O409" t="s">
        <v>375</v>
      </c>
      <c r="P409" t="s">
        <v>396</v>
      </c>
      <c r="Q409" t="s">
        <v>376</v>
      </c>
      <c r="S409" t="s">
        <v>184</v>
      </c>
      <c r="T409" t="s">
        <v>76</v>
      </c>
      <c r="U409" t="s">
        <v>377</v>
      </c>
      <c r="V409" t="s">
        <v>377</v>
      </c>
      <c r="AK409" t="s">
        <v>702</v>
      </c>
      <c r="AL409" t="s">
        <v>141</v>
      </c>
      <c r="AN409" t="s">
        <v>185</v>
      </c>
      <c r="AO409" t="s">
        <v>184</v>
      </c>
      <c r="AP409" t="s">
        <v>76</v>
      </c>
      <c r="AR409">
        <v>6</v>
      </c>
      <c r="AS409" t="s">
        <v>443</v>
      </c>
      <c r="AT409">
        <v>1</v>
      </c>
      <c r="AV409">
        <v>1</v>
      </c>
      <c r="AW409" t="s">
        <v>443</v>
      </c>
      <c r="AX409">
        <v>1</v>
      </c>
      <c r="AZ409">
        <v>1</v>
      </c>
      <c r="BA409" t="s">
        <v>443</v>
      </c>
      <c r="BB409">
        <v>1</v>
      </c>
      <c r="BD409" t="s">
        <v>444</v>
      </c>
    </row>
    <row r="410" spans="1:56" x14ac:dyDescent="0.25">
      <c r="A410">
        <v>179</v>
      </c>
      <c r="B410" t="s">
        <v>77</v>
      </c>
      <c r="C410" t="s">
        <v>78</v>
      </c>
      <c r="E410" t="s">
        <v>885</v>
      </c>
      <c r="F410">
        <v>2020</v>
      </c>
      <c r="H410">
        <v>3</v>
      </c>
      <c r="M410" t="s">
        <v>702</v>
      </c>
      <c r="O410" t="s">
        <v>375</v>
      </c>
      <c r="P410" t="s">
        <v>396</v>
      </c>
      <c r="Q410" t="s">
        <v>376</v>
      </c>
      <c r="S410" t="s">
        <v>184</v>
      </c>
      <c r="T410" t="s">
        <v>76</v>
      </c>
      <c r="U410" t="s">
        <v>377</v>
      </c>
      <c r="V410" t="s">
        <v>377</v>
      </c>
      <c r="AK410" t="s">
        <v>702</v>
      </c>
      <c r="AL410" t="s">
        <v>140</v>
      </c>
      <c r="AN410" t="s">
        <v>185</v>
      </c>
      <c r="AO410" t="s">
        <v>184</v>
      </c>
      <c r="AP410" t="s">
        <v>76</v>
      </c>
      <c r="AR410">
        <v>6</v>
      </c>
      <c r="AS410" t="s">
        <v>443</v>
      </c>
      <c r="AT410">
        <v>1</v>
      </c>
      <c r="AV410">
        <v>1</v>
      </c>
      <c r="AW410" t="s">
        <v>443</v>
      </c>
      <c r="AX410">
        <v>1</v>
      </c>
      <c r="AZ410">
        <v>1</v>
      </c>
      <c r="BA410" t="s">
        <v>443</v>
      </c>
      <c r="BB410">
        <v>1</v>
      </c>
      <c r="BD410" t="s">
        <v>444</v>
      </c>
    </row>
    <row r="411" spans="1:56" x14ac:dyDescent="0.25">
      <c r="A411">
        <v>179</v>
      </c>
      <c r="B411" t="s">
        <v>77</v>
      </c>
      <c r="C411" t="s">
        <v>78</v>
      </c>
      <c r="E411" t="s">
        <v>885</v>
      </c>
      <c r="F411">
        <v>2020</v>
      </c>
      <c r="H411">
        <v>3</v>
      </c>
      <c r="M411" t="s">
        <v>702</v>
      </c>
      <c r="O411" t="s">
        <v>375</v>
      </c>
      <c r="P411" t="s">
        <v>396</v>
      </c>
      <c r="Q411" t="s">
        <v>376</v>
      </c>
      <c r="S411" t="s">
        <v>184</v>
      </c>
      <c r="T411" t="s">
        <v>76</v>
      </c>
      <c r="U411" t="s">
        <v>377</v>
      </c>
      <c r="V411" t="s">
        <v>377</v>
      </c>
      <c r="AK411" t="s">
        <v>702</v>
      </c>
      <c r="AL411" t="s">
        <v>145</v>
      </c>
      <c r="AN411" t="s">
        <v>185</v>
      </c>
      <c r="AO411" t="s">
        <v>184</v>
      </c>
      <c r="AP411" t="s">
        <v>76</v>
      </c>
      <c r="AR411">
        <v>6</v>
      </c>
      <c r="AS411" t="s">
        <v>443</v>
      </c>
      <c r="AT411">
        <v>1</v>
      </c>
      <c r="AV411">
        <v>1</v>
      </c>
      <c r="AW411" t="s">
        <v>443</v>
      </c>
      <c r="AX411">
        <v>1</v>
      </c>
      <c r="AZ411">
        <v>1</v>
      </c>
      <c r="BA411" t="s">
        <v>443</v>
      </c>
      <c r="BB411">
        <v>1</v>
      </c>
      <c r="BD411" t="s">
        <v>444</v>
      </c>
    </row>
    <row r="412" spans="1:56" x14ac:dyDescent="0.25">
      <c r="A412">
        <v>189</v>
      </c>
      <c r="B412" t="s">
        <v>559</v>
      </c>
      <c r="C412" t="s">
        <v>560</v>
      </c>
      <c r="E412" t="s">
        <v>855</v>
      </c>
      <c r="F412">
        <v>2015</v>
      </c>
      <c r="H412">
        <v>3</v>
      </c>
      <c r="M412" t="s">
        <v>848</v>
      </c>
      <c r="O412" t="s">
        <v>375</v>
      </c>
      <c r="P412" t="s">
        <v>396</v>
      </c>
      <c r="Q412" t="s">
        <v>376</v>
      </c>
      <c r="S412" t="s">
        <v>849</v>
      </c>
      <c r="T412" t="s">
        <v>76</v>
      </c>
      <c r="U412" t="s">
        <v>377</v>
      </c>
      <c r="V412" t="s">
        <v>377</v>
      </c>
      <c r="X412" t="s">
        <v>379</v>
      </c>
      <c r="Y412" t="s">
        <v>380</v>
      </c>
      <c r="AB412" t="s">
        <v>383</v>
      </c>
      <c r="AK412" t="s">
        <v>848</v>
      </c>
      <c r="AL412" t="s">
        <v>156</v>
      </c>
      <c r="AN412" t="s">
        <v>185</v>
      </c>
      <c r="AO412" t="s">
        <v>184</v>
      </c>
      <c r="AP412" t="s">
        <v>76</v>
      </c>
      <c r="AR412">
        <v>1</v>
      </c>
      <c r="AV412">
        <v>3</v>
      </c>
      <c r="AW412" t="s">
        <v>561</v>
      </c>
      <c r="AX412" t="s">
        <v>253</v>
      </c>
      <c r="AZ412">
        <v>3</v>
      </c>
      <c r="BD412" t="s">
        <v>392</v>
      </c>
    </row>
    <row r="413" spans="1:56" x14ac:dyDescent="0.25">
      <c r="A413">
        <v>189</v>
      </c>
      <c r="B413" t="s">
        <v>559</v>
      </c>
      <c r="C413" t="s">
        <v>560</v>
      </c>
      <c r="E413" t="s">
        <v>855</v>
      </c>
      <c r="F413">
        <v>2015</v>
      </c>
      <c r="H413">
        <v>3</v>
      </c>
      <c r="M413" t="s">
        <v>848</v>
      </c>
      <c r="O413" t="s">
        <v>375</v>
      </c>
      <c r="P413" t="s">
        <v>396</v>
      </c>
      <c r="Q413" t="s">
        <v>376</v>
      </c>
      <c r="S413" t="s">
        <v>849</v>
      </c>
      <c r="T413" t="s">
        <v>76</v>
      </c>
      <c r="U413" t="s">
        <v>377</v>
      </c>
      <c r="V413" t="s">
        <v>377</v>
      </c>
      <c r="X413" t="s">
        <v>379</v>
      </c>
      <c r="Y413" t="s">
        <v>380</v>
      </c>
      <c r="AB413" t="s">
        <v>383</v>
      </c>
      <c r="AK413" t="s">
        <v>848</v>
      </c>
      <c r="AL413" t="s">
        <v>151</v>
      </c>
      <c r="AN413" t="s">
        <v>185</v>
      </c>
      <c r="AO413" t="s">
        <v>184</v>
      </c>
      <c r="AP413" t="s">
        <v>76</v>
      </c>
      <c r="AR413">
        <v>1</v>
      </c>
      <c r="AV413">
        <v>3</v>
      </c>
      <c r="AW413" t="s">
        <v>561</v>
      </c>
      <c r="AX413" t="s">
        <v>253</v>
      </c>
      <c r="AZ413">
        <v>3</v>
      </c>
      <c r="BD413" t="s">
        <v>392</v>
      </c>
    </row>
    <row r="414" spans="1:56" x14ac:dyDescent="0.25">
      <c r="A414">
        <v>189</v>
      </c>
      <c r="B414" t="s">
        <v>559</v>
      </c>
      <c r="C414" t="s">
        <v>560</v>
      </c>
      <c r="E414" t="s">
        <v>855</v>
      </c>
      <c r="F414">
        <v>2015</v>
      </c>
      <c r="H414">
        <v>3</v>
      </c>
      <c r="M414" t="s">
        <v>848</v>
      </c>
      <c r="O414" t="s">
        <v>375</v>
      </c>
      <c r="P414" t="s">
        <v>396</v>
      </c>
      <c r="Q414" t="s">
        <v>376</v>
      </c>
      <c r="S414" t="s">
        <v>849</v>
      </c>
      <c r="T414" t="s">
        <v>76</v>
      </c>
      <c r="U414" t="s">
        <v>377</v>
      </c>
      <c r="V414" t="s">
        <v>377</v>
      </c>
      <c r="X414" t="s">
        <v>379</v>
      </c>
      <c r="Y414" t="s">
        <v>380</v>
      </c>
      <c r="AB414" t="s">
        <v>383</v>
      </c>
      <c r="AK414" t="s">
        <v>848</v>
      </c>
      <c r="AL414" t="s">
        <v>141</v>
      </c>
      <c r="AN414" t="s">
        <v>185</v>
      </c>
      <c r="AO414" t="s">
        <v>184</v>
      </c>
      <c r="AP414" t="s">
        <v>76</v>
      </c>
      <c r="AR414">
        <v>1</v>
      </c>
      <c r="AV414">
        <v>3</v>
      </c>
      <c r="AW414" t="s">
        <v>561</v>
      </c>
      <c r="AX414" t="s">
        <v>253</v>
      </c>
      <c r="AZ414">
        <v>3</v>
      </c>
      <c r="BD414" t="s">
        <v>392</v>
      </c>
    </row>
    <row r="415" spans="1:56" x14ac:dyDescent="0.25">
      <c r="A415">
        <v>189</v>
      </c>
      <c r="B415" t="s">
        <v>559</v>
      </c>
      <c r="C415" t="s">
        <v>560</v>
      </c>
      <c r="E415" t="s">
        <v>855</v>
      </c>
      <c r="F415">
        <v>2015</v>
      </c>
      <c r="H415">
        <v>3</v>
      </c>
      <c r="M415" t="s">
        <v>848</v>
      </c>
      <c r="O415" t="s">
        <v>375</v>
      </c>
      <c r="P415" t="s">
        <v>396</v>
      </c>
      <c r="Q415" t="s">
        <v>376</v>
      </c>
      <c r="S415" t="s">
        <v>849</v>
      </c>
      <c r="T415" t="s">
        <v>76</v>
      </c>
      <c r="U415" t="s">
        <v>377</v>
      </c>
      <c r="V415" t="s">
        <v>377</v>
      </c>
      <c r="X415" t="s">
        <v>379</v>
      </c>
      <c r="Y415" t="s">
        <v>380</v>
      </c>
      <c r="AB415" t="s">
        <v>383</v>
      </c>
      <c r="AK415" t="s">
        <v>848</v>
      </c>
      <c r="AL415" t="s">
        <v>144</v>
      </c>
      <c r="AN415" t="s">
        <v>185</v>
      </c>
      <c r="AO415" t="s">
        <v>184</v>
      </c>
      <c r="AP415" t="s">
        <v>76</v>
      </c>
      <c r="AR415">
        <v>1</v>
      </c>
      <c r="AV415">
        <v>3</v>
      </c>
      <c r="AW415" t="s">
        <v>561</v>
      </c>
      <c r="AX415" t="s">
        <v>253</v>
      </c>
      <c r="AZ415">
        <v>3</v>
      </c>
      <c r="BD415" t="s">
        <v>392</v>
      </c>
    </row>
    <row r="416" spans="1:56" x14ac:dyDescent="0.25">
      <c r="A416">
        <v>189</v>
      </c>
      <c r="B416" t="s">
        <v>559</v>
      </c>
      <c r="C416" t="s">
        <v>560</v>
      </c>
      <c r="E416" t="s">
        <v>855</v>
      </c>
      <c r="F416">
        <v>2015</v>
      </c>
      <c r="H416">
        <v>3</v>
      </c>
      <c r="M416" t="s">
        <v>890</v>
      </c>
      <c r="O416" t="s">
        <v>375</v>
      </c>
      <c r="P416" t="s">
        <v>396</v>
      </c>
      <c r="Q416" t="s">
        <v>376</v>
      </c>
      <c r="S416" t="s">
        <v>891</v>
      </c>
      <c r="T416" t="s">
        <v>694</v>
      </c>
      <c r="U416" t="s">
        <v>377</v>
      </c>
      <c r="V416" t="s">
        <v>377</v>
      </c>
      <c r="X416" t="s">
        <v>379</v>
      </c>
      <c r="Y416" t="s">
        <v>380</v>
      </c>
      <c r="AB416" t="s">
        <v>383</v>
      </c>
      <c r="AK416" t="s">
        <v>890</v>
      </c>
      <c r="AL416" t="s">
        <v>156</v>
      </c>
      <c r="AN416" t="s">
        <v>175</v>
      </c>
      <c r="AO416" t="s">
        <v>174</v>
      </c>
      <c r="AP416" t="s">
        <v>694</v>
      </c>
      <c r="AR416">
        <v>1</v>
      </c>
      <c r="AV416">
        <v>3</v>
      </c>
      <c r="AW416" t="s">
        <v>561</v>
      </c>
      <c r="AX416" t="s">
        <v>253</v>
      </c>
      <c r="AZ416">
        <v>3</v>
      </c>
      <c r="BD416" t="s">
        <v>392</v>
      </c>
    </row>
    <row r="417" spans="1:56" x14ac:dyDescent="0.25">
      <c r="A417">
        <v>189</v>
      </c>
      <c r="B417" t="s">
        <v>559</v>
      </c>
      <c r="C417" t="s">
        <v>560</v>
      </c>
      <c r="E417" t="s">
        <v>855</v>
      </c>
      <c r="F417">
        <v>2015</v>
      </c>
      <c r="H417">
        <v>3</v>
      </c>
      <c r="M417" t="s">
        <v>890</v>
      </c>
      <c r="O417" t="s">
        <v>375</v>
      </c>
      <c r="P417" t="s">
        <v>396</v>
      </c>
      <c r="Q417" t="s">
        <v>376</v>
      </c>
      <c r="S417" t="s">
        <v>891</v>
      </c>
      <c r="T417" t="s">
        <v>694</v>
      </c>
      <c r="U417" t="s">
        <v>377</v>
      </c>
      <c r="V417" t="s">
        <v>377</v>
      </c>
      <c r="X417" t="s">
        <v>379</v>
      </c>
      <c r="Y417" t="s">
        <v>380</v>
      </c>
      <c r="AB417" t="s">
        <v>383</v>
      </c>
      <c r="AK417" t="s">
        <v>890</v>
      </c>
      <c r="AL417" t="s">
        <v>151</v>
      </c>
      <c r="AN417" t="s">
        <v>175</v>
      </c>
      <c r="AO417" t="s">
        <v>174</v>
      </c>
      <c r="AP417" t="s">
        <v>694</v>
      </c>
      <c r="AR417">
        <v>1</v>
      </c>
      <c r="AV417">
        <v>3</v>
      </c>
      <c r="AW417" t="s">
        <v>561</v>
      </c>
      <c r="AX417" t="s">
        <v>253</v>
      </c>
      <c r="AZ417">
        <v>3</v>
      </c>
      <c r="BD417" t="s">
        <v>392</v>
      </c>
    </row>
    <row r="418" spans="1:56" x14ac:dyDescent="0.25">
      <c r="A418">
        <v>189</v>
      </c>
      <c r="B418" t="s">
        <v>559</v>
      </c>
      <c r="C418" t="s">
        <v>560</v>
      </c>
      <c r="E418" t="s">
        <v>855</v>
      </c>
      <c r="F418">
        <v>2015</v>
      </c>
      <c r="H418">
        <v>3</v>
      </c>
      <c r="M418" t="s">
        <v>890</v>
      </c>
      <c r="O418" t="s">
        <v>375</v>
      </c>
      <c r="P418" t="s">
        <v>396</v>
      </c>
      <c r="Q418" t="s">
        <v>376</v>
      </c>
      <c r="S418" t="s">
        <v>891</v>
      </c>
      <c r="T418" t="s">
        <v>694</v>
      </c>
      <c r="U418" t="s">
        <v>377</v>
      </c>
      <c r="V418" t="s">
        <v>377</v>
      </c>
      <c r="X418" t="s">
        <v>379</v>
      </c>
      <c r="Y418" t="s">
        <v>380</v>
      </c>
      <c r="AB418" t="s">
        <v>383</v>
      </c>
      <c r="AK418" t="s">
        <v>890</v>
      </c>
      <c r="AL418" t="s">
        <v>141</v>
      </c>
      <c r="AN418" t="s">
        <v>175</v>
      </c>
      <c r="AO418" t="s">
        <v>174</v>
      </c>
      <c r="AP418" t="s">
        <v>694</v>
      </c>
      <c r="AR418">
        <v>1</v>
      </c>
      <c r="AV418">
        <v>3</v>
      </c>
      <c r="AW418" t="s">
        <v>561</v>
      </c>
      <c r="AX418" t="s">
        <v>253</v>
      </c>
      <c r="AZ418">
        <v>3</v>
      </c>
      <c r="BD418" t="s">
        <v>392</v>
      </c>
    </row>
    <row r="419" spans="1:56" x14ac:dyDescent="0.25">
      <c r="A419">
        <v>189</v>
      </c>
      <c r="B419" t="s">
        <v>559</v>
      </c>
      <c r="C419" t="s">
        <v>560</v>
      </c>
      <c r="E419" t="s">
        <v>855</v>
      </c>
      <c r="F419">
        <v>2015</v>
      </c>
      <c r="H419">
        <v>3</v>
      </c>
      <c r="M419" t="s">
        <v>890</v>
      </c>
      <c r="O419" t="s">
        <v>375</v>
      </c>
      <c r="P419" t="s">
        <v>396</v>
      </c>
      <c r="Q419" t="s">
        <v>376</v>
      </c>
      <c r="S419" t="s">
        <v>891</v>
      </c>
      <c r="T419" t="s">
        <v>694</v>
      </c>
      <c r="U419" t="s">
        <v>377</v>
      </c>
      <c r="V419" t="s">
        <v>377</v>
      </c>
      <c r="X419" t="s">
        <v>379</v>
      </c>
      <c r="Y419" t="s">
        <v>380</v>
      </c>
      <c r="AB419" t="s">
        <v>383</v>
      </c>
      <c r="AK419" t="s">
        <v>890</v>
      </c>
      <c r="AL419" t="s">
        <v>144</v>
      </c>
      <c r="AN419" t="s">
        <v>175</v>
      </c>
      <c r="AO419" t="s">
        <v>174</v>
      </c>
      <c r="AP419" t="s">
        <v>694</v>
      </c>
      <c r="AR419">
        <v>1</v>
      </c>
      <c r="AV419">
        <v>3</v>
      </c>
      <c r="AW419" t="s">
        <v>561</v>
      </c>
      <c r="AX419" t="s">
        <v>253</v>
      </c>
      <c r="AZ419">
        <v>3</v>
      </c>
      <c r="BD419" t="s">
        <v>392</v>
      </c>
    </row>
    <row r="420" spans="1:56" x14ac:dyDescent="0.25">
      <c r="A420">
        <v>189</v>
      </c>
      <c r="B420" t="s">
        <v>559</v>
      </c>
      <c r="C420" t="s">
        <v>560</v>
      </c>
      <c r="E420" t="s">
        <v>855</v>
      </c>
      <c r="F420">
        <v>2015</v>
      </c>
      <c r="H420">
        <v>3</v>
      </c>
      <c r="M420" t="s">
        <v>1064</v>
      </c>
      <c r="O420" t="s">
        <v>375</v>
      </c>
      <c r="P420" t="s">
        <v>396</v>
      </c>
      <c r="Q420" t="s">
        <v>376</v>
      </c>
      <c r="S420" t="s">
        <v>835</v>
      </c>
      <c r="T420" t="s">
        <v>692</v>
      </c>
      <c r="U420" t="s">
        <v>377</v>
      </c>
      <c r="V420" t="s">
        <v>377</v>
      </c>
      <c r="X420" t="s">
        <v>379</v>
      </c>
      <c r="Y420" t="s">
        <v>380</v>
      </c>
      <c r="AB420" t="s">
        <v>383</v>
      </c>
      <c r="AK420" t="s">
        <v>1064</v>
      </c>
      <c r="AL420" t="s">
        <v>156</v>
      </c>
      <c r="AN420" t="s">
        <v>189</v>
      </c>
      <c r="AO420" t="s">
        <v>188</v>
      </c>
      <c r="AP420" t="s">
        <v>692</v>
      </c>
      <c r="AR420">
        <v>1</v>
      </c>
      <c r="AV420">
        <v>3</v>
      </c>
      <c r="AW420" t="s">
        <v>561</v>
      </c>
      <c r="AX420" t="s">
        <v>253</v>
      </c>
      <c r="AZ420">
        <v>3</v>
      </c>
      <c r="BD420" t="s">
        <v>392</v>
      </c>
    </row>
    <row r="421" spans="1:56" x14ac:dyDescent="0.25">
      <c r="A421">
        <v>189</v>
      </c>
      <c r="B421" t="s">
        <v>559</v>
      </c>
      <c r="C421" t="s">
        <v>560</v>
      </c>
      <c r="E421" t="s">
        <v>855</v>
      </c>
      <c r="F421">
        <v>2015</v>
      </c>
      <c r="H421">
        <v>3</v>
      </c>
      <c r="M421" t="s">
        <v>1064</v>
      </c>
      <c r="O421" t="s">
        <v>375</v>
      </c>
      <c r="P421" t="s">
        <v>396</v>
      </c>
      <c r="Q421" t="s">
        <v>376</v>
      </c>
      <c r="S421" t="s">
        <v>835</v>
      </c>
      <c r="T421" t="s">
        <v>692</v>
      </c>
      <c r="U421" t="s">
        <v>377</v>
      </c>
      <c r="V421" t="s">
        <v>377</v>
      </c>
      <c r="X421" t="s">
        <v>379</v>
      </c>
      <c r="Y421" t="s">
        <v>380</v>
      </c>
      <c r="AB421" t="s">
        <v>383</v>
      </c>
      <c r="AK421" t="s">
        <v>1064</v>
      </c>
      <c r="AL421" t="s">
        <v>151</v>
      </c>
      <c r="AN421" t="s">
        <v>189</v>
      </c>
      <c r="AO421" t="s">
        <v>188</v>
      </c>
      <c r="AP421" t="s">
        <v>692</v>
      </c>
      <c r="AR421">
        <v>1</v>
      </c>
      <c r="AV421">
        <v>3</v>
      </c>
      <c r="AW421" t="s">
        <v>561</v>
      </c>
      <c r="AX421" t="s">
        <v>253</v>
      </c>
      <c r="AZ421">
        <v>3</v>
      </c>
      <c r="BD421" t="s">
        <v>392</v>
      </c>
    </row>
    <row r="422" spans="1:56" x14ac:dyDescent="0.25">
      <c r="A422">
        <v>189</v>
      </c>
      <c r="B422" t="s">
        <v>559</v>
      </c>
      <c r="C422" t="s">
        <v>560</v>
      </c>
      <c r="E422" t="s">
        <v>855</v>
      </c>
      <c r="F422">
        <v>2015</v>
      </c>
      <c r="H422">
        <v>3</v>
      </c>
      <c r="M422" t="s">
        <v>1064</v>
      </c>
      <c r="O422" t="s">
        <v>375</v>
      </c>
      <c r="P422" t="s">
        <v>396</v>
      </c>
      <c r="Q422" t="s">
        <v>376</v>
      </c>
      <c r="S422" t="s">
        <v>835</v>
      </c>
      <c r="T422" t="s">
        <v>692</v>
      </c>
      <c r="U422" t="s">
        <v>377</v>
      </c>
      <c r="V422" t="s">
        <v>377</v>
      </c>
      <c r="X422" t="s">
        <v>379</v>
      </c>
      <c r="Y422" t="s">
        <v>380</v>
      </c>
      <c r="AB422" t="s">
        <v>383</v>
      </c>
      <c r="AK422" t="s">
        <v>1064</v>
      </c>
      <c r="AL422" t="s">
        <v>141</v>
      </c>
      <c r="AN422" t="s">
        <v>189</v>
      </c>
      <c r="AO422" t="s">
        <v>188</v>
      </c>
      <c r="AP422" t="s">
        <v>692</v>
      </c>
      <c r="AR422">
        <v>1</v>
      </c>
      <c r="AV422">
        <v>3</v>
      </c>
      <c r="AW422" t="s">
        <v>561</v>
      </c>
      <c r="AX422" t="s">
        <v>253</v>
      </c>
      <c r="AZ422">
        <v>3</v>
      </c>
      <c r="BD422" t="s">
        <v>392</v>
      </c>
    </row>
    <row r="423" spans="1:56" x14ac:dyDescent="0.25">
      <c r="A423">
        <v>189</v>
      </c>
      <c r="B423" t="s">
        <v>559</v>
      </c>
      <c r="C423" t="s">
        <v>560</v>
      </c>
      <c r="E423" t="s">
        <v>855</v>
      </c>
      <c r="F423">
        <v>2015</v>
      </c>
      <c r="H423">
        <v>3</v>
      </c>
      <c r="M423" t="s">
        <v>1064</v>
      </c>
      <c r="O423" t="s">
        <v>375</v>
      </c>
      <c r="P423" t="s">
        <v>396</v>
      </c>
      <c r="Q423" t="s">
        <v>376</v>
      </c>
      <c r="S423" t="s">
        <v>835</v>
      </c>
      <c r="T423" t="s">
        <v>692</v>
      </c>
      <c r="U423" t="s">
        <v>377</v>
      </c>
      <c r="V423" t="s">
        <v>377</v>
      </c>
      <c r="X423" t="s">
        <v>379</v>
      </c>
      <c r="Y423" t="s">
        <v>380</v>
      </c>
      <c r="AB423" t="s">
        <v>383</v>
      </c>
      <c r="AK423" t="s">
        <v>1064</v>
      </c>
      <c r="AL423" t="s">
        <v>144</v>
      </c>
      <c r="AN423" t="s">
        <v>189</v>
      </c>
      <c r="AO423" t="s">
        <v>188</v>
      </c>
      <c r="AP423" t="s">
        <v>692</v>
      </c>
      <c r="AR423">
        <v>1</v>
      </c>
      <c r="AV423">
        <v>3</v>
      </c>
      <c r="AW423" t="s">
        <v>561</v>
      </c>
      <c r="AX423" t="s">
        <v>253</v>
      </c>
      <c r="AZ423">
        <v>3</v>
      </c>
      <c r="BD423" t="s">
        <v>392</v>
      </c>
    </row>
    <row r="424" spans="1:56" x14ac:dyDescent="0.25">
      <c r="A424">
        <v>191</v>
      </c>
      <c r="B424" t="s">
        <v>81</v>
      </c>
      <c r="C424" t="s">
        <v>82</v>
      </c>
      <c r="E424" t="s">
        <v>819</v>
      </c>
      <c r="F424">
        <v>2020</v>
      </c>
      <c r="H424">
        <v>3</v>
      </c>
      <c r="M424" t="s">
        <v>714</v>
      </c>
      <c r="O424" t="s">
        <v>375</v>
      </c>
      <c r="P424" t="s">
        <v>396</v>
      </c>
      <c r="Q424" t="s">
        <v>376</v>
      </c>
      <c r="S424" t="s">
        <v>886</v>
      </c>
      <c r="T424" t="s">
        <v>76</v>
      </c>
      <c r="U424" t="s">
        <v>377</v>
      </c>
      <c r="V424" t="s">
        <v>377</v>
      </c>
      <c r="AK424" t="s">
        <v>714</v>
      </c>
      <c r="AL424" t="s">
        <v>149</v>
      </c>
      <c r="AN424" t="s">
        <v>185</v>
      </c>
      <c r="AO424" t="s">
        <v>184</v>
      </c>
      <c r="AP424" t="s">
        <v>76</v>
      </c>
      <c r="AR424">
        <v>4</v>
      </c>
      <c r="AS424" t="s">
        <v>455</v>
      </c>
      <c r="AT424">
        <v>1</v>
      </c>
      <c r="AV424">
        <v>3</v>
      </c>
      <c r="AW424" t="s">
        <v>455</v>
      </c>
      <c r="AX424">
        <v>1</v>
      </c>
      <c r="BD424" t="s">
        <v>442</v>
      </c>
    </row>
    <row r="425" spans="1:56" x14ac:dyDescent="0.25">
      <c r="A425">
        <v>191</v>
      </c>
      <c r="B425" t="s">
        <v>81</v>
      </c>
      <c r="C425" t="s">
        <v>82</v>
      </c>
      <c r="E425" t="s">
        <v>819</v>
      </c>
      <c r="F425">
        <v>2020</v>
      </c>
      <c r="H425">
        <v>3</v>
      </c>
      <c r="M425" t="s">
        <v>714</v>
      </c>
      <c r="O425" t="s">
        <v>375</v>
      </c>
      <c r="P425" t="s">
        <v>396</v>
      </c>
      <c r="Q425" t="s">
        <v>376</v>
      </c>
      <c r="S425" t="s">
        <v>886</v>
      </c>
      <c r="T425" t="s">
        <v>76</v>
      </c>
      <c r="U425" t="s">
        <v>377</v>
      </c>
      <c r="V425" t="s">
        <v>377</v>
      </c>
      <c r="AK425" t="s">
        <v>714</v>
      </c>
      <c r="AL425" t="s">
        <v>153</v>
      </c>
      <c r="AN425" t="s">
        <v>185</v>
      </c>
      <c r="AO425" t="s">
        <v>184</v>
      </c>
      <c r="AP425" t="s">
        <v>76</v>
      </c>
      <c r="AR425">
        <v>4</v>
      </c>
      <c r="AS425" t="s">
        <v>455</v>
      </c>
      <c r="AT425">
        <v>1</v>
      </c>
      <c r="AV425">
        <v>3</v>
      </c>
      <c r="AW425" t="s">
        <v>455</v>
      </c>
      <c r="AX425">
        <v>1</v>
      </c>
      <c r="BD425" t="s">
        <v>442</v>
      </c>
    </row>
    <row r="426" spans="1:56" x14ac:dyDescent="0.25">
      <c r="A426">
        <v>191</v>
      </c>
      <c r="B426" t="s">
        <v>81</v>
      </c>
      <c r="C426" t="s">
        <v>82</v>
      </c>
      <c r="E426" t="s">
        <v>819</v>
      </c>
      <c r="F426">
        <v>2020</v>
      </c>
      <c r="H426">
        <v>3</v>
      </c>
      <c r="M426" t="s">
        <v>714</v>
      </c>
      <c r="O426" t="s">
        <v>375</v>
      </c>
      <c r="P426" t="s">
        <v>396</v>
      </c>
      <c r="Q426" t="s">
        <v>376</v>
      </c>
      <c r="S426" t="s">
        <v>886</v>
      </c>
      <c r="T426" t="s">
        <v>76</v>
      </c>
      <c r="U426" t="s">
        <v>377</v>
      </c>
      <c r="V426" t="s">
        <v>377</v>
      </c>
      <c r="AK426" t="s">
        <v>714</v>
      </c>
      <c r="AL426" t="s">
        <v>155</v>
      </c>
      <c r="AN426" t="s">
        <v>185</v>
      </c>
      <c r="AO426" t="s">
        <v>184</v>
      </c>
      <c r="AP426" t="s">
        <v>76</v>
      </c>
      <c r="AR426">
        <v>4</v>
      </c>
      <c r="AS426" t="s">
        <v>455</v>
      </c>
      <c r="AT426">
        <v>1</v>
      </c>
      <c r="AV426">
        <v>3</v>
      </c>
      <c r="AW426" t="s">
        <v>455</v>
      </c>
      <c r="AX426">
        <v>1</v>
      </c>
      <c r="BD426" t="s">
        <v>442</v>
      </c>
    </row>
    <row r="427" spans="1:56" x14ac:dyDescent="0.25">
      <c r="A427">
        <v>191</v>
      </c>
      <c r="B427" t="s">
        <v>81</v>
      </c>
      <c r="C427" t="s">
        <v>82</v>
      </c>
      <c r="E427" t="s">
        <v>819</v>
      </c>
      <c r="F427">
        <v>2020</v>
      </c>
      <c r="H427">
        <v>3</v>
      </c>
      <c r="M427" t="s">
        <v>714</v>
      </c>
      <c r="O427" t="s">
        <v>375</v>
      </c>
      <c r="P427" t="s">
        <v>396</v>
      </c>
      <c r="Q427" t="s">
        <v>376</v>
      </c>
      <c r="S427" t="s">
        <v>886</v>
      </c>
      <c r="T427" t="s">
        <v>76</v>
      </c>
      <c r="U427" t="s">
        <v>377</v>
      </c>
      <c r="V427" t="s">
        <v>377</v>
      </c>
      <c r="AK427" t="s">
        <v>714</v>
      </c>
      <c r="AL427" t="s">
        <v>141</v>
      </c>
      <c r="AN427" t="s">
        <v>185</v>
      </c>
      <c r="AO427" t="s">
        <v>184</v>
      </c>
      <c r="AP427" t="s">
        <v>76</v>
      </c>
      <c r="AR427">
        <v>4</v>
      </c>
      <c r="AS427" t="s">
        <v>455</v>
      </c>
      <c r="AT427">
        <v>1</v>
      </c>
      <c r="AV427">
        <v>3</v>
      </c>
      <c r="AW427" t="s">
        <v>455</v>
      </c>
      <c r="AX427">
        <v>1</v>
      </c>
      <c r="BD427" t="s">
        <v>442</v>
      </c>
    </row>
    <row r="428" spans="1:56" x14ac:dyDescent="0.25">
      <c r="A428">
        <v>191</v>
      </c>
      <c r="B428" t="s">
        <v>81</v>
      </c>
      <c r="C428" t="s">
        <v>82</v>
      </c>
      <c r="E428" t="s">
        <v>819</v>
      </c>
      <c r="F428">
        <v>2020</v>
      </c>
      <c r="H428">
        <v>3</v>
      </c>
      <c r="M428" t="s">
        <v>714</v>
      </c>
      <c r="O428" t="s">
        <v>375</v>
      </c>
      <c r="P428" t="s">
        <v>396</v>
      </c>
      <c r="Q428" t="s">
        <v>376</v>
      </c>
      <c r="S428" t="s">
        <v>886</v>
      </c>
      <c r="T428" t="s">
        <v>76</v>
      </c>
      <c r="U428" t="s">
        <v>377</v>
      </c>
      <c r="V428" t="s">
        <v>377</v>
      </c>
      <c r="AK428" t="s">
        <v>714</v>
      </c>
      <c r="AL428" t="s">
        <v>140</v>
      </c>
      <c r="AN428" t="s">
        <v>185</v>
      </c>
      <c r="AO428" t="s">
        <v>184</v>
      </c>
      <c r="AP428" t="s">
        <v>76</v>
      </c>
      <c r="AR428">
        <v>4</v>
      </c>
      <c r="AS428" t="s">
        <v>455</v>
      </c>
      <c r="AT428">
        <v>1</v>
      </c>
      <c r="AV428">
        <v>3</v>
      </c>
      <c r="AW428" t="s">
        <v>455</v>
      </c>
      <c r="AX428">
        <v>1</v>
      </c>
      <c r="BD428" t="s">
        <v>442</v>
      </c>
    </row>
    <row r="429" spans="1:56" x14ac:dyDescent="0.25">
      <c r="A429">
        <v>191</v>
      </c>
      <c r="B429" t="s">
        <v>81</v>
      </c>
      <c r="C429" t="s">
        <v>82</v>
      </c>
      <c r="E429" t="s">
        <v>819</v>
      </c>
      <c r="F429">
        <v>2020</v>
      </c>
      <c r="H429">
        <v>3</v>
      </c>
      <c r="M429" t="s">
        <v>714</v>
      </c>
      <c r="O429" t="s">
        <v>375</v>
      </c>
      <c r="P429" t="s">
        <v>396</v>
      </c>
      <c r="Q429" t="s">
        <v>376</v>
      </c>
      <c r="S429" t="s">
        <v>886</v>
      </c>
      <c r="T429" t="s">
        <v>76</v>
      </c>
      <c r="U429" t="s">
        <v>377</v>
      </c>
      <c r="V429" t="s">
        <v>377</v>
      </c>
      <c r="AK429" t="s">
        <v>714</v>
      </c>
      <c r="AL429" t="s">
        <v>144</v>
      </c>
      <c r="AN429" t="s">
        <v>185</v>
      </c>
      <c r="AO429" t="s">
        <v>184</v>
      </c>
      <c r="AP429" t="s">
        <v>76</v>
      </c>
      <c r="AR429">
        <v>4</v>
      </c>
      <c r="AS429" t="s">
        <v>455</v>
      </c>
      <c r="AT429">
        <v>1</v>
      </c>
      <c r="AV429">
        <v>3</v>
      </c>
      <c r="AW429" t="s">
        <v>455</v>
      </c>
      <c r="AX429">
        <v>1</v>
      </c>
      <c r="BD429" t="s">
        <v>442</v>
      </c>
    </row>
    <row r="430" spans="1:56" x14ac:dyDescent="0.25">
      <c r="A430">
        <v>191</v>
      </c>
      <c r="B430" t="s">
        <v>81</v>
      </c>
      <c r="C430" t="s">
        <v>82</v>
      </c>
      <c r="E430" t="s">
        <v>819</v>
      </c>
      <c r="F430">
        <v>2020</v>
      </c>
      <c r="H430">
        <v>3</v>
      </c>
      <c r="M430" t="s">
        <v>714</v>
      </c>
      <c r="O430" t="s">
        <v>375</v>
      </c>
      <c r="P430" t="s">
        <v>396</v>
      </c>
      <c r="Q430" t="s">
        <v>376</v>
      </c>
      <c r="S430" t="s">
        <v>886</v>
      </c>
      <c r="T430" t="s">
        <v>76</v>
      </c>
      <c r="U430" t="s">
        <v>377</v>
      </c>
      <c r="V430" t="s">
        <v>377</v>
      </c>
      <c r="AK430" t="s">
        <v>714</v>
      </c>
      <c r="AL430" t="s">
        <v>145</v>
      </c>
      <c r="AN430" t="s">
        <v>185</v>
      </c>
      <c r="AO430" t="s">
        <v>184</v>
      </c>
      <c r="AP430" t="s">
        <v>76</v>
      </c>
      <c r="AR430">
        <v>4</v>
      </c>
      <c r="AS430" t="s">
        <v>455</v>
      </c>
      <c r="AT430">
        <v>1</v>
      </c>
      <c r="AV430">
        <v>3</v>
      </c>
      <c r="AW430" t="s">
        <v>455</v>
      </c>
      <c r="AX430">
        <v>1</v>
      </c>
      <c r="BD430" t="s">
        <v>442</v>
      </c>
    </row>
    <row r="431" spans="1:56" x14ac:dyDescent="0.25">
      <c r="A431">
        <v>191</v>
      </c>
      <c r="B431" t="s">
        <v>81</v>
      </c>
      <c r="C431" t="s">
        <v>82</v>
      </c>
      <c r="E431" t="s">
        <v>819</v>
      </c>
      <c r="F431">
        <v>2020</v>
      </c>
      <c r="H431">
        <v>3</v>
      </c>
      <c r="M431" t="s">
        <v>715</v>
      </c>
      <c r="O431" t="s">
        <v>375</v>
      </c>
      <c r="P431" t="s">
        <v>396</v>
      </c>
      <c r="Q431" t="s">
        <v>376</v>
      </c>
      <c r="S431" t="s">
        <v>887</v>
      </c>
      <c r="T431" t="s">
        <v>298</v>
      </c>
      <c r="U431" t="s">
        <v>377</v>
      </c>
      <c r="V431" t="s">
        <v>377</v>
      </c>
      <c r="AK431" t="s">
        <v>715</v>
      </c>
      <c r="AL431" t="s">
        <v>149</v>
      </c>
      <c r="AN431" t="s">
        <v>189</v>
      </c>
      <c r="AO431" t="s">
        <v>188</v>
      </c>
      <c r="AP431" t="s">
        <v>692</v>
      </c>
      <c r="AR431">
        <v>4</v>
      </c>
      <c r="AS431" t="s">
        <v>455</v>
      </c>
      <c r="AT431">
        <v>1</v>
      </c>
      <c r="AV431">
        <v>3</v>
      </c>
      <c r="AW431" t="s">
        <v>455</v>
      </c>
      <c r="AX431">
        <v>1</v>
      </c>
      <c r="BD431" t="s">
        <v>442</v>
      </c>
    </row>
    <row r="432" spans="1:56" x14ac:dyDescent="0.25">
      <c r="A432">
        <v>191</v>
      </c>
      <c r="B432" t="s">
        <v>81</v>
      </c>
      <c r="C432" t="s">
        <v>82</v>
      </c>
      <c r="E432" t="s">
        <v>819</v>
      </c>
      <c r="F432">
        <v>2020</v>
      </c>
      <c r="H432">
        <v>3</v>
      </c>
      <c r="M432" t="s">
        <v>715</v>
      </c>
      <c r="O432" t="s">
        <v>375</v>
      </c>
      <c r="P432" t="s">
        <v>396</v>
      </c>
      <c r="Q432" t="s">
        <v>376</v>
      </c>
      <c r="S432" t="s">
        <v>887</v>
      </c>
      <c r="T432" t="s">
        <v>298</v>
      </c>
      <c r="U432" t="s">
        <v>377</v>
      </c>
      <c r="V432" t="s">
        <v>377</v>
      </c>
      <c r="AK432" t="s">
        <v>715</v>
      </c>
      <c r="AL432" t="s">
        <v>155</v>
      </c>
      <c r="AN432" t="s">
        <v>189</v>
      </c>
      <c r="AO432" t="s">
        <v>188</v>
      </c>
      <c r="AP432" t="s">
        <v>692</v>
      </c>
      <c r="AR432">
        <v>4</v>
      </c>
      <c r="AS432" t="s">
        <v>455</v>
      </c>
      <c r="AT432">
        <v>1</v>
      </c>
      <c r="AV432">
        <v>3</v>
      </c>
      <c r="AW432" t="s">
        <v>455</v>
      </c>
      <c r="AX432">
        <v>1</v>
      </c>
      <c r="BD432" t="s">
        <v>442</v>
      </c>
    </row>
    <row r="433" spans="1:56" x14ac:dyDescent="0.25">
      <c r="A433">
        <v>191</v>
      </c>
      <c r="B433" t="s">
        <v>81</v>
      </c>
      <c r="C433" t="s">
        <v>82</v>
      </c>
      <c r="E433" t="s">
        <v>819</v>
      </c>
      <c r="F433">
        <v>2020</v>
      </c>
      <c r="H433">
        <v>3</v>
      </c>
      <c r="M433" t="s">
        <v>715</v>
      </c>
      <c r="O433" t="s">
        <v>375</v>
      </c>
      <c r="P433" t="s">
        <v>396</v>
      </c>
      <c r="Q433" t="s">
        <v>376</v>
      </c>
      <c r="S433" t="s">
        <v>887</v>
      </c>
      <c r="T433" t="s">
        <v>298</v>
      </c>
      <c r="U433" t="s">
        <v>377</v>
      </c>
      <c r="V433" t="s">
        <v>377</v>
      </c>
      <c r="AK433" t="s">
        <v>715</v>
      </c>
      <c r="AL433" t="s">
        <v>141</v>
      </c>
      <c r="AN433" t="s">
        <v>189</v>
      </c>
      <c r="AO433" t="s">
        <v>188</v>
      </c>
      <c r="AP433" t="s">
        <v>692</v>
      </c>
      <c r="AR433">
        <v>4</v>
      </c>
      <c r="AS433" t="s">
        <v>455</v>
      </c>
      <c r="AT433">
        <v>1</v>
      </c>
      <c r="AV433">
        <v>3</v>
      </c>
      <c r="AW433" t="s">
        <v>455</v>
      </c>
      <c r="AX433">
        <v>1</v>
      </c>
      <c r="BD433" t="s">
        <v>442</v>
      </c>
    </row>
    <row r="434" spans="1:56" x14ac:dyDescent="0.25">
      <c r="A434">
        <v>191</v>
      </c>
      <c r="B434" t="s">
        <v>81</v>
      </c>
      <c r="C434" t="s">
        <v>82</v>
      </c>
      <c r="E434" t="s">
        <v>819</v>
      </c>
      <c r="F434">
        <v>2020</v>
      </c>
      <c r="H434">
        <v>3</v>
      </c>
      <c r="M434" t="s">
        <v>715</v>
      </c>
      <c r="O434" t="s">
        <v>375</v>
      </c>
      <c r="P434" t="s">
        <v>396</v>
      </c>
      <c r="Q434" t="s">
        <v>376</v>
      </c>
      <c r="S434" t="s">
        <v>887</v>
      </c>
      <c r="T434" t="s">
        <v>298</v>
      </c>
      <c r="U434" t="s">
        <v>377</v>
      </c>
      <c r="V434" t="s">
        <v>377</v>
      </c>
      <c r="AK434" t="s">
        <v>715</v>
      </c>
      <c r="AL434" t="s">
        <v>140</v>
      </c>
      <c r="AN434" t="s">
        <v>189</v>
      </c>
      <c r="AO434" t="s">
        <v>188</v>
      </c>
      <c r="AP434" t="s">
        <v>692</v>
      </c>
      <c r="AR434">
        <v>4</v>
      </c>
      <c r="AS434" t="s">
        <v>455</v>
      </c>
      <c r="AT434">
        <v>1</v>
      </c>
      <c r="AV434">
        <v>3</v>
      </c>
      <c r="AW434" t="s">
        <v>455</v>
      </c>
      <c r="AX434">
        <v>1</v>
      </c>
      <c r="BD434" t="s">
        <v>442</v>
      </c>
    </row>
    <row r="435" spans="1:56" x14ac:dyDescent="0.25">
      <c r="A435">
        <v>191</v>
      </c>
      <c r="B435" t="s">
        <v>81</v>
      </c>
      <c r="C435" t="s">
        <v>82</v>
      </c>
      <c r="E435" t="s">
        <v>819</v>
      </c>
      <c r="F435">
        <v>2020</v>
      </c>
      <c r="H435">
        <v>3</v>
      </c>
      <c r="M435" t="s">
        <v>715</v>
      </c>
      <c r="O435" t="s">
        <v>375</v>
      </c>
      <c r="P435" t="s">
        <v>396</v>
      </c>
      <c r="Q435" t="s">
        <v>376</v>
      </c>
      <c r="S435" t="s">
        <v>887</v>
      </c>
      <c r="T435" t="s">
        <v>298</v>
      </c>
      <c r="U435" t="s">
        <v>377</v>
      </c>
      <c r="V435" t="s">
        <v>377</v>
      </c>
      <c r="AK435" t="s">
        <v>715</v>
      </c>
      <c r="AL435" t="s">
        <v>145</v>
      </c>
      <c r="AN435" t="s">
        <v>189</v>
      </c>
      <c r="AO435" t="s">
        <v>188</v>
      </c>
      <c r="AP435" t="s">
        <v>692</v>
      </c>
      <c r="AR435">
        <v>4</v>
      </c>
      <c r="AS435" t="s">
        <v>455</v>
      </c>
      <c r="AT435">
        <v>1</v>
      </c>
      <c r="AV435">
        <v>3</v>
      </c>
      <c r="AW435" t="s">
        <v>455</v>
      </c>
      <c r="AX435">
        <v>1</v>
      </c>
      <c r="BD435" t="s">
        <v>442</v>
      </c>
    </row>
    <row r="436" spans="1:56" x14ac:dyDescent="0.25">
      <c r="A436">
        <v>191</v>
      </c>
      <c r="B436" t="s">
        <v>81</v>
      </c>
      <c r="C436" t="s">
        <v>82</v>
      </c>
      <c r="E436" t="s">
        <v>819</v>
      </c>
      <c r="F436">
        <v>2020</v>
      </c>
      <c r="H436">
        <v>3</v>
      </c>
      <c r="M436" t="s">
        <v>716</v>
      </c>
      <c r="O436" t="s">
        <v>375</v>
      </c>
      <c r="P436" t="s">
        <v>396</v>
      </c>
      <c r="Q436" t="s">
        <v>376</v>
      </c>
      <c r="S436" t="s">
        <v>888</v>
      </c>
      <c r="T436" t="s">
        <v>95</v>
      </c>
      <c r="U436" t="s">
        <v>377</v>
      </c>
      <c r="V436" t="s">
        <v>377</v>
      </c>
      <c r="AK436" t="s">
        <v>716</v>
      </c>
      <c r="AL436" t="s">
        <v>149</v>
      </c>
      <c r="AN436" t="s">
        <v>175</v>
      </c>
      <c r="AO436" t="s">
        <v>174</v>
      </c>
      <c r="AP436" t="s">
        <v>694</v>
      </c>
      <c r="AR436">
        <v>4</v>
      </c>
      <c r="AS436" t="s">
        <v>455</v>
      </c>
      <c r="AT436">
        <v>1</v>
      </c>
      <c r="AV436">
        <v>3</v>
      </c>
      <c r="AW436" t="s">
        <v>455</v>
      </c>
      <c r="AX436">
        <v>1</v>
      </c>
      <c r="BD436" t="s">
        <v>442</v>
      </c>
    </row>
    <row r="437" spans="1:56" x14ac:dyDescent="0.25">
      <c r="A437">
        <v>191</v>
      </c>
      <c r="B437" t="s">
        <v>81</v>
      </c>
      <c r="C437" t="s">
        <v>82</v>
      </c>
      <c r="E437" t="s">
        <v>819</v>
      </c>
      <c r="F437">
        <v>2020</v>
      </c>
      <c r="H437">
        <v>3</v>
      </c>
      <c r="M437" t="s">
        <v>716</v>
      </c>
      <c r="O437" t="s">
        <v>375</v>
      </c>
      <c r="P437" t="s">
        <v>396</v>
      </c>
      <c r="Q437" t="s">
        <v>376</v>
      </c>
      <c r="S437" t="s">
        <v>888</v>
      </c>
      <c r="T437" t="s">
        <v>95</v>
      </c>
      <c r="U437" t="s">
        <v>377</v>
      </c>
      <c r="V437" t="s">
        <v>377</v>
      </c>
      <c r="AK437" t="s">
        <v>716</v>
      </c>
      <c r="AL437" t="s">
        <v>152</v>
      </c>
      <c r="AN437" t="s">
        <v>175</v>
      </c>
      <c r="AO437" t="s">
        <v>174</v>
      </c>
      <c r="AP437" t="s">
        <v>694</v>
      </c>
      <c r="AR437">
        <v>4</v>
      </c>
      <c r="AS437" t="s">
        <v>455</v>
      </c>
      <c r="AT437">
        <v>1</v>
      </c>
      <c r="AV437">
        <v>3</v>
      </c>
      <c r="AW437" t="s">
        <v>455</v>
      </c>
      <c r="AX437">
        <v>1</v>
      </c>
      <c r="BD437" t="s">
        <v>442</v>
      </c>
    </row>
    <row r="438" spans="1:56" x14ac:dyDescent="0.25">
      <c r="A438">
        <v>191</v>
      </c>
      <c r="B438" t="s">
        <v>81</v>
      </c>
      <c r="C438" t="s">
        <v>82</v>
      </c>
      <c r="E438" t="s">
        <v>819</v>
      </c>
      <c r="F438">
        <v>2020</v>
      </c>
      <c r="H438">
        <v>3</v>
      </c>
      <c r="M438" t="s">
        <v>716</v>
      </c>
      <c r="O438" t="s">
        <v>375</v>
      </c>
      <c r="P438" t="s">
        <v>396</v>
      </c>
      <c r="Q438" t="s">
        <v>376</v>
      </c>
      <c r="S438" t="s">
        <v>888</v>
      </c>
      <c r="T438" t="s">
        <v>95</v>
      </c>
      <c r="U438" t="s">
        <v>377</v>
      </c>
      <c r="V438" t="s">
        <v>377</v>
      </c>
      <c r="AK438" t="s">
        <v>716</v>
      </c>
      <c r="AL438" t="s">
        <v>153</v>
      </c>
      <c r="AN438" t="s">
        <v>175</v>
      </c>
      <c r="AO438" t="s">
        <v>174</v>
      </c>
      <c r="AP438" t="s">
        <v>694</v>
      </c>
      <c r="AR438">
        <v>4</v>
      </c>
      <c r="AS438" t="s">
        <v>455</v>
      </c>
      <c r="AT438">
        <v>1</v>
      </c>
      <c r="AV438">
        <v>3</v>
      </c>
      <c r="AW438" t="s">
        <v>455</v>
      </c>
      <c r="AX438">
        <v>1</v>
      </c>
      <c r="BD438" t="s">
        <v>442</v>
      </c>
    </row>
    <row r="439" spans="1:56" x14ac:dyDescent="0.25">
      <c r="A439">
        <v>191</v>
      </c>
      <c r="B439" t="s">
        <v>81</v>
      </c>
      <c r="C439" t="s">
        <v>82</v>
      </c>
      <c r="E439" t="s">
        <v>819</v>
      </c>
      <c r="F439">
        <v>2020</v>
      </c>
      <c r="H439">
        <v>3</v>
      </c>
      <c r="M439" t="s">
        <v>716</v>
      </c>
      <c r="O439" t="s">
        <v>375</v>
      </c>
      <c r="P439" t="s">
        <v>396</v>
      </c>
      <c r="Q439" t="s">
        <v>376</v>
      </c>
      <c r="S439" t="s">
        <v>888</v>
      </c>
      <c r="T439" t="s">
        <v>95</v>
      </c>
      <c r="U439" t="s">
        <v>377</v>
      </c>
      <c r="V439" t="s">
        <v>377</v>
      </c>
      <c r="AK439" t="s">
        <v>716</v>
      </c>
      <c r="AL439" t="s">
        <v>155</v>
      </c>
      <c r="AN439" t="s">
        <v>175</v>
      </c>
      <c r="AO439" t="s">
        <v>174</v>
      </c>
      <c r="AP439" t="s">
        <v>694</v>
      </c>
      <c r="AR439">
        <v>4</v>
      </c>
      <c r="AS439" t="s">
        <v>455</v>
      </c>
      <c r="AT439">
        <v>1</v>
      </c>
      <c r="AV439">
        <v>3</v>
      </c>
      <c r="AW439" t="s">
        <v>455</v>
      </c>
      <c r="AX439">
        <v>1</v>
      </c>
      <c r="BD439" t="s">
        <v>442</v>
      </c>
    </row>
    <row r="440" spans="1:56" x14ac:dyDescent="0.25">
      <c r="A440">
        <v>191</v>
      </c>
      <c r="B440" t="s">
        <v>81</v>
      </c>
      <c r="C440" t="s">
        <v>82</v>
      </c>
      <c r="E440" t="s">
        <v>819</v>
      </c>
      <c r="F440">
        <v>2020</v>
      </c>
      <c r="H440">
        <v>3</v>
      </c>
      <c r="M440" t="s">
        <v>716</v>
      </c>
      <c r="O440" t="s">
        <v>375</v>
      </c>
      <c r="P440" t="s">
        <v>396</v>
      </c>
      <c r="Q440" t="s">
        <v>376</v>
      </c>
      <c r="S440" t="s">
        <v>888</v>
      </c>
      <c r="T440" t="s">
        <v>95</v>
      </c>
      <c r="U440" t="s">
        <v>377</v>
      </c>
      <c r="V440" t="s">
        <v>377</v>
      </c>
      <c r="AK440" t="s">
        <v>716</v>
      </c>
      <c r="AL440" t="s">
        <v>141</v>
      </c>
      <c r="AN440" t="s">
        <v>175</v>
      </c>
      <c r="AO440" t="s">
        <v>174</v>
      </c>
      <c r="AP440" t="s">
        <v>694</v>
      </c>
      <c r="AR440">
        <v>4</v>
      </c>
      <c r="AS440" t="s">
        <v>455</v>
      </c>
      <c r="AT440">
        <v>1</v>
      </c>
      <c r="AV440">
        <v>3</v>
      </c>
      <c r="AW440" t="s">
        <v>455</v>
      </c>
      <c r="AX440">
        <v>1</v>
      </c>
      <c r="BD440" t="s">
        <v>442</v>
      </c>
    </row>
    <row r="441" spans="1:56" x14ac:dyDescent="0.25">
      <c r="A441">
        <v>191</v>
      </c>
      <c r="B441" t="s">
        <v>81</v>
      </c>
      <c r="C441" t="s">
        <v>82</v>
      </c>
      <c r="E441" t="s">
        <v>819</v>
      </c>
      <c r="F441">
        <v>2020</v>
      </c>
      <c r="H441">
        <v>3</v>
      </c>
      <c r="M441" t="s">
        <v>716</v>
      </c>
      <c r="O441" t="s">
        <v>375</v>
      </c>
      <c r="P441" t="s">
        <v>396</v>
      </c>
      <c r="Q441" t="s">
        <v>376</v>
      </c>
      <c r="S441" t="s">
        <v>888</v>
      </c>
      <c r="T441" t="s">
        <v>95</v>
      </c>
      <c r="U441" t="s">
        <v>377</v>
      </c>
      <c r="V441" t="s">
        <v>377</v>
      </c>
      <c r="AK441" t="s">
        <v>716</v>
      </c>
      <c r="AL441" t="s">
        <v>140</v>
      </c>
      <c r="AN441" t="s">
        <v>175</v>
      </c>
      <c r="AO441" t="s">
        <v>174</v>
      </c>
      <c r="AP441" t="s">
        <v>694</v>
      </c>
      <c r="AR441">
        <v>4</v>
      </c>
      <c r="AS441" t="s">
        <v>455</v>
      </c>
      <c r="AT441">
        <v>1</v>
      </c>
      <c r="AV441">
        <v>3</v>
      </c>
      <c r="AW441" t="s">
        <v>455</v>
      </c>
      <c r="AX441">
        <v>1</v>
      </c>
      <c r="BD441" t="s">
        <v>442</v>
      </c>
    </row>
    <row r="442" spans="1:56" x14ac:dyDescent="0.25">
      <c r="A442">
        <v>191</v>
      </c>
      <c r="B442" t="s">
        <v>81</v>
      </c>
      <c r="C442" t="s">
        <v>82</v>
      </c>
      <c r="E442" t="s">
        <v>819</v>
      </c>
      <c r="F442">
        <v>2020</v>
      </c>
      <c r="H442">
        <v>3</v>
      </c>
      <c r="M442" t="s">
        <v>716</v>
      </c>
      <c r="O442" t="s">
        <v>375</v>
      </c>
      <c r="P442" t="s">
        <v>396</v>
      </c>
      <c r="Q442" t="s">
        <v>376</v>
      </c>
      <c r="S442" t="s">
        <v>888</v>
      </c>
      <c r="T442" t="s">
        <v>95</v>
      </c>
      <c r="U442" t="s">
        <v>377</v>
      </c>
      <c r="V442" t="s">
        <v>377</v>
      </c>
      <c r="AK442" t="s">
        <v>716</v>
      </c>
      <c r="AL442" t="s">
        <v>144</v>
      </c>
      <c r="AN442" t="s">
        <v>175</v>
      </c>
      <c r="AO442" t="s">
        <v>174</v>
      </c>
      <c r="AP442" t="s">
        <v>694</v>
      </c>
      <c r="AR442">
        <v>4</v>
      </c>
      <c r="AS442" t="s">
        <v>455</v>
      </c>
      <c r="AT442">
        <v>1</v>
      </c>
      <c r="AV442">
        <v>3</v>
      </c>
      <c r="AW442" t="s">
        <v>455</v>
      </c>
      <c r="AX442">
        <v>1</v>
      </c>
      <c r="BD442" t="s">
        <v>442</v>
      </c>
    </row>
    <row r="443" spans="1:56" x14ac:dyDescent="0.25">
      <c r="A443">
        <v>191</v>
      </c>
      <c r="B443" t="s">
        <v>81</v>
      </c>
      <c r="C443" t="s">
        <v>82</v>
      </c>
      <c r="E443" t="s">
        <v>819</v>
      </c>
      <c r="F443">
        <v>2020</v>
      </c>
      <c r="H443">
        <v>3</v>
      </c>
      <c r="M443" t="s">
        <v>716</v>
      </c>
      <c r="O443" t="s">
        <v>375</v>
      </c>
      <c r="P443" t="s">
        <v>396</v>
      </c>
      <c r="Q443" t="s">
        <v>376</v>
      </c>
      <c r="S443" t="s">
        <v>888</v>
      </c>
      <c r="T443" t="s">
        <v>95</v>
      </c>
      <c r="U443" t="s">
        <v>377</v>
      </c>
      <c r="V443" t="s">
        <v>377</v>
      </c>
      <c r="AK443" t="s">
        <v>716</v>
      </c>
      <c r="AL443" t="s">
        <v>145</v>
      </c>
      <c r="AN443" t="s">
        <v>175</v>
      </c>
      <c r="AO443" t="s">
        <v>174</v>
      </c>
      <c r="AP443" t="s">
        <v>694</v>
      </c>
      <c r="AR443">
        <v>4</v>
      </c>
      <c r="AS443" t="s">
        <v>455</v>
      </c>
      <c r="AT443">
        <v>1</v>
      </c>
      <c r="AV443">
        <v>3</v>
      </c>
      <c r="AW443" t="s">
        <v>455</v>
      </c>
      <c r="AX443">
        <v>1</v>
      </c>
      <c r="BD443" t="s">
        <v>442</v>
      </c>
    </row>
    <row r="444" spans="1:56" x14ac:dyDescent="0.25">
      <c r="A444">
        <v>192</v>
      </c>
      <c r="B444" t="s">
        <v>671</v>
      </c>
      <c r="C444" t="s">
        <v>672</v>
      </c>
      <c r="E444" t="s">
        <v>855</v>
      </c>
      <c r="F444">
        <v>2021</v>
      </c>
      <c r="H444">
        <v>3</v>
      </c>
      <c r="M444" t="s">
        <v>1065</v>
      </c>
      <c r="N444" t="s">
        <v>374</v>
      </c>
      <c r="O444" t="s">
        <v>375</v>
      </c>
      <c r="P444" t="s">
        <v>396</v>
      </c>
      <c r="Q444" t="s">
        <v>376</v>
      </c>
      <c r="R444" t="s">
        <v>817</v>
      </c>
      <c r="S444" t="s">
        <v>1066</v>
      </c>
      <c r="T444" t="s">
        <v>298</v>
      </c>
      <c r="U444" t="s">
        <v>377</v>
      </c>
      <c r="V444" t="s">
        <v>377</v>
      </c>
      <c r="AK444" t="s">
        <v>1065</v>
      </c>
      <c r="AL444" t="s">
        <v>141</v>
      </c>
      <c r="AN444" t="s">
        <v>189</v>
      </c>
      <c r="AO444" t="s">
        <v>188</v>
      </c>
      <c r="AP444" t="s">
        <v>692</v>
      </c>
      <c r="AV444">
        <v>2</v>
      </c>
      <c r="AW444" t="s">
        <v>673</v>
      </c>
      <c r="BD444" t="s">
        <v>392</v>
      </c>
    </row>
    <row r="445" spans="1:56" x14ac:dyDescent="0.25">
      <c r="A445">
        <v>192</v>
      </c>
      <c r="B445" t="s">
        <v>671</v>
      </c>
      <c r="C445" t="s">
        <v>672</v>
      </c>
      <c r="E445" t="s">
        <v>855</v>
      </c>
      <c r="F445">
        <v>2021</v>
      </c>
      <c r="H445">
        <v>3</v>
      </c>
      <c r="M445" t="s">
        <v>1067</v>
      </c>
      <c r="N445" t="s">
        <v>374</v>
      </c>
      <c r="O445" t="s">
        <v>375</v>
      </c>
      <c r="P445" t="s">
        <v>396</v>
      </c>
      <c r="Q445" t="s">
        <v>376</v>
      </c>
      <c r="R445" t="s">
        <v>185</v>
      </c>
      <c r="S445" t="s">
        <v>1068</v>
      </c>
      <c r="T445" t="s">
        <v>76</v>
      </c>
      <c r="U445" t="s">
        <v>377</v>
      </c>
      <c r="V445" t="s">
        <v>377</v>
      </c>
      <c r="AK445" t="s">
        <v>1067</v>
      </c>
      <c r="AL445" t="s">
        <v>141</v>
      </c>
      <c r="AN445" t="s">
        <v>185</v>
      </c>
      <c r="AO445" t="s">
        <v>184</v>
      </c>
      <c r="AP445" t="s">
        <v>76</v>
      </c>
      <c r="AV445">
        <v>2</v>
      </c>
      <c r="AW445" t="s">
        <v>673</v>
      </c>
      <c r="BD445" t="s">
        <v>392</v>
      </c>
    </row>
    <row r="446" spans="1:56" x14ac:dyDescent="0.25">
      <c r="A446">
        <v>203</v>
      </c>
      <c r="B446" t="s">
        <v>674</v>
      </c>
      <c r="C446" t="s">
        <v>675</v>
      </c>
      <c r="D446" t="s">
        <v>393</v>
      </c>
      <c r="E446" t="s">
        <v>920</v>
      </c>
      <c r="F446">
        <v>2021</v>
      </c>
      <c r="H446">
        <v>3</v>
      </c>
      <c r="M446" t="s">
        <v>1069</v>
      </c>
      <c r="O446" t="s">
        <v>375</v>
      </c>
      <c r="P446" t="s">
        <v>396</v>
      </c>
      <c r="Q446" t="s">
        <v>376</v>
      </c>
      <c r="S446" t="s">
        <v>1070</v>
      </c>
      <c r="T446" t="s">
        <v>692</v>
      </c>
      <c r="U446" t="s">
        <v>377</v>
      </c>
      <c r="V446" t="s">
        <v>377</v>
      </c>
      <c r="AK446" t="s">
        <v>1069</v>
      </c>
      <c r="AL446" t="s">
        <v>141</v>
      </c>
      <c r="AN446" t="s">
        <v>189</v>
      </c>
      <c r="AO446" t="s">
        <v>188</v>
      </c>
      <c r="AP446" t="s">
        <v>692</v>
      </c>
      <c r="AV446">
        <v>2</v>
      </c>
      <c r="AW446" t="s">
        <v>676</v>
      </c>
      <c r="BD446" t="s">
        <v>496</v>
      </c>
    </row>
    <row r="447" spans="1:56" x14ac:dyDescent="0.25">
      <c r="A447">
        <v>203</v>
      </c>
      <c r="B447" t="s">
        <v>674</v>
      </c>
      <c r="C447" t="s">
        <v>675</v>
      </c>
      <c r="D447" t="s">
        <v>393</v>
      </c>
      <c r="E447" t="s">
        <v>920</v>
      </c>
      <c r="F447">
        <v>2021</v>
      </c>
      <c r="H447">
        <v>3</v>
      </c>
      <c r="M447" t="s">
        <v>1069</v>
      </c>
      <c r="O447" t="s">
        <v>375</v>
      </c>
      <c r="P447" t="s">
        <v>396</v>
      </c>
      <c r="Q447" t="s">
        <v>376</v>
      </c>
      <c r="S447" t="s">
        <v>1070</v>
      </c>
      <c r="T447" t="s">
        <v>692</v>
      </c>
      <c r="U447" t="s">
        <v>377</v>
      </c>
      <c r="V447" t="s">
        <v>377</v>
      </c>
      <c r="AK447" t="s">
        <v>1069</v>
      </c>
      <c r="AL447" t="s">
        <v>143</v>
      </c>
      <c r="AN447" t="s">
        <v>189</v>
      </c>
      <c r="AO447" t="s">
        <v>188</v>
      </c>
      <c r="AP447" t="s">
        <v>692</v>
      </c>
      <c r="AV447">
        <v>2</v>
      </c>
      <c r="AW447" t="s">
        <v>676</v>
      </c>
      <c r="BD447" t="s">
        <v>496</v>
      </c>
    </row>
    <row r="448" spans="1:56" x14ac:dyDescent="0.25">
      <c r="A448">
        <v>203</v>
      </c>
      <c r="B448" t="s">
        <v>674</v>
      </c>
      <c r="C448" t="s">
        <v>675</v>
      </c>
      <c r="D448" t="s">
        <v>393</v>
      </c>
      <c r="E448" t="s">
        <v>920</v>
      </c>
      <c r="F448">
        <v>2021</v>
      </c>
      <c r="H448">
        <v>3</v>
      </c>
      <c r="M448" t="s">
        <v>1071</v>
      </c>
      <c r="O448" t="s">
        <v>375</v>
      </c>
      <c r="P448" t="s">
        <v>396</v>
      </c>
      <c r="Q448" t="s">
        <v>376</v>
      </c>
      <c r="S448" t="s">
        <v>1072</v>
      </c>
      <c r="T448" t="s">
        <v>76</v>
      </c>
      <c r="U448" t="s">
        <v>377</v>
      </c>
      <c r="V448" t="s">
        <v>377</v>
      </c>
      <c r="AK448" t="s">
        <v>1071</v>
      </c>
      <c r="AL448" t="s">
        <v>141</v>
      </c>
      <c r="AN448" t="s">
        <v>185</v>
      </c>
      <c r="AO448" t="s">
        <v>184</v>
      </c>
      <c r="AP448" t="s">
        <v>76</v>
      </c>
      <c r="AV448">
        <v>2</v>
      </c>
      <c r="AW448" t="s">
        <v>676</v>
      </c>
      <c r="BD448" t="s">
        <v>496</v>
      </c>
    </row>
    <row r="449" spans="1:56" x14ac:dyDescent="0.25">
      <c r="A449">
        <v>203</v>
      </c>
      <c r="B449" t="s">
        <v>674</v>
      </c>
      <c r="C449" t="s">
        <v>675</v>
      </c>
      <c r="D449" t="s">
        <v>393</v>
      </c>
      <c r="E449" t="s">
        <v>920</v>
      </c>
      <c r="F449">
        <v>2021</v>
      </c>
      <c r="H449">
        <v>3</v>
      </c>
      <c r="M449" t="s">
        <v>1071</v>
      </c>
      <c r="O449" t="s">
        <v>375</v>
      </c>
      <c r="P449" t="s">
        <v>396</v>
      </c>
      <c r="Q449" t="s">
        <v>376</v>
      </c>
      <c r="S449" t="s">
        <v>1072</v>
      </c>
      <c r="T449" t="s">
        <v>76</v>
      </c>
      <c r="U449" t="s">
        <v>377</v>
      </c>
      <c r="V449" t="s">
        <v>377</v>
      </c>
      <c r="AK449" t="s">
        <v>1071</v>
      </c>
      <c r="AL449" t="s">
        <v>143</v>
      </c>
      <c r="AN449" t="s">
        <v>185</v>
      </c>
      <c r="AO449" t="s">
        <v>184</v>
      </c>
      <c r="AP449" t="s">
        <v>76</v>
      </c>
      <c r="AV449">
        <v>2</v>
      </c>
      <c r="AW449" t="s">
        <v>676</v>
      </c>
      <c r="BD449" t="s">
        <v>496</v>
      </c>
    </row>
    <row r="450" spans="1:56" x14ac:dyDescent="0.25">
      <c r="A450">
        <v>206</v>
      </c>
      <c r="B450" t="s">
        <v>657</v>
      </c>
      <c r="C450" t="s">
        <v>658</v>
      </c>
      <c r="E450" t="s">
        <v>1073</v>
      </c>
      <c r="F450">
        <v>2019</v>
      </c>
      <c r="H450">
        <v>3</v>
      </c>
      <c r="M450" t="s">
        <v>1071</v>
      </c>
      <c r="O450" t="s">
        <v>375</v>
      </c>
      <c r="P450" t="s">
        <v>396</v>
      </c>
      <c r="Q450" t="s">
        <v>376</v>
      </c>
      <c r="S450" t="s">
        <v>1072</v>
      </c>
      <c r="T450" t="s">
        <v>76</v>
      </c>
      <c r="U450" t="s">
        <v>377</v>
      </c>
      <c r="V450" t="s">
        <v>377</v>
      </c>
      <c r="AK450" t="s">
        <v>1071</v>
      </c>
      <c r="AL450" t="s">
        <v>141</v>
      </c>
      <c r="AN450" t="s">
        <v>185</v>
      </c>
      <c r="AO450" t="s">
        <v>184</v>
      </c>
      <c r="AP450" t="s">
        <v>76</v>
      </c>
      <c r="AV450">
        <v>3</v>
      </c>
      <c r="AW450" t="s">
        <v>659</v>
      </c>
      <c r="BD450" t="s">
        <v>392</v>
      </c>
    </row>
    <row r="451" spans="1:56" x14ac:dyDescent="0.25">
      <c r="A451">
        <v>206</v>
      </c>
      <c r="B451" t="s">
        <v>657</v>
      </c>
      <c r="C451" t="s">
        <v>658</v>
      </c>
      <c r="E451" t="s">
        <v>1073</v>
      </c>
      <c r="F451">
        <v>2019</v>
      </c>
      <c r="H451">
        <v>3</v>
      </c>
      <c r="M451" t="s">
        <v>1071</v>
      </c>
      <c r="O451" t="s">
        <v>375</v>
      </c>
      <c r="P451" t="s">
        <v>396</v>
      </c>
      <c r="Q451" t="s">
        <v>376</v>
      </c>
      <c r="S451" t="s">
        <v>1072</v>
      </c>
      <c r="T451" t="s">
        <v>76</v>
      </c>
      <c r="U451" t="s">
        <v>377</v>
      </c>
      <c r="V451" t="s">
        <v>377</v>
      </c>
      <c r="AK451" t="s">
        <v>1071</v>
      </c>
      <c r="AL451" t="s">
        <v>145</v>
      </c>
      <c r="AN451" t="s">
        <v>185</v>
      </c>
      <c r="AO451" t="s">
        <v>184</v>
      </c>
      <c r="AP451" t="s">
        <v>76</v>
      </c>
      <c r="AV451">
        <v>3</v>
      </c>
      <c r="AW451" t="s">
        <v>659</v>
      </c>
      <c r="BD451" t="s">
        <v>392</v>
      </c>
    </row>
    <row r="452" spans="1:56" x14ac:dyDescent="0.25">
      <c r="A452">
        <v>206</v>
      </c>
      <c r="B452" t="s">
        <v>657</v>
      </c>
      <c r="C452" t="s">
        <v>658</v>
      </c>
      <c r="E452" t="s">
        <v>1073</v>
      </c>
      <c r="F452">
        <v>2019</v>
      </c>
      <c r="H452">
        <v>3</v>
      </c>
      <c r="M452" t="s">
        <v>1074</v>
      </c>
      <c r="O452" t="s">
        <v>375</v>
      </c>
      <c r="P452" t="s">
        <v>396</v>
      </c>
      <c r="Q452" t="s">
        <v>376</v>
      </c>
      <c r="S452" t="s">
        <v>1075</v>
      </c>
      <c r="T452" t="s">
        <v>1076</v>
      </c>
      <c r="U452" t="s">
        <v>377</v>
      </c>
      <c r="V452" t="s">
        <v>377</v>
      </c>
      <c r="AK452" t="s">
        <v>1074</v>
      </c>
      <c r="AL452" t="s">
        <v>141</v>
      </c>
      <c r="AN452" t="s">
        <v>189</v>
      </c>
      <c r="AO452" t="s">
        <v>188</v>
      </c>
      <c r="AP452" t="s">
        <v>692</v>
      </c>
      <c r="AV452">
        <v>3</v>
      </c>
      <c r="AW452" t="s">
        <v>659</v>
      </c>
      <c r="BD452" t="s">
        <v>392</v>
      </c>
    </row>
    <row r="453" spans="1:56" x14ac:dyDescent="0.25">
      <c r="A453">
        <v>206</v>
      </c>
      <c r="B453" t="s">
        <v>657</v>
      </c>
      <c r="C453" t="s">
        <v>658</v>
      </c>
      <c r="E453" t="s">
        <v>1073</v>
      </c>
      <c r="F453">
        <v>2019</v>
      </c>
      <c r="H453">
        <v>3</v>
      </c>
      <c r="M453" t="s">
        <v>1074</v>
      </c>
      <c r="O453" t="s">
        <v>375</v>
      </c>
      <c r="P453" t="s">
        <v>396</v>
      </c>
      <c r="Q453" t="s">
        <v>376</v>
      </c>
      <c r="S453" t="s">
        <v>1075</v>
      </c>
      <c r="T453" t="s">
        <v>1076</v>
      </c>
      <c r="U453" t="s">
        <v>377</v>
      </c>
      <c r="V453" t="s">
        <v>377</v>
      </c>
      <c r="AK453" t="s">
        <v>1074</v>
      </c>
      <c r="AL453" t="s">
        <v>145</v>
      </c>
      <c r="AN453" t="s">
        <v>189</v>
      </c>
      <c r="AO453" t="s">
        <v>188</v>
      </c>
      <c r="AP453" t="s">
        <v>692</v>
      </c>
      <c r="AV453">
        <v>3</v>
      </c>
      <c r="AW453" t="s">
        <v>659</v>
      </c>
      <c r="BD453" t="s">
        <v>392</v>
      </c>
    </row>
    <row r="454" spans="1:56" x14ac:dyDescent="0.25">
      <c r="A454">
        <v>206</v>
      </c>
      <c r="B454" t="s">
        <v>657</v>
      </c>
      <c r="C454" t="s">
        <v>658</v>
      </c>
      <c r="E454" t="s">
        <v>1073</v>
      </c>
      <c r="F454">
        <v>2019</v>
      </c>
      <c r="H454">
        <v>3</v>
      </c>
      <c r="M454" t="s">
        <v>1077</v>
      </c>
      <c r="O454" t="s">
        <v>375</v>
      </c>
      <c r="P454" t="s">
        <v>396</v>
      </c>
      <c r="Q454" t="s">
        <v>376</v>
      </c>
      <c r="S454" t="s">
        <v>897</v>
      </c>
      <c r="T454" t="s">
        <v>1078</v>
      </c>
      <c r="U454" t="s">
        <v>377</v>
      </c>
      <c r="V454" t="s">
        <v>377</v>
      </c>
      <c r="AK454" t="s">
        <v>1077</v>
      </c>
      <c r="AL454" t="s">
        <v>141</v>
      </c>
      <c r="AN454" t="s">
        <v>175</v>
      </c>
      <c r="AO454" t="s">
        <v>174</v>
      </c>
      <c r="AP454" t="s">
        <v>694</v>
      </c>
      <c r="AV454">
        <v>3</v>
      </c>
      <c r="AW454" t="s">
        <v>659</v>
      </c>
      <c r="BD454" t="s">
        <v>392</v>
      </c>
    </row>
    <row r="455" spans="1:56" x14ac:dyDescent="0.25">
      <c r="A455">
        <v>206</v>
      </c>
      <c r="B455" t="s">
        <v>657</v>
      </c>
      <c r="C455" t="s">
        <v>658</v>
      </c>
      <c r="E455" t="s">
        <v>1073</v>
      </c>
      <c r="F455">
        <v>2019</v>
      </c>
      <c r="H455">
        <v>3</v>
      </c>
      <c r="M455" t="s">
        <v>1077</v>
      </c>
      <c r="O455" t="s">
        <v>375</v>
      </c>
      <c r="P455" t="s">
        <v>396</v>
      </c>
      <c r="Q455" t="s">
        <v>376</v>
      </c>
      <c r="S455" t="s">
        <v>897</v>
      </c>
      <c r="T455" t="s">
        <v>1078</v>
      </c>
      <c r="U455" t="s">
        <v>377</v>
      </c>
      <c r="V455" t="s">
        <v>377</v>
      </c>
      <c r="AK455" t="s">
        <v>1077</v>
      </c>
      <c r="AL455" t="s">
        <v>145</v>
      </c>
      <c r="AN455" t="s">
        <v>175</v>
      </c>
      <c r="AO455" t="s">
        <v>174</v>
      </c>
      <c r="AP455" t="s">
        <v>694</v>
      </c>
      <c r="AV455">
        <v>3</v>
      </c>
      <c r="AW455" t="s">
        <v>659</v>
      </c>
      <c r="BD455" t="s">
        <v>392</v>
      </c>
    </row>
    <row r="456" spans="1:56" x14ac:dyDescent="0.25">
      <c r="A456">
        <v>208</v>
      </c>
      <c r="B456" t="s">
        <v>562</v>
      </c>
      <c r="C456" t="s">
        <v>563</v>
      </c>
      <c r="D456" t="s">
        <v>393</v>
      </c>
      <c r="E456" t="s">
        <v>920</v>
      </c>
      <c r="F456">
        <v>2021</v>
      </c>
      <c r="H456">
        <v>3</v>
      </c>
      <c r="M456" t="s">
        <v>702</v>
      </c>
      <c r="O456" t="s">
        <v>375</v>
      </c>
      <c r="P456" t="s">
        <v>396</v>
      </c>
      <c r="Q456" t="s">
        <v>376</v>
      </c>
      <c r="S456" t="s">
        <v>184</v>
      </c>
      <c r="T456" t="s">
        <v>76</v>
      </c>
      <c r="U456" t="s">
        <v>377</v>
      </c>
      <c r="V456" t="s">
        <v>377</v>
      </c>
      <c r="X456" t="s">
        <v>379</v>
      </c>
      <c r="Y456" t="s">
        <v>380</v>
      </c>
      <c r="AA456" t="s">
        <v>382</v>
      </c>
      <c r="AB456" t="s">
        <v>383</v>
      </c>
      <c r="AC456" t="s">
        <v>384</v>
      </c>
      <c r="AD456" t="s">
        <v>385</v>
      </c>
      <c r="AE456" t="s">
        <v>386</v>
      </c>
      <c r="AH456" t="s">
        <v>939</v>
      </c>
      <c r="AK456" t="s">
        <v>702</v>
      </c>
      <c r="AL456" t="s">
        <v>156</v>
      </c>
      <c r="AN456" t="s">
        <v>185</v>
      </c>
      <c r="AO456" t="s">
        <v>184</v>
      </c>
      <c r="AP456" t="s">
        <v>76</v>
      </c>
      <c r="AR456">
        <v>1</v>
      </c>
      <c r="AV456">
        <v>3</v>
      </c>
      <c r="AW456" t="s">
        <v>564</v>
      </c>
      <c r="AX456">
        <v>1</v>
      </c>
      <c r="AZ456">
        <v>3</v>
      </c>
      <c r="BD456" t="s">
        <v>496</v>
      </c>
    </row>
    <row r="457" spans="1:56" x14ac:dyDescent="0.25">
      <c r="A457">
        <v>208</v>
      </c>
      <c r="B457" t="s">
        <v>562</v>
      </c>
      <c r="C457" t="s">
        <v>563</v>
      </c>
      <c r="D457" t="s">
        <v>393</v>
      </c>
      <c r="E457" t="s">
        <v>920</v>
      </c>
      <c r="F457">
        <v>2021</v>
      </c>
      <c r="H457">
        <v>3</v>
      </c>
      <c r="M457" t="s">
        <v>702</v>
      </c>
      <c r="O457" t="s">
        <v>375</v>
      </c>
      <c r="P457" t="s">
        <v>396</v>
      </c>
      <c r="Q457" t="s">
        <v>376</v>
      </c>
      <c r="S457" t="s">
        <v>184</v>
      </c>
      <c r="T457" t="s">
        <v>76</v>
      </c>
      <c r="U457" t="s">
        <v>377</v>
      </c>
      <c r="V457" t="s">
        <v>377</v>
      </c>
      <c r="X457" t="s">
        <v>379</v>
      </c>
      <c r="Y457" t="s">
        <v>380</v>
      </c>
      <c r="AA457" t="s">
        <v>382</v>
      </c>
      <c r="AB457" t="s">
        <v>383</v>
      </c>
      <c r="AC457" t="s">
        <v>384</v>
      </c>
      <c r="AD457" t="s">
        <v>385</v>
      </c>
      <c r="AE457" t="s">
        <v>386</v>
      </c>
      <c r="AH457" t="s">
        <v>939</v>
      </c>
      <c r="AK457" t="s">
        <v>702</v>
      </c>
      <c r="AL457" t="s">
        <v>151</v>
      </c>
      <c r="AN457" t="s">
        <v>185</v>
      </c>
      <c r="AO457" t="s">
        <v>184</v>
      </c>
      <c r="AP457" t="s">
        <v>76</v>
      </c>
      <c r="AR457">
        <v>1</v>
      </c>
      <c r="AV457">
        <v>3</v>
      </c>
      <c r="AW457" t="s">
        <v>564</v>
      </c>
      <c r="AX457">
        <v>1</v>
      </c>
      <c r="AZ457">
        <v>3</v>
      </c>
      <c r="BD457" t="s">
        <v>496</v>
      </c>
    </row>
    <row r="458" spans="1:56" x14ac:dyDescent="0.25">
      <c r="A458">
        <v>208</v>
      </c>
      <c r="B458" t="s">
        <v>562</v>
      </c>
      <c r="C458" t="s">
        <v>563</v>
      </c>
      <c r="D458" t="s">
        <v>393</v>
      </c>
      <c r="E458" t="s">
        <v>920</v>
      </c>
      <c r="F458">
        <v>2021</v>
      </c>
      <c r="H458">
        <v>3</v>
      </c>
      <c r="M458" t="s">
        <v>702</v>
      </c>
      <c r="O458" t="s">
        <v>375</v>
      </c>
      <c r="P458" t="s">
        <v>396</v>
      </c>
      <c r="Q458" t="s">
        <v>376</v>
      </c>
      <c r="S458" t="s">
        <v>184</v>
      </c>
      <c r="T458" t="s">
        <v>76</v>
      </c>
      <c r="U458" t="s">
        <v>377</v>
      </c>
      <c r="V458" t="s">
        <v>377</v>
      </c>
      <c r="X458" t="s">
        <v>379</v>
      </c>
      <c r="Y458" t="s">
        <v>380</v>
      </c>
      <c r="AA458" t="s">
        <v>382</v>
      </c>
      <c r="AB458" t="s">
        <v>383</v>
      </c>
      <c r="AC458" t="s">
        <v>384</v>
      </c>
      <c r="AD458" t="s">
        <v>385</v>
      </c>
      <c r="AE458" t="s">
        <v>386</v>
      </c>
      <c r="AH458" t="s">
        <v>939</v>
      </c>
      <c r="AK458" t="s">
        <v>702</v>
      </c>
      <c r="AL458" t="s">
        <v>141</v>
      </c>
      <c r="AN458" t="s">
        <v>185</v>
      </c>
      <c r="AO458" t="s">
        <v>184</v>
      </c>
      <c r="AP458" t="s">
        <v>76</v>
      </c>
      <c r="AR458">
        <v>1</v>
      </c>
      <c r="AV458">
        <v>3</v>
      </c>
      <c r="AW458" t="s">
        <v>564</v>
      </c>
      <c r="AX458">
        <v>1</v>
      </c>
      <c r="AZ458">
        <v>3</v>
      </c>
      <c r="BD458" t="s">
        <v>496</v>
      </c>
    </row>
    <row r="459" spans="1:56" x14ac:dyDescent="0.25">
      <c r="A459">
        <v>208</v>
      </c>
      <c r="B459" t="s">
        <v>562</v>
      </c>
      <c r="C459" t="s">
        <v>563</v>
      </c>
      <c r="D459" t="s">
        <v>393</v>
      </c>
      <c r="E459" t="s">
        <v>920</v>
      </c>
      <c r="F459">
        <v>2021</v>
      </c>
      <c r="H459">
        <v>3</v>
      </c>
      <c r="M459" t="s">
        <v>702</v>
      </c>
      <c r="O459" t="s">
        <v>375</v>
      </c>
      <c r="P459" t="s">
        <v>396</v>
      </c>
      <c r="Q459" t="s">
        <v>376</v>
      </c>
      <c r="S459" t="s">
        <v>184</v>
      </c>
      <c r="T459" t="s">
        <v>76</v>
      </c>
      <c r="U459" t="s">
        <v>377</v>
      </c>
      <c r="V459" t="s">
        <v>377</v>
      </c>
      <c r="X459" t="s">
        <v>379</v>
      </c>
      <c r="Y459" t="s">
        <v>380</v>
      </c>
      <c r="AA459" t="s">
        <v>382</v>
      </c>
      <c r="AB459" t="s">
        <v>383</v>
      </c>
      <c r="AC459" t="s">
        <v>384</v>
      </c>
      <c r="AD459" t="s">
        <v>385</v>
      </c>
      <c r="AE459" t="s">
        <v>386</v>
      </c>
      <c r="AH459" t="s">
        <v>939</v>
      </c>
      <c r="AK459" t="s">
        <v>702</v>
      </c>
      <c r="AL459" t="s">
        <v>144</v>
      </c>
      <c r="AN459" t="s">
        <v>185</v>
      </c>
      <c r="AO459" t="s">
        <v>184</v>
      </c>
      <c r="AP459" t="s">
        <v>76</v>
      </c>
      <c r="AR459">
        <v>1</v>
      </c>
      <c r="AV459">
        <v>3</v>
      </c>
      <c r="AW459" t="s">
        <v>564</v>
      </c>
      <c r="AX459">
        <v>1</v>
      </c>
      <c r="AZ459">
        <v>3</v>
      </c>
      <c r="BD459" t="s">
        <v>496</v>
      </c>
    </row>
    <row r="460" spans="1:56" x14ac:dyDescent="0.25">
      <c r="A460">
        <v>208</v>
      </c>
      <c r="B460" t="s">
        <v>562</v>
      </c>
      <c r="C460" t="s">
        <v>563</v>
      </c>
      <c r="D460" t="s">
        <v>393</v>
      </c>
      <c r="E460" t="s">
        <v>920</v>
      </c>
      <c r="F460">
        <v>2021</v>
      </c>
      <c r="H460">
        <v>3</v>
      </c>
      <c r="M460" t="s">
        <v>813</v>
      </c>
      <c r="O460" t="s">
        <v>375</v>
      </c>
      <c r="P460" t="s">
        <v>396</v>
      </c>
      <c r="Q460" t="s">
        <v>376</v>
      </c>
      <c r="S460" t="s">
        <v>814</v>
      </c>
      <c r="T460" t="s">
        <v>298</v>
      </c>
      <c r="U460" t="s">
        <v>377</v>
      </c>
      <c r="V460" t="s">
        <v>377</v>
      </c>
      <c r="X460" t="s">
        <v>379</v>
      </c>
      <c r="Y460" t="s">
        <v>380</v>
      </c>
      <c r="AA460" t="s">
        <v>382</v>
      </c>
      <c r="AB460" t="s">
        <v>383</v>
      </c>
      <c r="AC460" t="s">
        <v>384</v>
      </c>
      <c r="AD460" t="s">
        <v>385</v>
      </c>
      <c r="AE460" t="s">
        <v>386</v>
      </c>
      <c r="AH460" t="s">
        <v>939</v>
      </c>
      <c r="AK460" t="s">
        <v>813</v>
      </c>
      <c r="AL460" t="s">
        <v>156</v>
      </c>
      <c r="AN460" t="s">
        <v>189</v>
      </c>
      <c r="AO460" t="s">
        <v>188</v>
      </c>
      <c r="AP460" t="s">
        <v>692</v>
      </c>
      <c r="AR460">
        <v>1</v>
      </c>
      <c r="AV460">
        <v>3</v>
      </c>
      <c r="AW460" t="s">
        <v>564</v>
      </c>
      <c r="AX460">
        <v>1</v>
      </c>
      <c r="AZ460">
        <v>3</v>
      </c>
      <c r="BD460" t="s">
        <v>496</v>
      </c>
    </row>
    <row r="461" spans="1:56" x14ac:dyDescent="0.25">
      <c r="A461">
        <v>208</v>
      </c>
      <c r="B461" t="s">
        <v>562</v>
      </c>
      <c r="C461" t="s">
        <v>563</v>
      </c>
      <c r="D461" t="s">
        <v>393</v>
      </c>
      <c r="E461" t="s">
        <v>920</v>
      </c>
      <c r="F461">
        <v>2021</v>
      </c>
      <c r="H461">
        <v>3</v>
      </c>
      <c r="M461" t="s">
        <v>813</v>
      </c>
      <c r="O461" t="s">
        <v>375</v>
      </c>
      <c r="P461" t="s">
        <v>396</v>
      </c>
      <c r="Q461" t="s">
        <v>376</v>
      </c>
      <c r="S461" t="s">
        <v>814</v>
      </c>
      <c r="T461" t="s">
        <v>298</v>
      </c>
      <c r="U461" t="s">
        <v>377</v>
      </c>
      <c r="V461" t="s">
        <v>377</v>
      </c>
      <c r="X461" t="s">
        <v>379</v>
      </c>
      <c r="Y461" t="s">
        <v>380</v>
      </c>
      <c r="AA461" t="s">
        <v>382</v>
      </c>
      <c r="AB461" t="s">
        <v>383</v>
      </c>
      <c r="AC461" t="s">
        <v>384</v>
      </c>
      <c r="AD461" t="s">
        <v>385</v>
      </c>
      <c r="AE461" t="s">
        <v>386</v>
      </c>
      <c r="AH461" t="s">
        <v>939</v>
      </c>
      <c r="AK461" t="s">
        <v>813</v>
      </c>
      <c r="AL461" t="s">
        <v>151</v>
      </c>
      <c r="AN461" t="s">
        <v>189</v>
      </c>
      <c r="AO461" t="s">
        <v>188</v>
      </c>
      <c r="AP461" t="s">
        <v>692</v>
      </c>
      <c r="AR461">
        <v>1</v>
      </c>
      <c r="AV461">
        <v>3</v>
      </c>
      <c r="AW461" t="s">
        <v>564</v>
      </c>
      <c r="AX461">
        <v>1</v>
      </c>
      <c r="AZ461">
        <v>3</v>
      </c>
      <c r="BD461" t="s">
        <v>496</v>
      </c>
    </row>
    <row r="462" spans="1:56" x14ac:dyDescent="0.25">
      <c r="A462">
        <v>208</v>
      </c>
      <c r="B462" t="s">
        <v>562</v>
      </c>
      <c r="C462" t="s">
        <v>563</v>
      </c>
      <c r="D462" t="s">
        <v>393</v>
      </c>
      <c r="E462" t="s">
        <v>920</v>
      </c>
      <c r="F462">
        <v>2021</v>
      </c>
      <c r="H462">
        <v>3</v>
      </c>
      <c r="M462" t="s">
        <v>813</v>
      </c>
      <c r="O462" t="s">
        <v>375</v>
      </c>
      <c r="P462" t="s">
        <v>396</v>
      </c>
      <c r="Q462" t="s">
        <v>376</v>
      </c>
      <c r="S462" t="s">
        <v>814</v>
      </c>
      <c r="T462" t="s">
        <v>298</v>
      </c>
      <c r="U462" t="s">
        <v>377</v>
      </c>
      <c r="V462" t="s">
        <v>377</v>
      </c>
      <c r="X462" t="s">
        <v>379</v>
      </c>
      <c r="Y462" t="s">
        <v>380</v>
      </c>
      <c r="AA462" t="s">
        <v>382</v>
      </c>
      <c r="AB462" t="s">
        <v>383</v>
      </c>
      <c r="AC462" t="s">
        <v>384</v>
      </c>
      <c r="AD462" t="s">
        <v>385</v>
      </c>
      <c r="AE462" t="s">
        <v>386</v>
      </c>
      <c r="AH462" t="s">
        <v>939</v>
      </c>
      <c r="AK462" t="s">
        <v>813</v>
      </c>
      <c r="AL462" t="s">
        <v>141</v>
      </c>
      <c r="AN462" t="s">
        <v>189</v>
      </c>
      <c r="AO462" t="s">
        <v>188</v>
      </c>
      <c r="AP462" t="s">
        <v>692</v>
      </c>
      <c r="AR462">
        <v>1</v>
      </c>
      <c r="AV462">
        <v>3</v>
      </c>
      <c r="AW462" t="s">
        <v>564</v>
      </c>
      <c r="AX462">
        <v>1</v>
      </c>
      <c r="AZ462">
        <v>3</v>
      </c>
      <c r="BD462" t="s">
        <v>496</v>
      </c>
    </row>
    <row r="463" spans="1:56" x14ac:dyDescent="0.25">
      <c r="A463">
        <v>208</v>
      </c>
      <c r="B463" t="s">
        <v>562</v>
      </c>
      <c r="C463" t="s">
        <v>563</v>
      </c>
      <c r="D463" t="s">
        <v>393</v>
      </c>
      <c r="E463" t="s">
        <v>920</v>
      </c>
      <c r="F463">
        <v>2021</v>
      </c>
      <c r="H463">
        <v>3</v>
      </c>
      <c r="M463" t="s">
        <v>813</v>
      </c>
      <c r="O463" t="s">
        <v>375</v>
      </c>
      <c r="P463" t="s">
        <v>396</v>
      </c>
      <c r="Q463" t="s">
        <v>376</v>
      </c>
      <c r="S463" t="s">
        <v>814</v>
      </c>
      <c r="T463" t="s">
        <v>298</v>
      </c>
      <c r="U463" t="s">
        <v>377</v>
      </c>
      <c r="V463" t="s">
        <v>377</v>
      </c>
      <c r="X463" t="s">
        <v>379</v>
      </c>
      <c r="Y463" t="s">
        <v>380</v>
      </c>
      <c r="AA463" t="s">
        <v>382</v>
      </c>
      <c r="AB463" t="s">
        <v>383</v>
      </c>
      <c r="AC463" t="s">
        <v>384</v>
      </c>
      <c r="AD463" t="s">
        <v>385</v>
      </c>
      <c r="AE463" t="s">
        <v>386</v>
      </c>
      <c r="AH463" t="s">
        <v>939</v>
      </c>
      <c r="AK463" t="s">
        <v>813</v>
      </c>
      <c r="AL463" t="s">
        <v>144</v>
      </c>
      <c r="AN463" t="s">
        <v>189</v>
      </c>
      <c r="AO463" t="s">
        <v>188</v>
      </c>
      <c r="AP463" t="s">
        <v>692</v>
      </c>
      <c r="AR463">
        <v>1</v>
      </c>
      <c r="AV463">
        <v>3</v>
      </c>
      <c r="AW463" t="s">
        <v>564</v>
      </c>
      <c r="AX463">
        <v>1</v>
      </c>
      <c r="AZ463">
        <v>3</v>
      </c>
      <c r="BD463" t="s">
        <v>496</v>
      </c>
    </row>
    <row r="464" spans="1:56" x14ac:dyDescent="0.25">
      <c r="A464">
        <v>208</v>
      </c>
      <c r="B464" t="s">
        <v>562</v>
      </c>
      <c r="C464" t="s">
        <v>563</v>
      </c>
      <c r="D464" t="s">
        <v>393</v>
      </c>
      <c r="E464" t="s">
        <v>920</v>
      </c>
      <c r="F464">
        <v>2021</v>
      </c>
      <c r="H464">
        <v>3</v>
      </c>
      <c r="M464" t="s">
        <v>1079</v>
      </c>
      <c r="O464" t="s">
        <v>375</v>
      </c>
      <c r="P464" t="s">
        <v>396</v>
      </c>
      <c r="Q464" t="s">
        <v>376</v>
      </c>
      <c r="S464" t="s">
        <v>978</v>
      </c>
      <c r="T464" t="s">
        <v>95</v>
      </c>
      <c r="U464" t="s">
        <v>377</v>
      </c>
      <c r="V464" t="s">
        <v>377</v>
      </c>
      <c r="X464" t="s">
        <v>379</v>
      </c>
      <c r="Y464" t="s">
        <v>380</v>
      </c>
      <c r="AA464" t="s">
        <v>382</v>
      </c>
      <c r="AB464" t="s">
        <v>383</v>
      </c>
      <c r="AC464" t="s">
        <v>384</v>
      </c>
      <c r="AD464" t="s">
        <v>385</v>
      </c>
      <c r="AE464" t="s">
        <v>386</v>
      </c>
      <c r="AH464" t="s">
        <v>939</v>
      </c>
      <c r="AK464" t="s">
        <v>1079</v>
      </c>
      <c r="AL464" t="s">
        <v>156</v>
      </c>
      <c r="AN464" t="s">
        <v>175</v>
      </c>
      <c r="AO464" t="s">
        <v>174</v>
      </c>
      <c r="AP464" t="s">
        <v>694</v>
      </c>
      <c r="AR464">
        <v>1</v>
      </c>
      <c r="AV464">
        <v>3</v>
      </c>
      <c r="AW464" t="s">
        <v>564</v>
      </c>
      <c r="AX464">
        <v>1</v>
      </c>
      <c r="AZ464">
        <v>3</v>
      </c>
      <c r="BD464" t="s">
        <v>496</v>
      </c>
    </row>
    <row r="465" spans="1:56" x14ac:dyDescent="0.25">
      <c r="A465">
        <v>208</v>
      </c>
      <c r="B465" t="s">
        <v>562</v>
      </c>
      <c r="C465" t="s">
        <v>563</v>
      </c>
      <c r="D465" t="s">
        <v>393</v>
      </c>
      <c r="E465" t="s">
        <v>920</v>
      </c>
      <c r="F465">
        <v>2021</v>
      </c>
      <c r="H465">
        <v>3</v>
      </c>
      <c r="M465" t="s">
        <v>1079</v>
      </c>
      <c r="O465" t="s">
        <v>375</v>
      </c>
      <c r="P465" t="s">
        <v>396</v>
      </c>
      <c r="Q465" t="s">
        <v>376</v>
      </c>
      <c r="S465" t="s">
        <v>978</v>
      </c>
      <c r="T465" t="s">
        <v>95</v>
      </c>
      <c r="U465" t="s">
        <v>377</v>
      </c>
      <c r="V465" t="s">
        <v>377</v>
      </c>
      <c r="X465" t="s">
        <v>379</v>
      </c>
      <c r="Y465" t="s">
        <v>380</v>
      </c>
      <c r="AA465" t="s">
        <v>382</v>
      </c>
      <c r="AB465" t="s">
        <v>383</v>
      </c>
      <c r="AC465" t="s">
        <v>384</v>
      </c>
      <c r="AD465" t="s">
        <v>385</v>
      </c>
      <c r="AE465" t="s">
        <v>386</v>
      </c>
      <c r="AH465" t="s">
        <v>939</v>
      </c>
      <c r="AK465" t="s">
        <v>1079</v>
      </c>
      <c r="AL465" t="s">
        <v>151</v>
      </c>
      <c r="AN465" t="s">
        <v>175</v>
      </c>
      <c r="AO465" t="s">
        <v>174</v>
      </c>
      <c r="AP465" t="s">
        <v>694</v>
      </c>
      <c r="AR465">
        <v>1</v>
      </c>
      <c r="AV465">
        <v>3</v>
      </c>
      <c r="AW465" t="s">
        <v>564</v>
      </c>
      <c r="AX465">
        <v>1</v>
      </c>
      <c r="AZ465">
        <v>3</v>
      </c>
      <c r="BD465" t="s">
        <v>496</v>
      </c>
    </row>
    <row r="466" spans="1:56" x14ac:dyDescent="0.25">
      <c r="A466">
        <v>208</v>
      </c>
      <c r="B466" t="s">
        <v>562</v>
      </c>
      <c r="C466" t="s">
        <v>563</v>
      </c>
      <c r="D466" t="s">
        <v>393</v>
      </c>
      <c r="E466" t="s">
        <v>920</v>
      </c>
      <c r="F466">
        <v>2021</v>
      </c>
      <c r="H466">
        <v>3</v>
      </c>
      <c r="M466" t="s">
        <v>1079</v>
      </c>
      <c r="O466" t="s">
        <v>375</v>
      </c>
      <c r="P466" t="s">
        <v>396</v>
      </c>
      <c r="Q466" t="s">
        <v>376</v>
      </c>
      <c r="S466" t="s">
        <v>978</v>
      </c>
      <c r="T466" t="s">
        <v>95</v>
      </c>
      <c r="U466" t="s">
        <v>377</v>
      </c>
      <c r="V466" t="s">
        <v>377</v>
      </c>
      <c r="X466" t="s">
        <v>379</v>
      </c>
      <c r="Y466" t="s">
        <v>380</v>
      </c>
      <c r="AA466" t="s">
        <v>382</v>
      </c>
      <c r="AB466" t="s">
        <v>383</v>
      </c>
      <c r="AC466" t="s">
        <v>384</v>
      </c>
      <c r="AD466" t="s">
        <v>385</v>
      </c>
      <c r="AE466" t="s">
        <v>386</v>
      </c>
      <c r="AH466" t="s">
        <v>939</v>
      </c>
      <c r="AK466" t="s">
        <v>1079</v>
      </c>
      <c r="AL466" t="s">
        <v>141</v>
      </c>
      <c r="AN466" t="s">
        <v>175</v>
      </c>
      <c r="AO466" t="s">
        <v>174</v>
      </c>
      <c r="AP466" t="s">
        <v>694</v>
      </c>
      <c r="AR466">
        <v>1</v>
      </c>
      <c r="AV466">
        <v>3</v>
      </c>
      <c r="AW466" t="s">
        <v>564</v>
      </c>
      <c r="AX466">
        <v>1</v>
      </c>
      <c r="AZ466">
        <v>3</v>
      </c>
      <c r="BD466" t="s">
        <v>496</v>
      </c>
    </row>
    <row r="467" spans="1:56" x14ac:dyDescent="0.25">
      <c r="A467">
        <v>208</v>
      </c>
      <c r="B467" t="s">
        <v>562</v>
      </c>
      <c r="C467" t="s">
        <v>563</v>
      </c>
      <c r="D467" t="s">
        <v>393</v>
      </c>
      <c r="E467" t="s">
        <v>920</v>
      </c>
      <c r="F467">
        <v>2021</v>
      </c>
      <c r="H467">
        <v>3</v>
      </c>
      <c r="M467" t="s">
        <v>1079</v>
      </c>
      <c r="O467" t="s">
        <v>375</v>
      </c>
      <c r="P467" t="s">
        <v>396</v>
      </c>
      <c r="Q467" t="s">
        <v>376</v>
      </c>
      <c r="S467" t="s">
        <v>978</v>
      </c>
      <c r="T467" t="s">
        <v>95</v>
      </c>
      <c r="U467" t="s">
        <v>377</v>
      </c>
      <c r="V467" t="s">
        <v>377</v>
      </c>
      <c r="X467" t="s">
        <v>379</v>
      </c>
      <c r="Y467" t="s">
        <v>380</v>
      </c>
      <c r="AA467" t="s">
        <v>382</v>
      </c>
      <c r="AB467" t="s">
        <v>383</v>
      </c>
      <c r="AC467" t="s">
        <v>384</v>
      </c>
      <c r="AD467" t="s">
        <v>385</v>
      </c>
      <c r="AE467" t="s">
        <v>386</v>
      </c>
      <c r="AH467" t="s">
        <v>939</v>
      </c>
      <c r="AK467" t="s">
        <v>1079</v>
      </c>
      <c r="AL467" t="s">
        <v>144</v>
      </c>
      <c r="AN467" t="s">
        <v>175</v>
      </c>
      <c r="AO467" t="s">
        <v>174</v>
      </c>
      <c r="AP467" t="s">
        <v>694</v>
      </c>
      <c r="AR467">
        <v>1</v>
      </c>
      <c r="AV467">
        <v>3</v>
      </c>
      <c r="AW467" t="s">
        <v>564</v>
      </c>
      <c r="AX467">
        <v>1</v>
      </c>
      <c r="AZ467">
        <v>3</v>
      </c>
      <c r="BD467" t="s">
        <v>496</v>
      </c>
    </row>
    <row r="468" spans="1:56" x14ac:dyDescent="0.25">
      <c r="A468">
        <v>217</v>
      </c>
      <c r="B468" t="s">
        <v>520</v>
      </c>
      <c r="C468" t="s">
        <v>521</v>
      </c>
      <c r="E468" t="s">
        <v>1080</v>
      </c>
      <c r="F468">
        <v>2020</v>
      </c>
      <c r="H468">
        <v>3</v>
      </c>
      <c r="M468" t="s">
        <v>1081</v>
      </c>
      <c r="O468" t="s">
        <v>375</v>
      </c>
      <c r="P468" t="s">
        <v>396</v>
      </c>
      <c r="Q468" t="s">
        <v>376</v>
      </c>
      <c r="S468" t="s">
        <v>1082</v>
      </c>
      <c r="T468" t="s">
        <v>900</v>
      </c>
      <c r="U468" t="s">
        <v>377</v>
      </c>
      <c r="V468" t="s">
        <v>377</v>
      </c>
      <c r="X468" t="s">
        <v>379</v>
      </c>
      <c r="AK468" t="s">
        <v>1081</v>
      </c>
      <c r="AL468" t="s">
        <v>152</v>
      </c>
      <c r="AO468" t="s">
        <v>167</v>
      </c>
      <c r="AR468">
        <v>2</v>
      </c>
      <c r="AS468" t="s">
        <v>522</v>
      </c>
      <c r="AT468" t="s">
        <v>253</v>
      </c>
      <c r="AV468">
        <v>1</v>
      </c>
      <c r="BD468" t="s">
        <v>407</v>
      </c>
    </row>
    <row r="469" spans="1:56" x14ac:dyDescent="0.25">
      <c r="A469">
        <v>217</v>
      </c>
      <c r="B469" t="s">
        <v>520</v>
      </c>
      <c r="C469" t="s">
        <v>521</v>
      </c>
      <c r="E469" t="s">
        <v>1080</v>
      </c>
      <c r="F469">
        <v>2020</v>
      </c>
      <c r="H469">
        <v>3</v>
      </c>
      <c r="M469" t="s">
        <v>1081</v>
      </c>
      <c r="O469" t="s">
        <v>375</v>
      </c>
      <c r="P469" t="s">
        <v>396</v>
      </c>
      <c r="Q469" t="s">
        <v>376</v>
      </c>
      <c r="S469" t="s">
        <v>1082</v>
      </c>
      <c r="T469" t="s">
        <v>900</v>
      </c>
      <c r="U469" t="s">
        <v>377</v>
      </c>
      <c r="V469" t="s">
        <v>377</v>
      </c>
      <c r="X469" t="s">
        <v>379</v>
      </c>
      <c r="AK469" t="s">
        <v>1081</v>
      </c>
      <c r="AL469" t="s">
        <v>153</v>
      </c>
      <c r="AO469" t="s">
        <v>167</v>
      </c>
      <c r="AR469">
        <v>2</v>
      </c>
      <c r="AS469" t="s">
        <v>522</v>
      </c>
      <c r="AT469" t="s">
        <v>253</v>
      </c>
      <c r="AV469">
        <v>1</v>
      </c>
      <c r="BD469" t="s">
        <v>407</v>
      </c>
    </row>
    <row r="470" spans="1:56" x14ac:dyDescent="0.25">
      <c r="A470">
        <v>217</v>
      </c>
      <c r="B470" t="s">
        <v>520</v>
      </c>
      <c r="C470" t="s">
        <v>521</v>
      </c>
      <c r="E470" t="s">
        <v>1080</v>
      </c>
      <c r="F470">
        <v>2020</v>
      </c>
      <c r="H470">
        <v>3</v>
      </c>
      <c r="M470" t="s">
        <v>1081</v>
      </c>
      <c r="O470" t="s">
        <v>375</v>
      </c>
      <c r="P470" t="s">
        <v>396</v>
      </c>
      <c r="Q470" t="s">
        <v>376</v>
      </c>
      <c r="S470" t="s">
        <v>1082</v>
      </c>
      <c r="T470" t="s">
        <v>900</v>
      </c>
      <c r="U470" t="s">
        <v>377</v>
      </c>
      <c r="V470" t="s">
        <v>377</v>
      </c>
      <c r="X470" t="s">
        <v>379</v>
      </c>
      <c r="AK470" t="s">
        <v>1081</v>
      </c>
      <c r="AL470" t="s">
        <v>140</v>
      </c>
      <c r="AO470" t="s">
        <v>167</v>
      </c>
      <c r="AR470">
        <v>2</v>
      </c>
      <c r="AS470" t="s">
        <v>522</v>
      </c>
      <c r="AT470" t="s">
        <v>253</v>
      </c>
      <c r="AV470">
        <v>1</v>
      </c>
      <c r="BD470" t="s">
        <v>407</v>
      </c>
    </row>
    <row r="471" spans="1:56" x14ac:dyDescent="0.25">
      <c r="A471">
        <v>217</v>
      </c>
      <c r="B471" t="s">
        <v>520</v>
      </c>
      <c r="C471" t="s">
        <v>521</v>
      </c>
      <c r="E471" t="s">
        <v>1080</v>
      </c>
      <c r="F471">
        <v>2020</v>
      </c>
      <c r="H471">
        <v>3</v>
      </c>
      <c r="M471" t="s">
        <v>1081</v>
      </c>
      <c r="O471" t="s">
        <v>375</v>
      </c>
      <c r="P471" t="s">
        <v>396</v>
      </c>
      <c r="Q471" t="s">
        <v>376</v>
      </c>
      <c r="S471" t="s">
        <v>1082</v>
      </c>
      <c r="T471" t="s">
        <v>900</v>
      </c>
      <c r="U471" t="s">
        <v>377</v>
      </c>
      <c r="V471" t="s">
        <v>377</v>
      </c>
      <c r="X471" t="s">
        <v>379</v>
      </c>
      <c r="AK471" t="s">
        <v>1081</v>
      </c>
      <c r="AL471" t="s">
        <v>142</v>
      </c>
      <c r="AO471" t="s">
        <v>167</v>
      </c>
      <c r="AR471">
        <v>2</v>
      </c>
      <c r="AS471" t="s">
        <v>522</v>
      </c>
      <c r="AT471" t="s">
        <v>253</v>
      </c>
      <c r="AV471">
        <v>1</v>
      </c>
      <c r="BD471" t="s">
        <v>407</v>
      </c>
    </row>
    <row r="472" spans="1:56" x14ac:dyDescent="0.25">
      <c r="A472">
        <v>217</v>
      </c>
      <c r="B472" t="s">
        <v>520</v>
      </c>
      <c r="C472" t="s">
        <v>521</v>
      </c>
      <c r="E472" t="s">
        <v>1080</v>
      </c>
      <c r="F472">
        <v>2020</v>
      </c>
      <c r="H472">
        <v>3</v>
      </c>
      <c r="M472" t="s">
        <v>1083</v>
      </c>
      <c r="O472" t="s">
        <v>375</v>
      </c>
      <c r="P472" t="s">
        <v>396</v>
      </c>
      <c r="Q472" t="s">
        <v>376</v>
      </c>
      <c r="S472" t="s">
        <v>1084</v>
      </c>
      <c r="T472" t="s">
        <v>898</v>
      </c>
      <c r="U472" t="s">
        <v>377</v>
      </c>
      <c r="V472" t="s">
        <v>377</v>
      </c>
      <c r="X472" t="s">
        <v>379</v>
      </c>
      <c r="AK472" t="s">
        <v>1083</v>
      </c>
      <c r="AL472" t="s">
        <v>152</v>
      </c>
      <c r="AO472" t="s">
        <v>167</v>
      </c>
      <c r="AR472">
        <v>2</v>
      </c>
      <c r="AS472" t="s">
        <v>522</v>
      </c>
      <c r="AT472" t="s">
        <v>253</v>
      </c>
      <c r="AV472">
        <v>1</v>
      </c>
      <c r="BD472" t="s">
        <v>407</v>
      </c>
    </row>
    <row r="473" spans="1:56" x14ac:dyDescent="0.25">
      <c r="A473">
        <v>217</v>
      </c>
      <c r="B473" t="s">
        <v>520</v>
      </c>
      <c r="C473" t="s">
        <v>521</v>
      </c>
      <c r="E473" t="s">
        <v>1080</v>
      </c>
      <c r="F473">
        <v>2020</v>
      </c>
      <c r="H473">
        <v>3</v>
      </c>
      <c r="M473" t="s">
        <v>1083</v>
      </c>
      <c r="O473" t="s">
        <v>375</v>
      </c>
      <c r="P473" t="s">
        <v>396</v>
      </c>
      <c r="Q473" t="s">
        <v>376</v>
      </c>
      <c r="S473" t="s">
        <v>1084</v>
      </c>
      <c r="T473" t="s">
        <v>898</v>
      </c>
      <c r="U473" t="s">
        <v>377</v>
      </c>
      <c r="V473" t="s">
        <v>377</v>
      </c>
      <c r="X473" t="s">
        <v>379</v>
      </c>
      <c r="AK473" t="s">
        <v>1083</v>
      </c>
      <c r="AL473" t="s">
        <v>153</v>
      </c>
      <c r="AO473" t="s">
        <v>167</v>
      </c>
      <c r="AR473">
        <v>2</v>
      </c>
      <c r="AS473" t="s">
        <v>522</v>
      </c>
      <c r="AT473" t="s">
        <v>253</v>
      </c>
      <c r="AV473">
        <v>1</v>
      </c>
      <c r="BD473" t="s">
        <v>407</v>
      </c>
    </row>
    <row r="474" spans="1:56" x14ac:dyDescent="0.25">
      <c r="A474">
        <v>217</v>
      </c>
      <c r="B474" t="s">
        <v>520</v>
      </c>
      <c r="C474" t="s">
        <v>521</v>
      </c>
      <c r="E474" t="s">
        <v>1080</v>
      </c>
      <c r="F474">
        <v>2020</v>
      </c>
      <c r="H474">
        <v>3</v>
      </c>
      <c r="M474" t="s">
        <v>1083</v>
      </c>
      <c r="O474" t="s">
        <v>375</v>
      </c>
      <c r="P474" t="s">
        <v>396</v>
      </c>
      <c r="Q474" t="s">
        <v>376</v>
      </c>
      <c r="S474" t="s">
        <v>1084</v>
      </c>
      <c r="T474" t="s">
        <v>898</v>
      </c>
      <c r="U474" t="s">
        <v>377</v>
      </c>
      <c r="V474" t="s">
        <v>377</v>
      </c>
      <c r="X474" t="s">
        <v>379</v>
      </c>
      <c r="AK474" t="s">
        <v>1083</v>
      </c>
      <c r="AL474" t="s">
        <v>140</v>
      </c>
      <c r="AO474" t="s">
        <v>167</v>
      </c>
      <c r="AR474">
        <v>2</v>
      </c>
      <c r="AS474" t="s">
        <v>522</v>
      </c>
      <c r="AT474" t="s">
        <v>253</v>
      </c>
      <c r="AV474">
        <v>1</v>
      </c>
      <c r="BD474" t="s">
        <v>407</v>
      </c>
    </row>
    <row r="475" spans="1:56" x14ac:dyDescent="0.25">
      <c r="A475">
        <v>217</v>
      </c>
      <c r="B475" t="s">
        <v>520</v>
      </c>
      <c r="C475" t="s">
        <v>521</v>
      </c>
      <c r="E475" t="s">
        <v>1080</v>
      </c>
      <c r="F475">
        <v>2020</v>
      </c>
      <c r="H475">
        <v>3</v>
      </c>
      <c r="M475" t="s">
        <v>1083</v>
      </c>
      <c r="O475" t="s">
        <v>375</v>
      </c>
      <c r="P475" t="s">
        <v>396</v>
      </c>
      <c r="Q475" t="s">
        <v>376</v>
      </c>
      <c r="S475" t="s">
        <v>1084</v>
      </c>
      <c r="T475" t="s">
        <v>898</v>
      </c>
      <c r="U475" t="s">
        <v>377</v>
      </c>
      <c r="V475" t="s">
        <v>377</v>
      </c>
      <c r="X475" t="s">
        <v>379</v>
      </c>
      <c r="AK475" t="s">
        <v>1083</v>
      </c>
      <c r="AL475" t="s">
        <v>142</v>
      </c>
      <c r="AO475" t="s">
        <v>167</v>
      </c>
      <c r="AR475">
        <v>2</v>
      </c>
      <c r="AS475" t="s">
        <v>522</v>
      </c>
      <c r="AT475" t="s">
        <v>253</v>
      </c>
      <c r="AV475">
        <v>1</v>
      </c>
      <c r="BD475" t="s">
        <v>407</v>
      </c>
    </row>
    <row r="476" spans="1:56" x14ac:dyDescent="0.25">
      <c r="A476">
        <v>223</v>
      </c>
      <c r="B476" t="s">
        <v>277</v>
      </c>
      <c r="C476" t="s">
        <v>278</v>
      </c>
      <c r="E476" t="s">
        <v>889</v>
      </c>
      <c r="F476">
        <v>2018</v>
      </c>
      <c r="H476">
        <v>3</v>
      </c>
      <c r="M476" t="s">
        <v>702</v>
      </c>
      <c r="O476" t="s">
        <v>375</v>
      </c>
      <c r="P476" t="s">
        <v>396</v>
      </c>
      <c r="Q476" t="s">
        <v>376</v>
      </c>
      <c r="S476" t="s">
        <v>184</v>
      </c>
      <c r="T476" t="s">
        <v>76</v>
      </c>
      <c r="U476" t="s">
        <v>377</v>
      </c>
      <c r="V476" t="s">
        <v>377</v>
      </c>
      <c r="W476" t="s">
        <v>378</v>
      </c>
      <c r="X476" t="s">
        <v>379</v>
      </c>
      <c r="AA476" t="s">
        <v>382</v>
      </c>
      <c r="AB476" t="s">
        <v>383</v>
      </c>
      <c r="AK476" t="s">
        <v>702</v>
      </c>
      <c r="AL476" t="s">
        <v>153</v>
      </c>
      <c r="AN476" t="s">
        <v>185</v>
      </c>
      <c r="AO476" t="s">
        <v>184</v>
      </c>
      <c r="AP476" t="s">
        <v>76</v>
      </c>
      <c r="AR476">
        <v>1</v>
      </c>
      <c r="AS476" t="s">
        <v>589</v>
      </c>
      <c r="AT476" t="s">
        <v>253</v>
      </c>
      <c r="AV476">
        <v>3</v>
      </c>
      <c r="AW476" t="s">
        <v>589</v>
      </c>
      <c r="AX476">
        <v>1</v>
      </c>
      <c r="BD476" t="s">
        <v>401</v>
      </c>
    </row>
    <row r="477" spans="1:56" x14ac:dyDescent="0.25">
      <c r="A477">
        <v>223</v>
      </c>
      <c r="B477" t="s">
        <v>277</v>
      </c>
      <c r="C477" t="s">
        <v>278</v>
      </c>
      <c r="E477" t="s">
        <v>889</v>
      </c>
      <c r="F477">
        <v>2018</v>
      </c>
      <c r="H477">
        <v>3</v>
      </c>
      <c r="M477" t="s">
        <v>702</v>
      </c>
      <c r="O477" t="s">
        <v>375</v>
      </c>
      <c r="P477" t="s">
        <v>396</v>
      </c>
      <c r="Q477" t="s">
        <v>376</v>
      </c>
      <c r="S477" t="s">
        <v>184</v>
      </c>
      <c r="T477" t="s">
        <v>76</v>
      </c>
      <c r="U477" t="s">
        <v>377</v>
      </c>
      <c r="V477" t="s">
        <v>377</v>
      </c>
      <c r="W477" t="s">
        <v>378</v>
      </c>
      <c r="X477" t="s">
        <v>379</v>
      </c>
      <c r="AA477" t="s">
        <v>382</v>
      </c>
      <c r="AB477" t="s">
        <v>383</v>
      </c>
      <c r="AK477" t="s">
        <v>702</v>
      </c>
      <c r="AL477" t="s">
        <v>144</v>
      </c>
      <c r="AN477" t="s">
        <v>185</v>
      </c>
      <c r="AO477" t="s">
        <v>184</v>
      </c>
      <c r="AP477" t="s">
        <v>76</v>
      </c>
      <c r="AR477">
        <v>1</v>
      </c>
      <c r="AS477" t="s">
        <v>589</v>
      </c>
      <c r="AT477" t="s">
        <v>253</v>
      </c>
      <c r="AV477">
        <v>3</v>
      </c>
      <c r="AW477" t="s">
        <v>589</v>
      </c>
      <c r="AX477">
        <v>1</v>
      </c>
      <c r="BD477" t="s">
        <v>401</v>
      </c>
    </row>
    <row r="478" spans="1:56" x14ac:dyDescent="0.25">
      <c r="A478">
        <v>223</v>
      </c>
      <c r="B478" t="s">
        <v>277</v>
      </c>
      <c r="C478" t="s">
        <v>278</v>
      </c>
      <c r="E478" t="s">
        <v>889</v>
      </c>
      <c r="F478">
        <v>2018</v>
      </c>
      <c r="H478">
        <v>3</v>
      </c>
      <c r="M478" t="s">
        <v>813</v>
      </c>
      <c r="O478" t="s">
        <v>375</v>
      </c>
      <c r="P478" t="s">
        <v>396</v>
      </c>
      <c r="Q478" t="s">
        <v>376</v>
      </c>
      <c r="S478" t="s">
        <v>814</v>
      </c>
      <c r="T478" t="s">
        <v>298</v>
      </c>
      <c r="U478" t="s">
        <v>377</v>
      </c>
      <c r="V478" t="s">
        <v>377</v>
      </c>
      <c r="W478" t="s">
        <v>378</v>
      </c>
      <c r="X478" t="s">
        <v>379</v>
      </c>
      <c r="AA478" t="s">
        <v>382</v>
      </c>
      <c r="AB478" t="s">
        <v>383</v>
      </c>
      <c r="AK478" t="s">
        <v>813</v>
      </c>
      <c r="AL478" t="s">
        <v>153</v>
      </c>
      <c r="AN478" t="s">
        <v>189</v>
      </c>
      <c r="AO478" t="s">
        <v>188</v>
      </c>
      <c r="AP478" t="s">
        <v>692</v>
      </c>
      <c r="AR478">
        <v>1</v>
      </c>
      <c r="AS478" t="s">
        <v>589</v>
      </c>
      <c r="AT478" t="s">
        <v>253</v>
      </c>
      <c r="AV478">
        <v>3</v>
      </c>
      <c r="AW478" t="s">
        <v>589</v>
      </c>
      <c r="AX478">
        <v>1</v>
      </c>
      <c r="BD478" t="s">
        <v>401</v>
      </c>
    </row>
    <row r="479" spans="1:56" x14ac:dyDescent="0.25">
      <c r="A479">
        <v>223</v>
      </c>
      <c r="B479" t="s">
        <v>277</v>
      </c>
      <c r="C479" t="s">
        <v>278</v>
      </c>
      <c r="E479" t="s">
        <v>889</v>
      </c>
      <c r="F479">
        <v>2018</v>
      </c>
      <c r="H479">
        <v>3</v>
      </c>
      <c r="M479" t="s">
        <v>813</v>
      </c>
      <c r="O479" t="s">
        <v>375</v>
      </c>
      <c r="P479" t="s">
        <v>396</v>
      </c>
      <c r="Q479" t="s">
        <v>376</v>
      </c>
      <c r="S479" t="s">
        <v>814</v>
      </c>
      <c r="T479" t="s">
        <v>298</v>
      </c>
      <c r="U479" t="s">
        <v>377</v>
      </c>
      <c r="V479" t="s">
        <v>377</v>
      </c>
      <c r="W479" t="s">
        <v>378</v>
      </c>
      <c r="X479" t="s">
        <v>379</v>
      </c>
      <c r="AA479" t="s">
        <v>382</v>
      </c>
      <c r="AB479" t="s">
        <v>383</v>
      </c>
      <c r="AK479" t="s">
        <v>813</v>
      </c>
      <c r="AL479" t="s">
        <v>144</v>
      </c>
      <c r="AN479" t="s">
        <v>189</v>
      </c>
      <c r="AO479" t="s">
        <v>188</v>
      </c>
      <c r="AP479" t="s">
        <v>692</v>
      </c>
      <c r="AR479">
        <v>1</v>
      </c>
      <c r="AS479" t="s">
        <v>589</v>
      </c>
      <c r="AT479" t="s">
        <v>253</v>
      </c>
      <c r="AV479">
        <v>3</v>
      </c>
      <c r="AW479" t="s">
        <v>589</v>
      </c>
      <c r="AX479">
        <v>1</v>
      </c>
      <c r="BD479" t="s">
        <v>401</v>
      </c>
    </row>
    <row r="480" spans="1:56" x14ac:dyDescent="0.25">
      <c r="A480">
        <v>223</v>
      </c>
      <c r="B480" t="s">
        <v>277</v>
      </c>
      <c r="C480" t="s">
        <v>278</v>
      </c>
      <c r="E480" t="s">
        <v>889</v>
      </c>
      <c r="F480">
        <v>2018</v>
      </c>
      <c r="H480">
        <v>3</v>
      </c>
      <c r="M480" t="s">
        <v>730</v>
      </c>
      <c r="O480" t="s">
        <v>375</v>
      </c>
      <c r="P480" t="s">
        <v>396</v>
      </c>
      <c r="Q480" t="s">
        <v>376</v>
      </c>
      <c r="S480" t="s">
        <v>174</v>
      </c>
      <c r="T480" t="s">
        <v>95</v>
      </c>
      <c r="U480" t="s">
        <v>377</v>
      </c>
      <c r="V480" t="s">
        <v>377</v>
      </c>
      <c r="W480" t="s">
        <v>378</v>
      </c>
      <c r="X480" t="s">
        <v>379</v>
      </c>
      <c r="AA480" t="s">
        <v>382</v>
      </c>
      <c r="AB480" t="s">
        <v>383</v>
      </c>
      <c r="AK480" t="s">
        <v>730</v>
      </c>
      <c r="AL480" t="s">
        <v>153</v>
      </c>
      <c r="AN480" t="s">
        <v>175</v>
      </c>
      <c r="AO480" t="s">
        <v>174</v>
      </c>
      <c r="AP480" t="s">
        <v>694</v>
      </c>
      <c r="AR480">
        <v>1</v>
      </c>
      <c r="AS480" t="s">
        <v>589</v>
      </c>
      <c r="AT480" t="s">
        <v>253</v>
      </c>
      <c r="AV480">
        <v>3</v>
      </c>
      <c r="AW480" t="s">
        <v>589</v>
      </c>
      <c r="AX480">
        <v>1</v>
      </c>
      <c r="BD480" t="s">
        <v>401</v>
      </c>
    </row>
    <row r="481" spans="1:56" x14ac:dyDescent="0.25">
      <c r="A481">
        <v>223</v>
      </c>
      <c r="B481" t="s">
        <v>277</v>
      </c>
      <c r="C481" t="s">
        <v>278</v>
      </c>
      <c r="E481" t="s">
        <v>889</v>
      </c>
      <c r="F481">
        <v>2018</v>
      </c>
      <c r="H481">
        <v>3</v>
      </c>
      <c r="M481" t="s">
        <v>730</v>
      </c>
      <c r="O481" t="s">
        <v>375</v>
      </c>
      <c r="P481" t="s">
        <v>396</v>
      </c>
      <c r="Q481" t="s">
        <v>376</v>
      </c>
      <c r="S481" t="s">
        <v>174</v>
      </c>
      <c r="T481" t="s">
        <v>95</v>
      </c>
      <c r="U481" t="s">
        <v>377</v>
      </c>
      <c r="V481" t="s">
        <v>377</v>
      </c>
      <c r="W481" t="s">
        <v>378</v>
      </c>
      <c r="X481" t="s">
        <v>379</v>
      </c>
      <c r="AA481" t="s">
        <v>382</v>
      </c>
      <c r="AB481" t="s">
        <v>383</v>
      </c>
      <c r="AK481" t="s">
        <v>730</v>
      </c>
      <c r="AL481" t="s">
        <v>144</v>
      </c>
      <c r="AN481" t="s">
        <v>175</v>
      </c>
      <c r="AO481" t="s">
        <v>174</v>
      </c>
      <c r="AP481" t="s">
        <v>694</v>
      </c>
      <c r="AR481">
        <v>1</v>
      </c>
      <c r="AS481" t="s">
        <v>589</v>
      </c>
      <c r="AT481" t="s">
        <v>253</v>
      </c>
      <c r="AV481">
        <v>3</v>
      </c>
      <c r="AW481" t="s">
        <v>589</v>
      </c>
      <c r="AX481">
        <v>1</v>
      </c>
      <c r="BD481" t="s">
        <v>401</v>
      </c>
    </row>
    <row r="482" spans="1:56" x14ac:dyDescent="0.25">
      <c r="A482">
        <v>228</v>
      </c>
      <c r="B482" t="s">
        <v>281</v>
      </c>
      <c r="C482" t="s">
        <v>282</v>
      </c>
      <c r="D482" t="s">
        <v>393</v>
      </c>
      <c r="E482" t="s">
        <v>816</v>
      </c>
      <c r="F482">
        <v>2021</v>
      </c>
      <c r="H482">
        <v>3</v>
      </c>
      <c r="M482" t="s">
        <v>890</v>
      </c>
      <c r="O482" t="s">
        <v>375</v>
      </c>
      <c r="P482" t="s">
        <v>396</v>
      </c>
      <c r="Q482" t="s">
        <v>376</v>
      </c>
      <c r="S482" t="s">
        <v>891</v>
      </c>
      <c r="T482" t="s">
        <v>694</v>
      </c>
      <c r="U482" t="s">
        <v>377</v>
      </c>
      <c r="V482" t="s">
        <v>377</v>
      </c>
      <c r="AK482" t="s">
        <v>890</v>
      </c>
      <c r="AL482" t="s">
        <v>156</v>
      </c>
      <c r="AN482" t="s">
        <v>175</v>
      </c>
      <c r="AO482" t="s">
        <v>174</v>
      </c>
      <c r="AP482" t="s">
        <v>694</v>
      </c>
      <c r="AR482">
        <v>1</v>
      </c>
      <c r="AV482">
        <v>1</v>
      </c>
      <c r="AW482" t="s">
        <v>611</v>
      </c>
      <c r="AX482">
        <v>1</v>
      </c>
      <c r="AZ482">
        <v>1</v>
      </c>
      <c r="BD482" t="s">
        <v>496</v>
      </c>
    </row>
    <row r="483" spans="1:56" x14ac:dyDescent="0.25">
      <c r="A483">
        <v>228</v>
      </c>
      <c r="B483" t="s">
        <v>281</v>
      </c>
      <c r="C483" t="s">
        <v>282</v>
      </c>
      <c r="D483" t="s">
        <v>393</v>
      </c>
      <c r="E483" t="s">
        <v>816</v>
      </c>
      <c r="F483">
        <v>2021</v>
      </c>
      <c r="H483">
        <v>3</v>
      </c>
      <c r="M483" t="s">
        <v>890</v>
      </c>
      <c r="O483" t="s">
        <v>375</v>
      </c>
      <c r="P483" t="s">
        <v>396</v>
      </c>
      <c r="Q483" t="s">
        <v>376</v>
      </c>
      <c r="S483" t="s">
        <v>891</v>
      </c>
      <c r="T483" t="s">
        <v>694</v>
      </c>
      <c r="U483" t="s">
        <v>377</v>
      </c>
      <c r="V483" t="s">
        <v>377</v>
      </c>
      <c r="AK483" t="s">
        <v>890</v>
      </c>
      <c r="AL483" t="s">
        <v>151</v>
      </c>
      <c r="AN483" t="s">
        <v>175</v>
      </c>
      <c r="AO483" t="s">
        <v>174</v>
      </c>
      <c r="AP483" t="s">
        <v>694</v>
      </c>
      <c r="AR483">
        <v>1</v>
      </c>
      <c r="AV483">
        <v>1</v>
      </c>
      <c r="AW483" t="s">
        <v>611</v>
      </c>
      <c r="AX483">
        <v>1</v>
      </c>
      <c r="AZ483">
        <v>1</v>
      </c>
      <c r="BD483" t="s">
        <v>496</v>
      </c>
    </row>
    <row r="484" spans="1:56" x14ac:dyDescent="0.25">
      <c r="A484">
        <v>228</v>
      </c>
      <c r="B484" t="s">
        <v>281</v>
      </c>
      <c r="C484" t="s">
        <v>282</v>
      </c>
      <c r="D484" t="s">
        <v>393</v>
      </c>
      <c r="E484" t="s">
        <v>816</v>
      </c>
      <c r="F484">
        <v>2021</v>
      </c>
      <c r="H484">
        <v>3</v>
      </c>
      <c r="M484" t="s">
        <v>890</v>
      </c>
      <c r="O484" t="s">
        <v>375</v>
      </c>
      <c r="P484" t="s">
        <v>396</v>
      </c>
      <c r="Q484" t="s">
        <v>376</v>
      </c>
      <c r="S484" t="s">
        <v>891</v>
      </c>
      <c r="T484" t="s">
        <v>694</v>
      </c>
      <c r="U484" t="s">
        <v>377</v>
      </c>
      <c r="V484" t="s">
        <v>377</v>
      </c>
      <c r="AK484" t="s">
        <v>890</v>
      </c>
      <c r="AL484" t="s">
        <v>141</v>
      </c>
      <c r="AN484" t="s">
        <v>175</v>
      </c>
      <c r="AO484" t="s">
        <v>174</v>
      </c>
      <c r="AP484" t="s">
        <v>694</v>
      </c>
      <c r="AR484">
        <v>1</v>
      </c>
      <c r="AV484">
        <v>1</v>
      </c>
      <c r="AW484" t="s">
        <v>611</v>
      </c>
      <c r="AX484">
        <v>1</v>
      </c>
      <c r="AZ484">
        <v>1</v>
      </c>
      <c r="BD484" t="s">
        <v>496</v>
      </c>
    </row>
    <row r="485" spans="1:56" x14ac:dyDescent="0.25">
      <c r="A485">
        <v>228</v>
      </c>
      <c r="B485" t="s">
        <v>281</v>
      </c>
      <c r="C485" t="s">
        <v>282</v>
      </c>
      <c r="D485" t="s">
        <v>393</v>
      </c>
      <c r="E485" t="s">
        <v>816</v>
      </c>
      <c r="F485">
        <v>2021</v>
      </c>
      <c r="H485">
        <v>3</v>
      </c>
      <c r="M485" t="s">
        <v>890</v>
      </c>
      <c r="O485" t="s">
        <v>375</v>
      </c>
      <c r="P485" t="s">
        <v>396</v>
      </c>
      <c r="Q485" t="s">
        <v>376</v>
      </c>
      <c r="S485" t="s">
        <v>891</v>
      </c>
      <c r="T485" t="s">
        <v>694</v>
      </c>
      <c r="U485" t="s">
        <v>377</v>
      </c>
      <c r="V485" t="s">
        <v>377</v>
      </c>
      <c r="AK485" t="s">
        <v>890</v>
      </c>
      <c r="AL485" t="s">
        <v>144</v>
      </c>
      <c r="AN485" t="s">
        <v>175</v>
      </c>
      <c r="AO485" t="s">
        <v>174</v>
      </c>
      <c r="AP485" t="s">
        <v>694</v>
      </c>
      <c r="AR485">
        <v>1</v>
      </c>
      <c r="AV485">
        <v>1</v>
      </c>
      <c r="AW485" t="s">
        <v>611</v>
      </c>
      <c r="AX485">
        <v>1</v>
      </c>
      <c r="AZ485">
        <v>1</v>
      </c>
      <c r="BD485" t="s">
        <v>496</v>
      </c>
    </row>
    <row r="486" spans="1:56" x14ac:dyDescent="0.25">
      <c r="A486">
        <v>230</v>
      </c>
      <c r="B486" t="s">
        <v>525</v>
      </c>
      <c r="C486" t="s">
        <v>526</v>
      </c>
      <c r="E486" t="s">
        <v>855</v>
      </c>
      <c r="F486">
        <v>2021</v>
      </c>
      <c r="H486">
        <v>3</v>
      </c>
      <c r="M486" t="s">
        <v>702</v>
      </c>
      <c r="O486" t="s">
        <v>375</v>
      </c>
      <c r="P486" t="s">
        <v>396</v>
      </c>
      <c r="Q486" t="s">
        <v>376</v>
      </c>
      <c r="S486" t="s">
        <v>184</v>
      </c>
      <c r="T486" t="s">
        <v>76</v>
      </c>
      <c r="U486" t="s">
        <v>377</v>
      </c>
      <c r="V486" t="s">
        <v>377</v>
      </c>
      <c r="AK486" t="s">
        <v>702</v>
      </c>
      <c r="AL486" t="s">
        <v>154</v>
      </c>
      <c r="AN486" t="s">
        <v>185</v>
      </c>
      <c r="AO486" t="s">
        <v>184</v>
      </c>
      <c r="AP486" t="s">
        <v>76</v>
      </c>
      <c r="AR486">
        <v>2</v>
      </c>
      <c r="AS486" t="s">
        <v>527</v>
      </c>
      <c r="AT486">
        <v>1</v>
      </c>
      <c r="BD486" t="s">
        <v>411</v>
      </c>
    </row>
    <row r="487" spans="1:56" x14ac:dyDescent="0.25">
      <c r="A487">
        <v>230</v>
      </c>
      <c r="B487" t="s">
        <v>525</v>
      </c>
      <c r="C487" t="s">
        <v>526</v>
      </c>
      <c r="E487" t="s">
        <v>855</v>
      </c>
      <c r="F487">
        <v>2021</v>
      </c>
      <c r="H487">
        <v>3</v>
      </c>
      <c r="M487" t="s">
        <v>702</v>
      </c>
      <c r="O487" t="s">
        <v>375</v>
      </c>
      <c r="P487" t="s">
        <v>396</v>
      </c>
      <c r="Q487" t="s">
        <v>376</v>
      </c>
      <c r="S487" t="s">
        <v>184</v>
      </c>
      <c r="T487" t="s">
        <v>76</v>
      </c>
      <c r="U487" t="s">
        <v>377</v>
      </c>
      <c r="V487" t="s">
        <v>377</v>
      </c>
      <c r="AK487" t="s">
        <v>702</v>
      </c>
      <c r="AL487" t="s">
        <v>150</v>
      </c>
      <c r="AN487" t="s">
        <v>185</v>
      </c>
      <c r="AO487" t="s">
        <v>184</v>
      </c>
      <c r="AP487" t="s">
        <v>76</v>
      </c>
      <c r="AR487">
        <v>2</v>
      </c>
      <c r="AS487" t="s">
        <v>527</v>
      </c>
      <c r="AT487">
        <v>1</v>
      </c>
      <c r="BD487" t="s">
        <v>411</v>
      </c>
    </row>
    <row r="488" spans="1:56" x14ac:dyDescent="0.25">
      <c r="A488">
        <v>230</v>
      </c>
      <c r="B488" t="s">
        <v>525</v>
      </c>
      <c r="C488" t="s">
        <v>526</v>
      </c>
      <c r="E488" t="s">
        <v>855</v>
      </c>
      <c r="F488">
        <v>2021</v>
      </c>
      <c r="H488">
        <v>3</v>
      </c>
      <c r="M488" t="s">
        <v>731</v>
      </c>
      <c r="O488" t="s">
        <v>375</v>
      </c>
      <c r="P488" t="s">
        <v>396</v>
      </c>
      <c r="Q488" t="s">
        <v>376</v>
      </c>
      <c r="S488" t="s">
        <v>188</v>
      </c>
      <c r="T488" t="s">
        <v>692</v>
      </c>
      <c r="U488" t="s">
        <v>377</v>
      </c>
      <c r="V488" t="s">
        <v>377</v>
      </c>
      <c r="AK488" t="s">
        <v>731</v>
      </c>
      <c r="AL488" t="s">
        <v>154</v>
      </c>
      <c r="AN488" t="s">
        <v>189</v>
      </c>
      <c r="AO488" t="s">
        <v>188</v>
      </c>
      <c r="AP488" t="s">
        <v>692</v>
      </c>
      <c r="AR488">
        <v>2</v>
      </c>
      <c r="AS488" t="s">
        <v>527</v>
      </c>
      <c r="AT488">
        <v>1</v>
      </c>
      <c r="BD488" t="s">
        <v>411</v>
      </c>
    </row>
    <row r="489" spans="1:56" x14ac:dyDescent="0.25">
      <c r="A489">
        <v>230</v>
      </c>
      <c r="B489" t="s">
        <v>525</v>
      </c>
      <c r="C489" t="s">
        <v>526</v>
      </c>
      <c r="E489" t="s">
        <v>855</v>
      </c>
      <c r="F489">
        <v>2021</v>
      </c>
      <c r="H489">
        <v>3</v>
      </c>
      <c r="M489" t="s">
        <v>731</v>
      </c>
      <c r="O489" t="s">
        <v>375</v>
      </c>
      <c r="P489" t="s">
        <v>396</v>
      </c>
      <c r="Q489" t="s">
        <v>376</v>
      </c>
      <c r="S489" t="s">
        <v>188</v>
      </c>
      <c r="T489" t="s">
        <v>692</v>
      </c>
      <c r="U489" t="s">
        <v>377</v>
      </c>
      <c r="V489" t="s">
        <v>377</v>
      </c>
      <c r="AK489" t="s">
        <v>731</v>
      </c>
      <c r="AL489" t="s">
        <v>150</v>
      </c>
      <c r="AN489" t="s">
        <v>189</v>
      </c>
      <c r="AO489" t="s">
        <v>188</v>
      </c>
      <c r="AP489" t="s">
        <v>692</v>
      </c>
      <c r="AR489">
        <v>2</v>
      </c>
      <c r="AS489" t="s">
        <v>527</v>
      </c>
      <c r="AT489">
        <v>1</v>
      </c>
      <c r="BD489" t="s">
        <v>411</v>
      </c>
    </row>
    <row r="490" spans="1:56" x14ac:dyDescent="0.25">
      <c r="A490">
        <v>230</v>
      </c>
      <c r="B490" t="s">
        <v>525</v>
      </c>
      <c r="C490" t="s">
        <v>526</v>
      </c>
      <c r="E490" t="s">
        <v>855</v>
      </c>
      <c r="F490">
        <v>2021</v>
      </c>
      <c r="H490">
        <v>3</v>
      </c>
      <c r="M490" t="s">
        <v>1014</v>
      </c>
      <c r="O490" t="s">
        <v>375</v>
      </c>
      <c r="P490" t="s">
        <v>396</v>
      </c>
      <c r="Q490" t="s">
        <v>376</v>
      </c>
      <c r="S490" t="s">
        <v>1015</v>
      </c>
      <c r="T490" t="s">
        <v>694</v>
      </c>
      <c r="U490" t="s">
        <v>377</v>
      </c>
      <c r="V490" t="s">
        <v>377</v>
      </c>
      <c r="AK490" t="s">
        <v>1014</v>
      </c>
      <c r="AL490" t="s">
        <v>154</v>
      </c>
      <c r="AN490" t="s">
        <v>175</v>
      </c>
      <c r="AO490" t="s">
        <v>174</v>
      </c>
      <c r="AP490" t="s">
        <v>694</v>
      </c>
      <c r="AR490">
        <v>2</v>
      </c>
      <c r="AS490" t="s">
        <v>527</v>
      </c>
      <c r="AT490">
        <v>1</v>
      </c>
      <c r="BD490" t="s">
        <v>411</v>
      </c>
    </row>
    <row r="491" spans="1:56" x14ac:dyDescent="0.25">
      <c r="A491">
        <v>230</v>
      </c>
      <c r="B491" t="s">
        <v>525</v>
      </c>
      <c r="C491" t="s">
        <v>526</v>
      </c>
      <c r="E491" t="s">
        <v>855</v>
      </c>
      <c r="F491">
        <v>2021</v>
      </c>
      <c r="H491">
        <v>3</v>
      </c>
      <c r="M491" t="s">
        <v>1014</v>
      </c>
      <c r="O491" t="s">
        <v>375</v>
      </c>
      <c r="P491" t="s">
        <v>396</v>
      </c>
      <c r="Q491" t="s">
        <v>376</v>
      </c>
      <c r="S491" t="s">
        <v>1015</v>
      </c>
      <c r="T491" t="s">
        <v>694</v>
      </c>
      <c r="U491" t="s">
        <v>377</v>
      </c>
      <c r="V491" t="s">
        <v>377</v>
      </c>
      <c r="AK491" t="s">
        <v>1014</v>
      </c>
      <c r="AL491" t="s">
        <v>150</v>
      </c>
      <c r="AN491" t="s">
        <v>175</v>
      </c>
      <c r="AO491" t="s">
        <v>174</v>
      </c>
      <c r="AP491" t="s">
        <v>694</v>
      </c>
      <c r="AR491">
        <v>2</v>
      </c>
      <c r="AS491" t="s">
        <v>527</v>
      </c>
      <c r="AT491">
        <v>1</v>
      </c>
      <c r="BD491" t="s">
        <v>411</v>
      </c>
    </row>
    <row r="492" spans="1:56" x14ac:dyDescent="0.25">
      <c r="A492">
        <v>230</v>
      </c>
      <c r="B492" t="s">
        <v>525</v>
      </c>
      <c r="C492" t="s">
        <v>526</v>
      </c>
      <c r="E492" t="s">
        <v>855</v>
      </c>
      <c r="F492">
        <v>2021</v>
      </c>
      <c r="H492">
        <v>3</v>
      </c>
      <c r="M492" t="s">
        <v>1085</v>
      </c>
      <c r="O492" t="s">
        <v>375</v>
      </c>
      <c r="P492" t="s">
        <v>396</v>
      </c>
      <c r="Q492" t="s">
        <v>376</v>
      </c>
      <c r="S492" t="s">
        <v>1086</v>
      </c>
      <c r="T492" t="s">
        <v>225</v>
      </c>
      <c r="U492" t="s">
        <v>377</v>
      </c>
      <c r="V492" t="s">
        <v>377</v>
      </c>
      <c r="AK492" t="s">
        <v>1085</v>
      </c>
      <c r="AL492" t="s">
        <v>154</v>
      </c>
      <c r="AN492" t="s">
        <v>171</v>
      </c>
      <c r="AO492" t="s">
        <v>170</v>
      </c>
      <c r="AP492" t="s">
        <v>398</v>
      </c>
      <c r="AR492">
        <v>2</v>
      </c>
      <c r="AS492" t="s">
        <v>527</v>
      </c>
      <c r="AT492">
        <v>1</v>
      </c>
      <c r="BD492" t="s">
        <v>411</v>
      </c>
    </row>
    <row r="493" spans="1:56" x14ac:dyDescent="0.25">
      <c r="A493">
        <v>230</v>
      </c>
      <c r="B493" t="s">
        <v>525</v>
      </c>
      <c r="C493" t="s">
        <v>526</v>
      </c>
      <c r="E493" t="s">
        <v>855</v>
      </c>
      <c r="F493">
        <v>2021</v>
      </c>
      <c r="H493">
        <v>3</v>
      </c>
      <c r="M493" t="s">
        <v>1085</v>
      </c>
      <c r="O493" t="s">
        <v>375</v>
      </c>
      <c r="P493" t="s">
        <v>396</v>
      </c>
      <c r="Q493" t="s">
        <v>376</v>
      </c>
      <c r="S493" t="s">
        <v>1086</v>
      </c>
      <c r="T493" t="s">
        <v>225</v>
      </c>
      <c r="U493" t="s">
        <v>377</v>
      </c>
      <c r="V493" t="s">
        <v>377</v>
      </c>
      <c r="AK493" t="s">
        <v>1085</v>
      </c>
      <c r="AL493" t="s">
        <v>150</v>
      </c>
      <c r="AN493" t="s">
        <v>171</v>
      </c>
      <c r="AO493" t="s">
        <v>170</v>
      </c>
      <c r="AP493" t="s">
        <v>398</v>
      </c>
      <c r="AR493">
        <v>2</v>
      </c>
      <c r="AS493" t="s">
        <v>527</v>
      </c>
      <c r="AT493">
        <v>1</v>
      </c>
      <c r="BD493" t="s">
        <v>411</v>
      </c>
    </row>
    <row r="494" spans="1:56" x14ac:dyDescent="0.25">
      <c r="A494">
        <v>232</v>
      </c>
      <c r="B494" t="s">
        <v>84</v>
      </c>
      <c r="C494" t="s">
        <v>85</v>
      </c>
      <c r="E494" t="s">
        <v>892</v>
      </c>
      <c r="F494">
        <v>2018</v>
      </c>
      <c r="H494">
        <v>3</v>
      </c>
      <c r="M494" t="s">
        <v>717</v>
      </c>
      <c r="O494" t="s">
        <v>375</v>
      </c>
      <c r="P494" t="s">
        <v>396</v>
      </c>
      <c r="Q494" t="s">
        <v>376</v>
      </c>
      <c r="S494" t="s">
        <v>893</v>
      </c>
      <c r="T494" t="s">
        <v>482</v>
      </c>
      <c r="U494" t="s">
        <v>377</v>
      </c>
      <c r="V494" t="s">
        <v>377</v>
      </c>
      <c r="AK494" t="s">
        <v>717</v>
      </c>
      <c r="AL494" t="s">
        <v>155</v>
      </c>
      <c r="AN494" t="s">
        <v>179</v>
      </c>
      <c r="AO494" t="s">
        <v>178</v>
      </c>
      <c r="AP494" t="s">
        <v>482</v>
      </c>
      <c r="AR494">
        <v>4</v>
      </c>
      <c r="AS494" t="s">
        <v>456</v>
      </c>
      <c r="AT494">
        <v>1</v>
      </c>
      <c r="AV494">
        <v>3</v>
      </c>
      <c r="AW494" t="s">
        <v>457</v>
      </c>
      <c r="AX494">
        <v>1</v>
      </c>
      <c r="BD494" t="s">
        <v>442</v>
      </c>
    </row>
    <row r="495" spans="1:56" x14ac:dyDescent="0.25">
      <c r="A495">
        <v>232</v>
      </c>
      <c r="B495" t="s">
        <v>84</v>
      </c>
      <c r="C495" t="s">
        <v>85</v>
      </c>
      <c r="E495" t="s">
        <v>892</v>
      </c>
      <c r="F495">
        <v>2018</v>
      </c>
      <c r="H495">
        <v>3</v>
      </c>
      <c r="M495" t="s">
        <v>702</v>
      </c>
      <c r="O495" t="s">
        <v>375</v>
      </c>
      <c r="P495" t="s">
        <v>396</v>
      </c>
      <c r="Q495" t="s">
        <v>376</v>
      </c>
      <c r="S495" t="s">
        <v>184</v>
      </c>
      <c r="T495" t="s">
        <v>76</v>
      </c>
      <c r="U495" t="s">
        <v>377</v>
      </c>
      <c r="V495" t="s">
        <v>377</v>
      </c>
      <c r="AK495" t="s">
        <v>702</v>
      </c>
      <c r="AL495" t="s">
        <v>152</v>
      </c>
      <c r="AN495" t="s">
        <v>185</v>
      </c>
      <c r="AO495" t="s">
        <v>184</v>
      </c>
      <c r="AP495" t="s">
        <v>76</v>
      </c>
      <c r="AR495">
        <v>4</v>
      </c>
      <c r="AS495" t="s">
        <v>456</v>
      </c>
      <c r="AT495">
        <v>1</v>
      </c>
      <c r="AV495">
        <v>3</v>
      </c>
      <c r="AW495" t="s">
        <v>457</v>
      </c>
      <c r="AX495">
        <v>1</v>
      </c>
      <c r="BD495" t="s">
        <v>442</v>
      </c>
    </row>
    <row r="496" spans="1:56" x14ac:dyDescent="0.25">
      <c r="A496">
        <v>232</v>
      </c>
      <c r="B496" t="s">
        <v>84</v>
      </c>
      <c r="C496" t="s">
        <v>85</v>
      </c>
      <c r="E496" t="s">
        <v>892</v>
      </c>
      <c r="F496">
        <v>2018</v>
      </c>
      <c r="H496">
        <v>3</v>
      </c>
      <c r="M496" t="s">
        <v>702</v>
      </c>
      <c r="O496" t="s">
        <v>375</v>
      </c>
      <c r="P496" t="s">
        <v>396</v>
      </c>
      <c r="Q496" t="s">
        <v>376</v>
      </c>
      <c r="S496" t="s">
        <v>184</v>
      </c>
      <c r="T496" t="s">
        <v>76</v>
      </c>
      <c r="U496" t="s">
        <v>377</v>
      </c>
      <c r="V496" t="s">
        <v>377</v>
      </c>
      <c r="AK496" t="s">
        <v>702</v>
      </c>
      <c r="AL496" t="s">
        <v>153</v>
      </c>
      <c r="AN496" t="s">
        <v>185</v>
      </c>
      <c r="AO496" t="s">
        <v>184</v>
      </c>
      <c r="AP496" t="s">
        <v>76</v>
      </c>
      <c r="AR496">
        <v>4</v>
      </c>
      <c r="AS496" t="s">
        <v>456</v>
      </c>
      <c r="AT496">
        <v>1</v>
      </c>
      <c r="AV496">
        <v>3</v>
      </c>
      <c r="AW496" t="s">
        <v>457</v>
      </c>
      <c r="AX496">
        <v>1</v>
      </c>
      <c r="BD496" t="s">
        <v>442</v>
      </c>
    </row>
    <row r="497" spans="1:56" x14ac:dyDescent="0.25">
      <c r="A497">
        <v>232</v>
      </c>
      <c r="B497" t="s">
        <v>84</v>
      </c>
      <c r="C497" t="s">
        <v>85</v>
      </c>
      <c r="E497" t="s">
        <v>892</v>
      </c>
      <c r="F497">
        <v>2018</v>
      </c>
      <c r="H497">
        <v>3</v>
      </c>
      <c r="M497" t="s">
        <v>702</v>
      </c>
      <c r="O497" t="s">
        <v>375</v>
      </c>
      <c r="P497" t="s">
        <v>396</v>
      </c>
      <c r="Q497" t="s">
        <v>376</v>
      </c>
      <c r="S497" t="s">
        <v>184</v>
      </c>
      <c r="T497" t="s">
        <v>76</v>
      </c>
      <c r="U497" t="s">
        <v>377</v>
      </c>
      <c r="V497" t="s">
        <v>377</v>
      </c>
      <c r="AK497" t="s">
        <v>702</v>
      </c>
      <c r="AL497" t="s">
        <v>155</v>
      </c>
      <c r="AN497" t="s">
        <v>185</v>
      </c>
      <c r="AO497" t="s">
        <v>184</v>
      </c>
      <c r="AP497" t="s">
        <v>76</v>
      </c>
      <c r="AR497">
        <v>4</v>
      </c>
      <c r="AS497" t="s">
        <v>456</v>
      </c>
      <c r="AT497">
        <v>1</v>
      </c>
      <c r="AV497">
        <v>3</v>
      </c>
      <c r="AW497" t="s">
        <v>457</v>
      </c>
      <c r="AX497">
        <v>1</v>
      </c>
      <c r="BD497" t="s">
        <v>442</v>
      </c>
    </row>
    <row r="498" spans="1:56" x14ac:dyDescent="0.25">
      <c r="A498">
        <v>232</v>
      </c>
      <c r="B498" t="s">
        <v>84</v>
      </c>
      <c r="C498" t="s">
        <v>85</v>
      </c>
      <c r="E498" t="s">
        <v>892</v>
      </c>
      <c r="F498">
        <v>2018</v>
      </c>
      <c r="H498">
        <v>3</v>
      </c>
      <c r="M498" t="s">
        <v>702</v>
      </c>
      <c r="O498" t="s">
        <v>375</v>
      </c>
      <c r="P498" t="s">
        <v>396</v>
      </c>
      <c r="Q498" t="s">
        <v>376</v>
      </c>
      <c r="S498" t="s">
        <v>184</v>
      </c>
      <c r="T498" t="s">
        <v>76</v>
      </c>
      <c r="U498" t="s">
        <v>377</v>
      </c>
      <c r="V498" t="s">
        <v>377</v>
      </c>
      <c r="AK498" t="s">
        <v>702</v>
      </c>
      <c r="AL498" t="s">
        <v>156</v>
      </c>
      <c r="AN498" t="s">
        <v>185</v>
      </c>
      <c r="AO498" t="s">
        <v>184</v>
      </c>
      <c r="AP498" t="s">
        <v>76</v>
      </c>
      <c r="AR498">
        <v>4</v>
      </c>
      <c r="AS498" t="s">
        <v>456</v>
      </c>
      <c r="AT498">
        <v>1</v>
      </c>
      <c r="AV498">
        <v>3</v>
      </c>
      <c r="AW498" t="s">
        <v>457</v>
      </c>
      <c r="AX498">
        <v>1</v>
      </c>
      <c r="BD498" t="s">
        <v>442</v>
      </c>
    </row>
    <row r="499" spans="1:56" x14ac:dyDescent="0.25">
      <c r="A499">
        <v>232</v>
      </c>
      <c r="B499" t="s">
        <v>84</v>
      </c>
      <c r="C499" t="s">
        <v>85</v>
      </c>
      <c r="E499" t="s">
        <v>892</v>
      </c>
      <c r="F499">
        <v>2018</v>
      </c>
      <c r="H499">
        <v>3</v>
      </c>
      <c r="M499" t="s">
        <v>702</v>
      </c>
      <c r="O499" t="s">
        <v>375</v>
      </c>
      <c r="P499" t="s">
        <v>396</v>
      </c>
      <c r="Q499" t="s">
        <v>376</v>
      </c>
      <c r="S499" t="s">
        <v>184</v>
      </c>
      <c r="T499" t="s">
        <v>76</v>
      </c>
      <c r="U499" t="s">
        <v>377</v>
      </c>
      <c r="V499" t="s">
        <v>377</v>
      </c>
      <c r="AK499" t="s">
        <v>702</v>
      </c>
      <c r="AL499" t="s">
        <v>140</v>
      </c>
      <c r="AN499" t="s">
        <v>185</v>
      </c>
      <c r="AO499" t="s">
        <v>184</v>
      </c>
      <c r="AP499" t="s">
        <v>76</v>
      </c>
      <c r="AR499">
        <v>4</v>
      </c>
      <c r="AS499" t="s">
        <v>456</v>
      </c>
      <c r="AT499">
        <v>1</v>
      </c>
      <c r="AV499">
        <v>3</v>
      </c>
      <c r="AW499" t="s">
        <v>457</v>
      </c>
      <c r="AX499">
        <v>1</v>
      </c>
      <c r="BD499" t="s">
        <v>442</v>
      </c>
    </row>
    <row r="500" spans="1:56" x14ac:dyDescent="0.25">
      <c r="A500">
        <v>232</v>
      </c>
      <c r="B500" t="s">
        <v>84</v>
      </c>
      <c r="C500" t="s">
        <v>85</v>
      </c>
      <c r="E500" t="s">
        <v>892</v>
      </c>
      <c r="F500">
        <v>2018</v>
      </c>
      <c r="H500">
        <v>3</v>
      </c>
      <c r="M500" t="s">
        <v>703</v>
      </c>
      <c r="O500" t="s">
        <v>375</v>
      </c>
      <c r="P500" t="s">
        <v>396</v>
      </c>
      <c r="Q500" t="s">
        <v>376</v>
      </c>
      <c r="S500" t="s">
        <v>174</v>
      </c>
      <c r="T500" t="s">
        <v>694</v>
      </c>
      <c r="U500" t="s">
        <v>377</v>
      </c>
      <c r="V500" t="s">
        <v>377</v>
      </c>
      <c r="AK500" t="s">
        <v>703</v>
      </c>
      <c r="AL500" t="s">
        <v>152</v>
      </c>
      <c r="AN500" t="s">
        <v>175</v>
      </c>
      <c r="AO500" t="s">
        <v>174</v>
      </c>
      <c r="AP500" t="s">
        <v>694</v>
      </c>
      <c r="AR500">
        <v>4</v>
      </c>
      <c r="AS500" t="s">
        <v>456</v>
      </c>
      <c r="AT500">
        <v>1</v>
      </c>
      <c r="AV500">
        <v>3</v>
      </c>
      <c r="AW500" t="s">
        <v>457</v>
      </c>
      <c r="AX500">
        <v>1</v>
      </c>
      <c r="BD500" t="s">
        <v>442</v>
      </c>
    </row>
    <row r="501" spans="1:56" x14ac:dyDescent="0.25">
      <c r="A501">
        <v>232</v>
      </c>
      <c r="B501" t="s">
        <v>84</v>
      </c>
      <c r="C501" t="s">
        <v>85</v>
      </c>
      <c r="E501" t="s">
        <v>892</v>
      </c>
      <c r="F501">
        <v>2018</v>
      </c>
      <c r="H501">
        <v>3</v>
      </c>
      <c r="M501" t="s">
        <v>703</v>
      </c>
      <c r="O501" t="s">
        <v>375</v>
      </c>
      <c r="P501" t="s">
        <v>396</v>
      </c>
      <c r="Q501" t="s">
        <v>376</v>
      </c>
      <c r="S501" t="s">
        <v>174</v>
      </c>
      <c r="T501" t="s">
        <v>694</v>
      </c>
      <c r="U501" t="s">
        <v>377</v>
      </c>
      <c r="V501" t="s">
        <v>377</v>
      </c>
      <c r="AK501" t="s">
        <v>703</v>
      </c>
      <c r="AL501" t="s">
        <v>153</v>
      </c>
      <c r="AN501" t="s">
        <v>175</v>
      </c>
      <c r="AO501" t="s">
        <v>174</v>
      </c>
      <c r="AP501" t="s">
        <v>694</v>
      </c>
      <c r="AR501">
        <v>4</v>
      </c>
      <c r="AS501" t="s">
        <v>456</v>
      </c>
      <c r="AT501">
        <v>1</v>
      </c>
      <c r="AV501">
        <v>3</v>
      </c>
      <c r="AW501" t="s">
        <v>457</v>
      </c>
      <c r="AX501">
        <v>1</v>
      </c>
      <c r="BD501" t="s">
        <v>442</v>
      </c>
    </row>
    <row r="502" spans="1:56" x14ac:dyDescent="0.25">
      <c r="A502">
        <v>232</v>
      </c>
      <c r="B502" t="s">
        <v>84</v>
      </c>
      <c r="C502" t="s">
        <v>85</v>
      </c>
      <c r="E502" t="s">
        <v>892</v>
      </c>
      <c r="F502">
        <v>2018</v>
      </c>
      <c r="H502">
        <v>3</v>
      </c>
      <c r="M502" t="s">
        <v>703</v>
      </c>
      <c r="O502" t="s">
        <v>375</v>
      </c>
      <c r="P502" t="s">
        <v>396</v>
      </c>
      <c r="Q502" t="s">
        <v>376</v>
      </c>
      <c r="S502" t="s">
        <v>174</v>
      </c>
      <c r="T502" t="s">
        <v>694</v>
      </c>
      <c r="U502" t="s">
        <v>377</v>
      </c>
      <c r="V502" t="s">
        <v>377</v>
      </c>
      <c r="AK502" t="s">
        <v>703</v>
      </c>
      <c r="AL502" t="s">
        <v>155</v>
      </c>
      <c r="AN502" t="s">
        <v>175</v>
      </c>
      <c r="AO502" t="s">
        <v>174</v>
      </c>
      <c r="AP502" t="s">
        <v>694</v>
      </c>
      <c r="AR502">
        <v>4</v>
      </c>
      <c r="AS502" t="s">
        <v>456</v>
      </c>
      <c r="AT502">
        <v>1</v>
      </c>
      <c r="AV502">
        <v>3</v>
      </c>
      <c r="AW502" t="s">
        <v>457</v>
      </c>
      <c r="AX502">
        <v>1</v>
      </c>
      <c r="BD502" t="s">
        <v>442</v>
      </c>
    </row>
    <row r="503" spans="1:56" x14ac:dyDescent="0.25">
      <c r="A503">
        <v>232</v>
      </c>
      <c r="B503" t="s">
        <v>84</v>
      </c>
      <c r="C503" t="s">
        <v>85</v>
      </c>
      <c r="E503" t="s">
        <v>892</v>
      </c>
      <c r="F503">
        <v>2018</v>
      </c>
      <c r="H503">
        <v>3</v>
      </c>
      <c r="M503" t="s">
        <v>703</v>
      </c>
      <c r="O503" t="s">
        <v>375</v>
      </c>
      <c r="P503" t="s">
        <v>396</v>
      </c>
      <c r="Q503" t="s">
        <v>376</v>
      </c>
      <c r="S503" t="s">
        <v>174</v>
      </c>
      <c r="T503" t="s">
        <v>694</v>
      </c>
      <c r="U503" t="s">
        <v>377</v>
      </c>
      <c r="V503" t="s">
        <v>377</v>
      </c>
      <c r="AK503" t="s">
        <v>703</v>
      </c>
      <c r="AL503" t="s">
        <v>156</v>
      </c>
      <c r="AN503" t="s">
        <v>175</v>
      </c>
      <c r="AO503" t="s">
        <v>174</v>
      </c>
      <c r="AP503" t="s">
        <v>694</v>
      </c>
      <c r="AR503">
        <v>4</v>
      </c>
      <c r="AS503" t="s">
        <v>456</v>
      </c>
      <c r="AT503">
        <v>1</v>
      </c>
      <c r="AV503">
        <v>3</v>
      </c>
      <c r="AW503" t="s">
        <v>457</v>
      </c>
      <c r="AX503">
        <v>1</v>
      </c>
      <c r="BD503" t="s">
        <v>442</v>
      </c>
    </row>
    <row r="504" spans="1:56" x14ac:dyDescent="0.25">
      <c r="A504">
        <v>232</v>
      </c>
      <c r="B504" t="s">
        <v>84</v>
      </c>
      <c r="C504" t="s">
        <v>85</v>
      </c>
      <c r="E504" t="s">
        <v>892</v>
      </c>
      <c r="F504">
        <v>2018</v>
      </c>
      <c r="H504">
        <v>3</v>
      </c>
      <c r="M504" t="s">
        <v>703</v>
      </c>
      <c r="O504" t="s">
        <v>375</v>
      </c>
      <c r="P504" t="s">
        <v>396</v>
      </c>
      <c r="Q504" t="s">
        <v>376</v>
      </c>
      <c r="S504" t="s">
        <v>174</v>
      </c>
      <c r="T504" t="s">
        <v>694</v>
      </c>
      <c r="U504" t="s">
        <v>377</v>
      </c>
      <c r="V504" t="s">
        <v>377</v>
      </c>
      <c r="AK504" t="s">
        <v>703</v>
      </c>
      <c r="AL504" t="s">
        <v>140</v>
      </c>
      <c r="AN504" t="s">
        <v>175</v>
      </c>
      <c r="AO504" t="s">
        <v>174</v>
      </c>
      <c r="AP504" t="s">
        <v>694</v>
      </c>
      <c r="AR504">
        <v>4</v>
      </c>
      <c r="AS504" t="s">
        <v>456</v>
      </c>
      <c r="AT504">
        <v>1</v>
      </c>
      <c r="AV504">
        <v>3</v>
      </c>
      <c r="AW504" t="s">
        <v>457</v>
      </c>
      <c r="AX504">
        <v>1</v>
      </c>
      <c r="BD504" t="s">
        <v>442</v>
      </c>
    </row>
    <row r="505" spans="1:56" x14ac:dyDescent="0.25">
      <c r="A505">
        <v>232</v>
      </c>
      <c r="B505" t="s">
        <v>84</v>
      </c>
      <c r="C505" t="s">
        <v>85</v>
      </c>
      <c r="E505" t="s">
        <v>892</v>
      </c>
      <c r="F505">
        <v>2018</v>
      </c>
      <c r="H505">
        <v>3</v>
      </c>
      <c r="M505" t="s">
        <v>718</v>
      </c>
      <c r="O505" t="s">
        <v>375</v>
      </c>
      <c r="P505" t="s">
        <v>396</v>
      </c>
      <c r="Q505" t="s">
        <v>376</v>
      </c>
      <c r="S505" t="s">
        <v>814</v>
      </c>
      <c r="T505" t="s">
        <v>692</v>
      </c>
      <c r="U505" t="s">
        <v>377</v>
      </c>
      <c r="V505" t="s">
        <v>377</v>
      </c>
      <c r="AK505" t="s">
        <v>718</v>
      </c>
      <c r="AL505" t="s">
        <v>153</v>
      </c>
      <c r="AN505" t="s">
        <v>189</v>
      </c>
      <c r="AO505" t="s">
        <v>188</v>
      </c>
      <c r="AP505" t="s">
        <v>692</v>
      </c>
      <c r="AR505">
        <v>4</v>
      </c>
      <c r="AS505" t="s">
        <v>456</v>
      </c>
      <c r="AT505">
        <v>1</v>
      </c>
      <c r="AV505">
        <v>3</v>
      </c>
      <c r="AW505" t="s">
        <v>457</v>
      </c>
      <c r="AX505">
        <v>1</v>
      </c>
      <c r="BD505" t="s">
        <v>442</v>
      </c>
    </row>
    <row r="506" spans="1:56" x14ac:dyDescent="0.25">
      <c r="A506">
        <v>232</v>
      </c>
      <c r="B506" t="s">
        <v>84</v>
      </c>
      <c r="C506" t="s">
        <v>85</v>
      </c>
      <c r="E506" t="s">
        <v>892</v>
      </c>
      <c r="F506">
        <v>2018</v>
      </c>
      <c r="H506">
        <v>3</v>
      </c>
      <c r="M506" t="s">
        <v>718</v>
      </c>
      <c r="O506" t="s">
        <v>375</v>
      </c>
      <c r="P506" t="s">
        <v>396</v>
      </c>
      <c r="Q506" t="s">
        <v>376</v>
      </c>
      <c r="S506" t="s">
        <v>814</v>
      </c>
      <c r="T506" t="s">
        <v>692</v>
      </c>
      <c r="U506" t="s">
        <v>377</v>
      </c>
      <c r="V506" t="s">
        <v>377</v>
      </c>
      <c r="AK506" t="s">
        <v>718</v>
      </c>
      <c r="AL506" t="s">
        <v>156</v>
      </c>
      <c r="AN506" t="s">
        <v>189</v>
      </c>
      <c r="AO506" t="s">
        <v>188</v>
      </c>
      <c r="AP506" t="s">
        <v>692</v>
      </c>
      <c r="AR506">
        <v>4</v>
      </c>
      <c r="AS506" t="s">
        <v>456</v>
      </c>
      <c r="AT506">
        <v>1</v>
      </c>
      <c r="AV506">
        <v>3</v>
      </c>
      <c r="AW506" t="s">
        <v>457</v>
      </c>
      <c r="AX506">
        <v>1</v>
      </c>
      <c r="BD506" t="s">
        <v>442</v>
      </c>
    </row>
    <row r="507" spans="1:56" x14ac:dyDescent="0.25">
      <c r="A507">
        <v>232</v>
      </c>
      <c r="B507" t="s">
        <v>84</v>
      </c>
      <c r="C507" t="s">
        <v>85</v>
      </c>
      <c r="E507" t="s">
        <v>892</v>
      </c>
      <c r="F507">
        <v>2018</v>
      </c>
      <c r="H507">
        <v>3</v>
      </c>
      <c r="M507" t="s">
        <v>718</v>
      </c>
      <c r="O507" t="s">
        <v>375</v>
      </c>
      <c r="P507" t="s">
        <v>396</v>
      </c>
      <c r="Q507" t="s">
        <v>376</v>
      </c>
      <c r="S507" t="s">
        <v>814</v>
      </c>
      <c r="T507" t="s">
        <v>692</v>
      </c>
      <c r="U507" t="s">
        <v>377</v>
      </c>
      <c r="V507" t="s">
        <v>377</v>
      </c>
      <c r="AK507" t="s">
        <v>718</v>
      </c>
      <c r="AL507" t="s">
        <v>140</v>
      </c>
      <c r="AN507" t="s">
        <v>189</v>
      </c>
      <c r="AO507" t="s">
        <v>188</v>
      </c>
      <c r="AP507" t="s">
        <v>692</v>
      </c>
      <c r="AR507">
        <v>4</v>
      </c>
      <c r="AS507" t="s">
        <v>456</v>
      </c>
      <c r="AT507">
        <v>1</v>
      </c>
      <c r="AV507">
        <v>3</v>
      </c>
      <c r="AW507" t="s">
        <v>457</v>
      </c>
      <c r="AX507">
        <v>1</v>
      </c>
      <c r="BD507" t="s">
        <v>442</v>
      </c>
    </row>
    <row r="508" spans="1:56" x14ac:dyDescent="0.25">
      <c r="A508">
        <v>233</v>
      </c>
      <c r="B508" t="s">
        <v>284</v>
      </c>
      <c r="C508" t="s">
        <v>285</v>
      </c>
      <c r="D508" t="s">
        <v>393</v>
      </c>
      <c r="E508" t="s">
        <v>808</v>
      </c>
      <c r="F508">
        <v>2020</v>
      </c>
      <c r="H508">
        <v>3</v>
      </c>
      <c r="M508" t="s">
        <v>882</v>
      </c>
      <c r="O508" t="s">
        <v>375</v>
      </c>
      <c r="P508" t="s">
        <v>396</v>
      </c>
      <c r="Q508" t="s">
        <v>376</v>
      </c>
      <c r="S508" t="s">
        <v>833</v>
      </c>
      <c r="T508" t="s">
        <v>76</v>
      </c>
      <c r="U508" t="s">
        <v>377</v>
      </c>
      <c r="V508" t="s">
        <v>377</v>
      </c>
      <c r="W508" t="s">
        <v>378</v>
      </c>
      <c r="X508" t="s">
        <v>379</v>
      </c>
      <c r="AA508" t="s">
        <v>382</v>
      </c>
      <c r="AB508" t="s">
        <v>383</v>
      </c>
      <c r="AC508" t="s">
        <v>384</v>
      </c>
      <c r="AD508" t="s">
        <v>385</v>
      </c>
      <c r="AK508" t="s">
        <v>882</v>
      </c>
      <c r="AL508" t="s">
        <v>141</v>
      </c>
      <c r="AN508" t="s">
        <v>185</v>
      </c>
      <c r="AO508" t="s">
        <v>184</v>
      </c>
      <c r="AP508" t="s">
        <v>76</v>
      </c>
      <c r="AV508">
        <v>3</v>
      </c>
      <c r="AW508" t="s">
        <v>660</v>
      </c>
      <c r="BD508" t="s">
        <v>496</v>
      </c>
    </row>
    <row r="509" spans="1:56" x14ac:dyDescent="0.25">
      <c r="A509">
        <v>233</v>
      </c>
      <c r="B509" t="s">
        <v>284</v>
      </c>
      <c r="C509" t="s">
        <v>285</v>
      </c>
      <c r="D509" t="s">
        <v>393</v>
      </c>
      <c r="E509" t="s">
        <v>808</v>
      </c>
      <c r="F509">
        <v>2020</v>
      </c>
      <c r="H509">
        <v>3</v>
      </c>
      <c r="M509" t="s">
        <v>894</v>
      </c>
      <c r="O509" t="s">
        <v>375</v>
      </c>
      <c r="P509" t="s">
        <v>396</v>
      </c>
      <c r="Q509" t="s">
        <v>376</v>
      </c>
      <c r="S509" t="s">
        <v>895</v>
      </c>
      <c r="T509" t="s">
        <v>692</v>
      </c>
      <c r="U509" t="s">
        <v>377</v>
      </c>
      <c r="V509" t="s">
        <v>377</v>
      </c>
      <c r="W509" t="s">
        <v>378</v>
      </c>
      <c r="X509" t="s">
        <v>379</v>
      </c>
      <c r="AA509" t="s">
        <v>382</v>
      </c>
      <c r="AB509" t="s">
        <v>383</v>
      </c>
      <c r="AC509" t="s">
        <v>384</v>
      </c>
      <c r="AD509" t="s">
        <v>385</v>
      </c>
      <c r="AK509" t="s">
        <v>894</v>
      </c>
      <c r="AL509" t="s">
        <v>141</v>
      </c>
      <c r="AN509" t="s">
        <v>160</v>
      </c>
      <c r="AV509">
        <v>3</v>
      </c>
      <c r="AW509" t="s">
        <v>660</v>
      </c>
      <c r="BD509" t="s">
        <v>496</v>
      </c>
    </row>
    <row r="510" spans="1:56" x14ac:dyDescent="0.25">
      <c r="A510">
        <v>233</v>
      </c>
      <c r="B510" t="s">
        <v>284</v>
      </c>
      <c r="C510" t="s">
        <v>285</v>
      </c>
      <c r="D510" t="s">
        <v>393</v>
      </c>
      <c r="E510" t="s">
        <v>808</v>
      </c>
      <c r="F510">
        <v>2020</v>
      </c>
      <c r="H510">
        <v>3</v>
      </c>
      <c r="M510" t="s">
        <v>896</v>
      </c>
      <c r="O510" t="s">
        <v>375</v>
      </c>
      <c r="P510" t="s">
        <v>396</v>
      </c>
      <c r="Q510" t="s">
        <v>376</v>
      </c>
      <c r="S510" t="s">
        <v>897</v>
      </c>
      <c r="T510" t="s">
        <v>694</v>
      </c>
      <c r="U510" t="s">
        <v>377</v>
      </c>
      <c r="V510" t="s">
        <v>377</v>
      </c>
      <c r="W510" t="s">
        <v>378</v>
      </c>
      <c r="X510" t="s">
        <v>379</v>
      </c>
      <c r="AA510" t="s">
        <v>382</v>
      </c>
      <c r="AB510" t="s">
        <v>383</v>
      </c>
      <c r="AC510" t="s">
        <v>384</v>
      </c>
      <c r="AD510" t="s">
        <v>385</v>
      </c>
      <c r="AK510" t="s">
        <v>896</v>
      </c>
      <c r="AL510" t="s">
        <v>141</v>
      </c>
      <c r="AN510" t="s">
        <v>175</v>
      </c>
      <c r="AO510" t="s">
        <v>174</v>
      </c>
      <c r="AP510" t="s">
        <v>694</v>
      </c>
      <c r="AV510">
        <v>3</v>
      </c>
      <c r="AW510" t="s">
        <v>660</v>
      </c>
      <c r="BD510" t="s">
        <v>496</v>
      </c>
    </row>
    <row r="511" spans="1:56" x14ac:dyDescent="0.25">
      <c r="A511">
        <v>235</v>
      </c>
      <c r="B511" t="s">
        <v>661</v>
      </c>
      <c r="C511" t="s">
        <v>662</v>
      </c>
      <c r="E511" t="s">
        <v>1087</v>
      </c>
      <c r="F511">
        <v>2003</v>
      </c>
      <c r="H511">
        <v>3</v>
      </c>
      <c r="M511" t="s">
        <v>848</v>
      </c>
      <c r="O511" t="s">
        <v>375</v>
      </c>
      <c r="P511" t="s">
        <v>396</v>
      </c>
      <c r="Q511" t="s">
        <v>376</v>
      </c>
      <c r="S511" t="s">
        <v>849</v>
      </c>
      <c r="T511" t="s">
        <v>76</v>
      </c>
      <c r="U511" t="s">
        <v>377</v>
      </c>
      <c r="V511" t="s">
        <v>377</v>
      </c>
      <c r="AK511" t="s">
        <v>848</v>
      </c>
      <c r="AL511" t="s">
        <v>145</v>
      </c>
      <c r="AN511" t="s">
        <v>185</v>
      </c>
      <c r="AO511" t="s">
        <v>184</v>
      </c>
      <c r="AP511" t="s">
        <v>76</v>
      </c>
      <c r="AV511">
        <v>3</v>
      </c>
      <c r="AW511" t="s">
        <v>663</v>
      </c>
      <c r="BD511" t="s">
        <v>392</v>
      </c>
    </row>
    <row r="512" spans="1:56" x14ac:dyDescent="0.25">
      <c r="A512">
        <v>235</v>
      </c>
      <c r="B512" t="s">
        <v>661</v>
      </c>
      <c r="C512" t="s">
        <v>662</v>
      </c>
      <c r="E512" t="s">
        <v>1087</v>
      </c>
      <c r="F512">
        <v>2003</v>
      </c>
      <c r="H512">
        <v>3</v>
      </c>
      <c r="M512" t="s">
        <v>1088</v>
      </c>
      <c r="O512" t="s">
        <v>375</v>
      </c>
      <c r="P512" t="s">
        <v>396</v>
      </c>
      <c r="Q512" t="s">
        <v>376</v>
      </c>
      <c r="S512" t="s">
        <v>1089</v>
      </c>
      <c r="T512" t="s">
        <v>298</v>
      </c>
      <c r="U512" t="s">
        <v>377</v>
      </c>
      <c r="V512" t="s">
        <v>377</v>
      </c>
      <c r="AK512" t="s">
        <v>1088</v>
      </c>
      <c r="AL512" t="s">
        <v>145</v>
      </c>
      <c r="AN512" t="s">
        <v>189</v>
      </c>
      <c r="AO512" t="s">
        <v>188</v>
      </c>
      <c r="AP512" t="s">
        <v>692</v>
      </c>
      <c r="AV512">
        <v>3</v>
      </c>
      <c r="AW512" t="s">
        <v>663</v>
      </c>
      <c r="BD512" t="s">
        <v>392</v>
      </c>
    </row>
    <row r="513" spans="1:56" x14ac:dyDescent="0.25">
      <c r="A513">
        <v>235</v>
      </c>
      <c r="B513" t="s">
        <v>661</v>
      </c>
      <c r="C513" t="s">
        <v>662</v>
      </c>
      <c r="E513" t="s">
        <v>1087</v>
      </c>
      <c r="F513">
        <v>2003</v>
      </c>
      <c r="H513">
        <v>3</v>
      </c>
      <c r="M513" t="s">
        <v>1090</v>
      </c>
      <c r="O513" t="s">
        <v>375</v>
      </c>
      <c r="P513" t="s">
        <v>396</v>
      </c>
      <c r="Q513" t="s">
        <v>376</v>
      </c>
      <c r="S513" t="s">
        <v>1091</v>
      </c>
      <c r="T513" t="s">
        <v>298</v>
      </c>
      <c r="U513" t="s">
        <v>377</v>
      </c>
      <c r="V513" t="s">
        <v>377</v>
      </c>
      <c r="AK513" t="s">
        <v>1090</v>
      </c>
      <c r="AL513" t="s">
        <v>145</v>
      </c>
      <c r="AN513" t="s">
        <v>189</v>
      </c>
      <c r="AO513" t="s">
        <v>188</v>
      </c>
      <c r="AP513" t="s">
        <v>692</v>
      </c>
      <c r="AV513">
        <v>3</v>
      </c>
      <c r="AW513" t="s">
        <v>663</v>
      </c>
      <c r="BD513" t="s">
        <v>392</v>
      </c>
    </row>
    <row r="514" spans="1:56" x14ac:dyDescent="0.25">
      <c r="A514">
        <v>235</v>
      </c>
      <c r="B514" t="s">
        <v>661</v>
      </c>
      <c r="C514" t="s">
        <v>662</v>
      </c>
      <c r="E514" t="s">
        <v>1087</v>
      </c>
      <c r="F514">
        <v>2003</v>
      </c>
      <c r="H514">
        <v>3</v>
      </c>
      <c r="M514" t="s">
        <v>1092</v>
      </c>
      <c r="O514" t="s">
        <v>375</v>
      </c>
      <c r="P514" t="s">
        <v>396</v>
      </c>
      <c r="Q514" t="s">
        <v>376</v>
      </c>
      <c r="S514" t="s">
        <v>1093</v>
      </c>
      <c r="T514" t="s">
        <v>95</v>
      </c>
      <c r="U514" t="s">
        <v>377</v>
      </c>
      <c r="V514" t="s">
        <v>377</v>
      </c>
      <c r="AK514" t="s">
        <v>1092</v>
      </c>
      <c r="AL514" t="s">
        <v>145</v>
      </c>
      <c r="AN514" t="s">
        <v>181</v>
      </c>
      <c r="AO514" t="s">
        <v>180</v>
      </c>
      <c r="AP514" t="s">
        <v>95</v>
      </c>
      <c r="AV514">
        <v>3</v>
      </c>
      <c r="AW514" t="s">
        <v>663</v>
      </c>
      <c r="BD514" t="s">
        <v>392</v>
      </c>
    </row>
    <row r="515" spans="1:56" x14ac:dyDescent="0.25">
      <c r="A515">
        <v>248</v>
      </c>
      <c r="B515" t="s">
        <v>87</v>
      </c>
      <c r="C515" t="s">
        <v>88</v>
      </c>
      <c r="E515" t="s">
        <v>855</v>
      </c>
      <c r="F515">
        <v>2017</v>
      </c>
      <c r="H515">
        <v>3</v>
      </c>
      <c r="M515" t="s">
        <v>719</v>
      </c>
      <c r="P515" t="s">
        <v>396</v>
      </c>
      <c r="Q515" t="s">
        <v>376</v>
      </c>
      <c r="T515" t="s">
        <v>76</v>
      </c>
      <c r="U515" t="s">
        <v>377</v>
      </c>
      <c r="V515" t="s">
        <v>377</v>
      </c>
      <c r="X515" t="s">
        <v>379</v>
      </c>
      <c r="Y515" t="s">
        <v>380</v>
      </c>
      <c r="AA515" t="s">
        <v>382</v>
      </c>
      <c r="AB515" t="s">
        <v>383</v>
      </c>
      <c r="AC515" t="s">
        <v>384</v>
      </c>
      <c r="AK515" t="s">
        <v>719</v>
      </c>
      <c r="AL515" t="s">
        <v>153</v>
      </c>
      <c r="AN515" t="s">
        <v>185</v>
      </c>
      <c r="AO515" t="s">
        <v>184</v>
      </c>
      <c r="AP515" t="s">
        <v>76</v>
      </c>
      <c r="AR515">
        <v>1</v>
      </c>
      <c r="AS515" t="s">
        <v>590</v>
      </c>
      <c r="AT515">
        <v>1</v>
      </c>
      <c r="AV515">
        <v>3</v>
      </c>
      <c r="AW515" t="s">
        <v>591</v>
      </c>
      <c r="AX515">
        <v>1</v>
      </c>
      <c r="BD515" t="s">
        <v>442</v>
      </c>
    </row>
    <row r="516" spans="1:56" x14ac:dyDescent="0.25">
      <c r="A516">
        <v>248</v>
      </c>
      <c r="B516" t="s">
        <v>87</v>
      </c>
      <c r="C516" t="s">
        <v>88</v>
      </c>
      <c r="E516" t="s">
        <v>855</v>
      </c>
      <c r="F516">
        <v>2017</v>
      </c>
      <c r="H516">
        <v>3</v>
      </c>
      <c r="M516" t="s">
        <v>719</v>
      </c>
      <c r="P516" t="s">
        <v>396</v>
      </c>
      <c r="Q516" t="s">
        <v>376</v>
      </c>
      <c r="T516" t="s">
        <v>76</v>
      </c>
      <c r="U516" t="s">
        <v>377</v>
      </c>
      <c r="V516" t="s">
        <v>377</v>
      </c>
      <c r="X516" t="s">
        <v>379</v>
      </c>
      <c r="Y516" t="s">
        <v>380</v>
      </c>
      <c r="AA516" t="s">
        <v>382</v>
      </c>
      <c r="AB516" t="s">
        <v>383</v>
      </c>
      <c r="AC516" t="s">
        <v>384</v>
      </c>
      <c r="AK516" t="s">
        <v>719</v>
      </c>
      <c r="AL516" t="s">
        <v>140</v>
      </c>
      <c r="AN516" t="s">
        <v>185</v>
      </c>
      <c r="AO516" t="s">
        <v>184</v>
      </c>
      <c r="AP516" t="s">
        <v>76</v>
      </c>
      <c r="AR516">
        <v>1</v>
      </c>
      <c r="AS516" t="s">
        <v>590</v>
      </c>
      <c r="AT516">
        <v>1</v>
      </c>
      <c r="AV516">
        <v>3</v>
      </c>
      <c r="AW516" t="s">
        <v>591</v>
      </c>
      <c r="AX516">
        <v>1</v>
      </c>
      <c r="BD516" t="s">
        <v>442</v>
      </c>
    </row>
    <row r="517" spans="1:56" x14ac:dyDescent="0.25">
      <c r="A517">
        <v>248</v>
      </c>
      <c r="B517" t="s">
        <v>87</v>
      </c>
      <c r="C517" t="s">
        <v>88</v>
      </c>
      <c r="E517" t="s">
        <v>855</v>
      </c>
      <c r="F517">
        <v>2017</v>
      </c>
      <c r="H517">
        <v>3</v>
      </c>
      <c r="M517" t="s">
        <v>720</v>
      </c>
      <c r="P517" t="s">
        <v>396</v>
      </c>
      <c r="Q517" t="s">
        <v>376</v>
      </c>
      <c r="T517" t="s">
        <v>898</v>
      </c>
      <c r="U517" t="s">
        <v>377</v>
      </c>
      <c r="V517" t="s">
        <v>377</v>
      </c>
      <c r="X517" t="s">
        <v>379</v>
      </c>
      <c r="Y517" t="s">
        <v>380</v>
      </c>
      <c r="AA517" t="s">
        <v>382</v>
      </c>
      <c r="AB517" t="s">
        <v>383</v>
      </c>
      <c r="AC517" t="s">
        <v>384</v>
      </c>
      <c r="AK517" t="s">
        <v>720</v>
      </c>
      <c r="AL517" t="s">
        <v>153</v>
      </c>
      <c r="AO517" t="s">
        <v>167</v>
      </c>
      <c r="AR517">
        <v>1</v>
      </c>
      <c r="AS517" t="s">
        <v>590</v>
      </c>
      <c r="AT517">
        <v>1</v>
      </c>
      <c r="AV517">
        <v>3</v>
      </c>
      <c r="AW517" t="s">
        <v>591</v>
      </c>
      <c r="AX517">
        <v>1</v>
      </c>
      <c r="BD517" t="s">
        <v>442</v>
      </c>
    </row>
    <row r="518" spans="1:56" x14ac:dyDescent="0.25">
      <c r="A518">
        <v>248</v>
      </c>
      <c r="B518" t="s">
        <v>87</v>
      </c>
      <c r="C518" t="s">
        <v>88</v>
      </c>
      <c r="E518" t="s">
        <v>855</v>
      </c>
      <c r="F518">
        <v>2017</v>
      </c>
      <c r="H518">
        <v>3</v>
      </c>
      <c r="M518" t="s">
        <v>720</v>
      </c>
      <c r="P518" t="s">
        <v>396</v>
      </c>
      <c r="Q518" t="s">
        <v>376</v>
      </c>
      <c r="T518" t="s">
        <v>898</v>
      </c>
      <c r="U518" t="s">
        <v>377</v>
      </c>
      <c r="V518" t="s">
        <v>377</v>
      </c>
      <c r="X518" t="s">
        <v>379</v>
      </c>
      <c r="Y518" t="s">
        <v>380</v>
      </c>
      <c r="AA518" t="s">
        <v>382</v>
      </c>
      <c r="AB518" t="s">
        <v>383</v>
      </c>
      <c r="AC518" t="s">
        <v>384</v>
      </c>
      <c r="AK518" t="s">
        <v>720</v>
      </c>
      <c r="AL518" t="s">
        <v>140</v>
      </c>
      <c r="AO518" t="s">
        <v>167</v>
      </c>
      <c r="AR518">
        <v>1</v>
      </c>
      <c r="AS518" t="s">
        <v>590</v>
      </c>
      <c r="AT518">
        <v>1</v>
      </c>
      <c r="AV518">
        <v>3</v>
      </c>
      <c r="AW518" t="s">
        <v>591</v>
      </c>
      <c r="AX518">
        <v>1</v>
      </c>
      <c r="BD518" t="s">
        <v>442</v>
      </c>
    </row>
    <row r="519" spans="1:56" x14ac:dyDescent="0.25">
      <c r="A519">
        <v>248</v>
      </c>
      <c r="B519" t="s">
        <v>87</v>
      </c>
      <c r="C519" t="s">
        <v>88</v>
      </c>
      <c r="E519" t="s">
        <v>855</v>
      </c>
      <c r="F519">
        <v>2017</v>
      </c>
      <c r="H519">
        <v>3</v>
      </c>
      <c r="M519" t="s">
        <v>721</v>
      </c>
      <c r="P519" t="s">
        <v>396</v>
      </c>
      <c r="Q519" t="s">
        <v>376</v>
      </c>
      <c r="T519" t="s">
        <v>899</v>
      </c>
      <c r="U519" t="s">
        <v>377</v>
      </c>
      <c r="V519" t="s">
        <v>377</v>
      </c>
      <c r="X519" t="s">
        <v>379</v>
      </c>
      <c r="Y519" t="s">
        <v>380</v>
      </c>
      <c r="AA519" t="s">
        <v>382</v>
      </c>
      <c r="AB519" t="s">
        <v>383</v>
      </c>
      <c r="AC519" t="s">
        <v>384</v>
      </c>
      <c r="AK519" t="s">
        <v>721</v>
      </c>
      <c r="AL519" t="s">
        <v>153</v>
      </c>
      <c r="AN519" t="s">
        <v>160</v>
      </c>
      <c r="AQ519" t="s">
        <v>722</v>
      </c>
      <c r="AR519">
        <v>1</v>
      </c>
      <c r="AS519" t="s">
        <v>590</v>
      </c>
      <c r="AT519">
        <v>1</v>
      </c>
      <c r="AV519">
        <v>3</v>
      </c>
      <c r="AW519" t="s">
        <v>591</v>
      </c>
      <c r="AX519">
        <v>1</v>
      </c>
      <c r="BD519" t="s">
        <v>442</v>
      </c>
    </row>
    <row r="520" spans="1:56" x14ac:dyDescent="0.25">
      <c r="A520">
        <v>248</v>
      </c>
      <c r="B520" t="s">
        <v>87</v>
      </c>
      <c r="C520" t="s">
        <v>88</v>
      </c>
      <c r="E520" t="s">
        <v>855</v>
      </c>
      <c r="F520">
        <v>2017</v>
      </c>
      <c r="H520">
        <v>3</v>
      </c>
      <c r="M520" t="s">
        <v>721</v>
      </c>
      <c r="P520" t="s">
        <v>396</v>
      </c>
      <c r="Q520" t="s">
        <v>376</v>
      </c>
      <c r="T520" t="s">
        <v>899</v>
      </c>
      <c r="U520" t="s">
        <v>377</v>
      </c>
      <c r="V520" t="s">
        <v>377</v>
      </c>
      <c r="X520" t="s">
        <v>379</v>
      </c>
      <c r="Y520" t="s">
        <v>380</v>
      </c>
      <c r="AA520" t="s">
        <v>382</v>
      </c>
      <c r="AB520" t="s">
        <v>383</v>
      </c>
      <c r="AC520" t="s">
        <v>384</v>
      </c>
      <c r="AK520" t="s">
        <v>721</v>
      </c>
      <c r="AL520" t="s">
        <v>140</v>
      </c>
      <c r="AN520" t="s">
        <v>160</v>
      </c>
      <c r="AQ520" t="s">
        <v>722</v>
      </c>
      <c r="AR520">
        <v>1</v>
      </c>
      <c r="AS520" t="s">
        <v>590</v>
      </c>
      <c r="AT520">
        <v>1</v>
      </c>
      <c r="AV520">
        <v>3</v>
      </c>
      <c r="AW520" t="s">
        <v>591</v>
      </c>
      <c r="AX520">
        <v>1</v>
      </c>
      <c r="BD520" t="s">
        <v>442</v>
      </c>
    </row>
    <row r="521" spans="1:56" x14ac:dyDescent="0.25">
      <c r="A521">
        <v>248</v>
      </c>
      <c r="B521" t="s">
        <v>87</v>
      </c>
      <c r="C521" t="s">
        <v>88</v>
      </c>
      <c r="E521" t="s">
        <v>855</v>
      </c>
      <c r="F521">
        <v>2017</v>
      </c>
      <c r="H521">
        <v>3</v>
      </c>
      <c r="M521" t="s">
        <v>723</v>
      </c>
      <c r="P521" t="s">
        <v>396</v>
      </c>
      <c r="Q521" t="s">
        <v>376</v>
      </c>
      <c r="T521" t="s">
        <v>900</v>
      </c>
      <c r="U521" t="s">
        <v>377</v>
      </c>
      <c r="V521" t="s">
        <v>377</v>
      </c>
      <c r="X521" t="s">
        <v>379</v>
      </c>
      <c r="Y521" t="s">
        <v>380</v>
      </c>
      <c r="AA521" t="s">
        <v>382</v>
      </c>
      <c r="AB521" t="s">
        <v>383</v>
      </c>
      <c r="AC521" t="s">
        <v>384</v>
      </c>
      <c r="AK521" t="s">
        <v>723</v>
      </c>
      <c r="AL521" t="s">
        <v>153</v>
      </c>
      <c r="AO521" t="s">
        <v>167</v>
      </c>
      <c r="AR521">
        <v>1</v>
      </c>
      <c r="AS521" t="s">
        <v>590</v>
      </c>
      <c r="AT521">
        <v>1</v>
      </c>
      <c r="AV521">
        <v>3</v>
      </c>
      <c r="AW521" t="s">
        <v>591</v>
      </c>
      <c r="AX521">
        <v>1</v>
      </c>
      <c r="BD521" t="s">
        <v>442</v>
      </c>
    </row>
    <row r="522" spans="1:56" x14ac:dyDescent="0.25">
      <c r="A522">
        <v>248</v>
      </c>
      <c r="B522" t="s">
        <v>87</v>
      </c>
      <c r="C522" t="s">
        <v>88</v>
      </c>
      <c r="E522" t="s">
        <v>855</v>
      </c>
      <c r="F522">
        <v>2017</v>
      </c>
      <c r="H522">
        <v>3</v>
      </c>
      <c r="M522" t="s">
        <v>723</v>
      </c>
      <c r="P522" t="s">
        <v>396</v>
      </c>
      <c r="Q522" t="s">
        <v>376</v>
      </c>
      <c r="T522" t="s">
        <v>900</v>
      </c>
      <c r="U522" t="s">
        <v>377</v>
      </c>
      <c r="V522" t="s">
        <v>377</v>
      </c>
      <c r="X522" t="s">
        <v>379</v>
      </c>
      <c r="Y522" t="s">
        <v>380</v>
      </c>
      <c r="AA522" t="s">
        <v>382</v>
      </c>
      <c r="AB522" t="s">
        <v>383</v>
      </c>
      <c r="AC522" t="s">
        <v>384</v>
      </c>
      <c r="AK522" t="s">
        <v>723</v>
      </c>
      <c r="AL522" t="s">
        <v>140</v>
      </c>
      <c r="AO522" t="s">
        <v>167</v>
      </c>
      <c r="AR522">
        <v>1</v>
      </c>
      <c r="AS522" t="s">
        <v>590</v>
      </c>
      <c r="AT522">
        <v>1</v>
      </c>
      <c r="AV522">
        <v>3</v>
      </c>
      <c r="AW522" t="s">
        <v>591</v>
      </c>
      <c r="AX522">
        <v>1</v>
      </c>
      <c r="BD522" t="s">
        <v>442</v>
      </c>
    </row>
    <row r="523" spans="1:56" x14ac:dyDescent="0.25">
      <c r="A523">
        <v>248</v>
      </c>
      <c r="B523" t="s">
        <v>87</v>
      </c>
      <c r="C523" t="s">
        <v>88</v>
      </c>
      <c r="E523" t="s">
        <v>855</v>
      </c>
      <c r="F523">
        <v>2017</v>
      </c>
      <c r="H523">
        <v>3</v>
      </c>
      <c r="M523" t="s">
        <v>723</v>
      </c>
      <c r="P523" t="s">
        <v>396</v>
      </c>
      <c r="Q523" t="s">
        <v>376</v>
      </c>
      <c r="T523" t="s">
        <v>900</v>
      </c>
      <c r="U523" t="s">
        <v>377</v>
      </c>
      <c r="V523" t="s">
        <v>377</v>
      </c>
      <c r="X523" t="s">
        <v>379</v>
      </c>
      <c r="Y523" t="s">
        <v>380</v>
      </c>
      <c r="AA523" t="s">
        <v>382</v>
      </c>
      <c r="AB523" t="s">
        <v>383</v>
      </c>
      <c r="AC523" t="s">
        <v>384</v>
      </c>
      <c r="AK523" t="s">
        <v>723</v>
      </c>
      <c r="AL523" t="s">
        <v>142</v>
      </c>
      <c r="AO523" t="s">
        <v>167</v>
      </c>
      <c r="AR523">
        <v>1</v>
      </c>
      <c r="AS523" t="s">
        <v>590</v>
      </c>
      <c r="AT523">
        <v>1</v>
      </c>
      <c r="AV523">
        <v>3</v>
      </c>
      <c r="AW523" t="s">
        <v>591</v>
      </c>
      <c r="AX523">
        <v>1</v>
      </c>
      <c r="BD523" t="s">
        <v>442</v>
      </c>
    </row>
    <row r="524" spans="1:56" x14ac:dyDescent="0.25">
      <c r="A524">
        <v>255</v>
      </c>
      <c r="B524" t="s">
        <v>287</v>
      </c>
      <c r="C524" t="s">
        <v>288</v>
      </c>
      <c r="D524" t="s">
        <v>393</v>
      </c>
      <c r="E524" t="s">
        <v>901</v>
      </c>
      <c r="F524">
        <v>2017</v>
      </c>
      <c r="H524">
        <v>3</v>
      </c>
      <c r="M524" t="s">
        <v>856</v>
      </c>
      <c r="O524" t="s">
        <v>375</v>
      </c>
      <c r="P524" t="s">
        <v>396</v>
      </c>
      <c r="Q524" t="s">
        <v>376</v>
      </c>
      <c r="S524" t="s">
        <v>857</v>
      </c>
      <c r="T524" t="s">
        <v>76</v>
      </c>
      <c r="U524" t="s">
        <v>377</v>
      </c>
      <c r="V524" t="s">
        <v>377</v>
      </c>
      <c r="AK524" t="s">
        <v>856</v>
      </c>
      <c r="AL524" t="s">
        <v>156</v>
      </c>
      <c r="AN524" t="s">
        <v>185</v>
      </c>
      <c r="AO524" t="s">
        <v>184</v>
      </c>
      <c r="AP524" t="s">
        <v>76</v>
      </c>
      <c r="AR524">
        <v>1</v>
      </c>
      <c r="AV524">
        <v>3</v>
      </c>
      <c r="AW524" t="s">
        <v>565</v>
      </c>
      <c r="AX524" t="s">
        <v>253</v>
      </c>
      <c r="AZ524">
        <v>3</v>
      </c>
      <c r="BD524" t="s">
        <v>392</v>
      </c>
    </row>
    <row r="525" spans="1:56" x14ac:dyDescent="0.25">
      <c r="A525">
        <v>255</v>
      </c>
      <c r="B525" t="s">
        <v>287</v>
      </c>
      <c r="C525" t="s">
        <v>288</v>
      </c>
      <c r="D525" t="s">
        <v>393</v>
      </c>
      <c r="E525" t="s">
        <v>901</v>
      </c>
      <c r="F525">
        <v>2017</v>
      </c>
      <c r="H525">
        <v>3</v>
      </c>
      <c r="M525" t="s">
        <v>856</v>
      </c>
      <c r="O525" t="s">
        <v>375</v>
      </c>
      <c r="P525" t="s">
        <v>396</v>
      </c>
      <c r="Q525" t="s">
        <v>376</v>
      </c>
      <c r="S525" t="s">
        <v>857</v>
      </c>
      <c r="T525" t="s">
        <v>76</v>
      </c>
      <c r="U525" t="s">
        <v>377</v>
      </c>
      <c r="V525" t="s">
        <v>377</v>
      </c>
      <c r="AK525" t="s">
        <v>856</v>
      </c>
      <c r="AL525" t="s">
        <v>151</v>
      </c>
      <c r="AN525" t="s">
        <v>185</v>
      </c>
      <c r="AO525" t="s">
        <v>184</v>
      </c>
      <c r="AP525" t="s">
        <v>76</v>
      </c>
      <c r="AR525">
        <v>1</v>
      </c>
      <c r="AV525">
        <v>3</v>
      </c>
      <c r="AW525" t="s">
        <v>565</v>
      </c>
      <c r="AX525" t="s">
        <v>253</v>
      </c>
      <c r="AZ525">
        <v>3</v>
      </c>
      <c r="BD525" t="s">
        <v>392</v>
      </c>
    </row>
    <row r="526" spans="1:56" x14ac:dyDescent="0.25">
      <c r="A526">
        <v>255</v>
      </c>
      <c r="B526" t="s">
        <v>287</v>
      </c>
      <c r="C526" t="s">
        <v>288</v>
      </c>
      <c r="D526" t="s">
        <v>393</v>
      </c>
      <c r="E526" t="s">
        <v>901</v>
      </c>
      <c r="F526">
        <v>2017</v>
      </c>
      <c r="H526">
        <v>3</v>
      </c>
      <c r="M526" t="s">
        <v>856</v>
      </c>
      <c r="O526" t="s">
        <v>375</v>
      </c>
      <c r="P526" t="s">
        <v>396</v>
      </c>
      <c r="Q526" t="s">
        <v>376</v>
      </c>
      <c r="S526" t="s">
        <v>857</v>
      </c>
      <c r="T526" t="s">
        <v>76</v>
      </c>
      <c r="U526" t="s">
        <v>377</v>
      </c>
      <c r="V526" t="s">
        <v>377</v>
      </c>
      <c r="AK526" t="s">
        <v>856</v>
      </c>
      <c r="AL526" t="s">
        <v>141</v>
      </c>
      <c r="AN526" t="s">
        <v>185</v>
      </c>
      <c r="AO526" t="s">
        <v>184</v>
      </c>
      <c r="AP526" t="s">
        <v>76</v>
      </c>
      <c r="AR526">
        <v>1</v>
      </c>
      <c r="AV526">
        <v>3</v>
      </c>
      <c r="AW526" t="s">
        <v>565</v>
      </c>
      <c r="AX526" t="s">
        <v>253</v>
      </c>
      <c r="AZ526">
        <v>3</v>
      </c>
      <c r="BD526" t="s">
        <v>392</v>
      </c>
    </row>
    <row r="527" spans="1:56" x14ac:dyDescent="0.25">
      <c r="A527">
        <v>255</v>
      </c>
      <c r="B527" t="s">
        <v>287</v>
      </c>
      <c r="C527" t="s">
        <v>288</v>
      </c>
      <c r="D527" t="s">
        <v>393</v>
      </c>
      <c r="E527" t="s">
        <v>901</v>
      </c>
      <c r="F527">
        <v>2017</v>
      </c>
      <c r="H527">
        <v>3</v>
      </c>
      <c r="M527" t="s">
        <v>856</v>
      </c>
      <c r="O527" t="s">
        <v>375</v>
      </c>
      <c r="P527" t="s">
        <v>396</v>
      </c>
      <c r="Q527" t="s">
        <v>376</v>
      </c>
      <c r="S527" t="s">
        <v>857</v>
      </c>
      <c r="T527" t="s">
        <v>76</v>
      </c>
      <c r="U527" t="s">
        <v>377</v>
      </c>
      <c r="V527" t="s">
        <v>377</v>
      </c>
      <c r="AK527" t="s">
        <v>856</v>
      </c>
      <c r="AL527" t="s">
        <v>144</v>
      </c>
      <c r="AN527" t="s">
        <v>185</v>
      </c>
      <c r="AO527" t="s">
        <v>184</v>
      </c>
      <c r="AP527" t="s">
        <v>76</v>
      </c>
      <c r="AR527">
        <v>1</v>
      </c>
      <c r="AV527">
        <v>3</v>
      </c>
      <c r="AW527" t="s">
        <v>565</v>
      </c>
      <c r="AX527" t="s">
        <v>253</v>
      </c>
      <c r="AZ527">
        <v>3</v>
      </c>
      <c r="BD527" t="s">
        <v>392</v>
      </c>
    </row>
    <row r="528" spans="1:56" x14ac:dyDescent="0.25">
      <c r="A528">
        <v>255</v>
      </c>
      <c r="B528" t="s">
        <v>287</v>
      </c>
      <c r="C528" t="s">
        <v>288</v>
      </c>
      <c r="D528" t="s">
        <v>393</v>
      </c>
      <c r="E528" t="s">
        <v>901</v>
      </c>
      <c r="F528">
        <v>2017</v>
      </c>
      <c r="H528">
        <v>3</v>
      </c>
      <c r="M528" t="s">
        <v>902</v>
      </c>
      <c r="O528" t="s">
        <v>375</v>
      </c>
      <c r="P528" t="s">
        <v>396</v>
      </c>
      <c r="Q528" t="s">
        <v>376</v>
      </c>
      <c r="S528" t="s">
        <v>903</v>
      </c>
      <c r="T528" t="s">
        <v>692</v>
      </c>
      <c r="U528" t="s">
        <v>377</v>
      </c>
      <c r="V528" t="s">
        <v>377</v>
      </c>
      <c r="AK528" t="s">
        <v>902</v>
      </c>
      <c r="AL528" t="s">
        <v>156</v>
      </c>
      <c r="AN528" t="s">
        <v>189</v>
      </c>
      <c r="AO528" t="s">
        <v>188</v>
      </c>
      <c r="AP528" t="s">
        <v>692</v>
      </c>
      <c r="AR528">
        <v>1</v>
      </c>
      <c r="AV528">
        <v>3</v>
      </c>
      <c r="AW528" t="s">
        <v>565</v>
      </c>
      <c r="AX528" t="s">
        <v>253</v>
      </c>
      <c r="AZ528">
        <v>3</v>
      </c>
      <c r="BD528" t="s">
        <v>392</v>
      </c>
    </row>
    <row r="529" spans="1:56" x14ac:dyDescent="0.25">
      <c r="A529">
        <v>255</v>
      </c>
      <c r="B529" t="s">
        <v>287</v>
      </c>
      <c r="C529" t="s">
        <v>288</v>
      </c>
      <c r="D529" t="s">
        <v>393</v>
      </c>
      <c r="E529" t="s">
        <v>901</v>
      </c>
      <c r="F529">
        <v>2017</v>
      </c>
      <c r="H529">
        <v>3</v>
      </c>
      <c r="M529" t="s">
        <v>902</v>
      </c>
      <c r="O529" t="s">
        <v>375</v>
      </c>
      <c r="P529" t="s">
        <v>396</v>
      </c>
      <c r="Q529" t="s">
        <v>376</v>
      </c>
      <c r="S529" t="s">
        <v>903</v>
      </c>
      <c r="T529" t="s">
        <v>692</v>
      </c>
      <c r="U529" t="s">
        <v>377</v>
      </c>
      <c r="V529" t="s">
        <v>377</v>
      </c>
      <c r="AK529" t="s">
        <v>902</v>
      </c>
      <c r="AL529" t="s">
        <v>151</v>
      </c>
      <c r="AN529" t="s">
        <v>189</v>
      </c>
      <c r="AO529" t="s">
        <v>188</v>
      </c>
      <c r="AP529" t="s">
        <v>692</v>
      </c>
      <c r="AR529">
        <v>1</v>
      </c>
      <c r="AV529">
        <v>3</v>
      </c>
      <c r="AW529" t="s">
        <v>565</v>
      </c>
      <c r="AX529" t="s">
        <v>253</v>
      </c>
      <c r="AZ529">
        <v>3</v>
      </c>
      <c r="BD529" t="s">
        <v>392</v>
      </c>
    </row>
    <row r="530" spans="1:56" x14ac:dyDescent="0.25">
      <c r="A530">
        <v>255</v>
      </c>
      <c r="B530" t="s">
        <v>287</v>
      </c>
      <c r="C530" t="s">
        <v>288</v>
      </c>
      <c r="D530" t="s">
        <v>393</v>
      </c>
      <c r="E530" t="s">
        <v>901</v>
      </c>
      <c r="F530">
        <v>2017</v>
      </c>
      <c r="H530">
        <v>3</v>
      </c>
      <c r="M530" t="s">
        <v>902</v>
      </c>
      <c r="O530" t="s">
        <v>375</v>
      </c>
      <c r="P530" t="s">
        <v>396</v>
      </c>
      <c r="Q530" t="s">
        <v>376</v>
      </c>
      <c r="S530" t="s">
        <v>903</v>
      </c>
      <c r="T530" t="s">
        <v>692</v>
      </c>
      <c r="U530" t="s">
        <v>377</v>
      </c>
      <c r="V530" t="s">
        <v>377</v>
      </c>
      <c r="AK530" t="s">
        <v>902</v>
      </c>
      <c r="AL530" t="s">
        <v>141</v>
      </c>
      <c r="AN530" t="s">
        <v>189</v>
      </c>
      <c r="AO530" t="s">
        <v>188</v>
      </c>
      <c r="AP530" t="s">
        <v>692</v>
      </c>
      <c r="AR530">
        <v>1</v>
      </c>
      <c r="AV530">
        <v>3</v>
      </c>
      <c r="AW530" t="s">
        <v>565</v>
      </c>
      <c r="AX530" t="s">
        <v>253</v>
      </c>
      <c r="AZ530">
        <v>3</v>
      </c>
      <c r="BD530" t="s">
        <v>392</v>
      </c>
    </row>
    <row r="531" spans="1:56" x14ac:dyDescent="0.25">
      <c r="A531">
        <v>255</v>
      </c>
      <c r="B531" t="s">
        <v>287</v>
      </c>
      <c r="C531" t="s">
        <v>288</v>
      </c>
      <c r="D531" t="s">
        <v>393</v>
      </c>
      <c r="E531" t="s">
        <v>901</v>
      </c>
      <c r="F531">
        <v>2017</v>
      </c>
      <c r="H531">
        <v>3</v>
      </c>
      <c r="M531" t="s">
        <v>902</v>
      </c>
      <c r="O531" t="s">
        <v>375</v>
      </c>
      <c r="P531" t="s">
        <v>396</v>
      </c>
      <c r="Q531" t="s">
        <v>376</v>
      </c>
      <c r="S531" t="s">
        <v>903</v>
      </c>
      <c r="T531" t="s">
        <v>692</v>
      </c>
      <c r="U531" t="s">
        <v>377</v>
      </c>
      <c r="V531" t="s">
        <v>377</v>
      </c>
      <c r="AK531" t="s">
        <v>902</v>
      </c>
      <c r="AL531" t="s">
        <v>144</v>
      </c>
      <c r="AN531" t="s">
        <v>189</v>
      </c>
      <c r="AO531" t="s">
        <v>188</v>
      </c>
      <c r="AP531" t="s">
        <v>692</v>
      </c>
      <c r="AR531">
        <v>1</v>
      </c>
      <c r="AV531">
        <v>3</v>
      </c>
      <c r="AW531" t="s">
        <v>565</v>
      </c>
      <c r="AX531" t="s">
        <v>253</v>
      </c>
      <c r="AZ531">
        <v>3</v>
      </c>
      <c r="BD531" t="s">
        <v>392</v>
      </c>
    </row>
    <row r="532" spans="1:56" x14ac:dyDescent="0.25">
      <c r="A532">
        <v>255</v>
      </c>
      <c r="B532" t="s">
        <v>287</v>
      </c>
      <c r="C532" t="s">
        <v>288</v>
      </c>
      <c r="D532" t="s">
        <v>393</v>
      </c>
      <c r="E532" t="s">
        <v>901</v>
      </c>
      <c r="F532">
        <v>2017</v>
      </c>
      <c r="H532">
        <v>3</v>
      </c>
      <c r="M532" t="s">
        <v>904</v>
      </c>
      <c r="O532" t="s">
        <v>375</v>
      </c>
      <c r="P532" t="s">
        <v>396</v>
      </c>
      <c r="Q532" t="s">
        <v>376</v>
      </c>
      <c r="S532" t="s">
        <v>905</v>
      </c>
      <c r="T532" t="s">
        <v>694</v>
      </c>
      <c r="U532" t="s">
        <v>377</v>
      </c>
      <c r="V532" t="s">
        <v>377</v>
      </c>
      <c r="AK532" t="s">
        <v>904</v>
      </c>
      <c r="AL532" t="s">
        <v>156</v>
      </c>
      <c r="AN532" t="s">
        <v>175</v>
      </c>
      <c r="AO532" t="s">
        <v>174</v>
      </c>
      <c r="AP532" t="s">
        <v>694</v>
      </c>
      <c r="AR532">
        <v>1</v>
      </c>
      <c r="AV532">
        <v>3</v>
      </c>
      <c r="AW532" t="s">
        <v>565</v>
      </c>
      <c r="AX532" t="s">
        <v>253</v>
      </c>
      <c r="AZ532">
        <v>3</v>
      </c>
      <c r="BD532" t="s">
        <v>392</v>
      </c>
    </row>
    <row r="533" spans="1:56" x14ac:dyDescent="0.25">
      <c r="A533">
        <v>255</v>
      </c>
      <c r="B533" t="s">
        <v>287</v>
      </c>
      <c r="C533" t="s">
        <v>288</v>
      </c>
      <c r="D533" t="s">
        <v>393</v>
      </c>
      <c r="E533" t="s">
        <v>901</v>
      </c>
      <c r="F533">
        <v>2017</v>
      </c>
      <c r="H533">
        <v>3</v>
      </c>
      <c r="M533" t="s">
        <v>904</v>
      </c>
      <c r="O533" t="s">
        <v>375</v>
      </c>
      <c r="P533" t="s">
        <v>396</v>
      </c>
      <c r="Q533" t="s">
        <v>376</v>
      </c>
      <c r="S533" t="s">
        <v>905</v>
      </c>
      <c r="T533" t="s">
        <v>694</v>
      </c>
      <c r="U533" t="s">
        <v>377</v>
      </c>
      <c r="V533" t="s">
        <v>377</v>
      </c>
      <c r="AK533" t="s">
        <v>904</v>
      </c>
      <c r="AL533" t="s">
        <v>151</v>
      </c>
      <c r="AN533" t="s">
        <v>175</v>
      </c>
      <c r="AO533" t="s">
        <v>174</v>
      </c>
      <c r="AP533" t="s">
        <v>694</v>
      </c>
      <c r="AR533">
        <v>1</v>
      </c>
      <c r="AV533">
        <v>3</v>
      </c>
      <c r="AW533" t="s">
        <v>565</v>
      </c>
      <c r="AX533" t="s">
        <v>253</v>
      </c>
      <c r="AZ533">
        <v>3</v>
      </c>
      <c r="BD533" t="s">
        <v>392</v>
      </c>
    </row>
    <row r="534" spans="1:56" x14ac:dyDescent="0.25">
      <c r="A534">
        <v>255</v>
      </c>
      <c r="B534" t="s">
        <v>287</v>
      </c>
      <c r="C534" t="s">
        <v>288</v>
      </c>
      <c r="D534" t="s">
        <v>393</v>
      </c>
      <c r="E534" t="s">
        <v>901</v>
      </c>
      <c r="F534">
        <v>2017</v>
      </c>
      <c r="H534">
        <v>3</v>
      </c>
      <c r="M534" t="s">
        <v>904</v>
      </c>
      <c r="O534" t="s">
        <v>375</v>
      </c>
      <c r="P534" t="s">
        <v>396</v>
      </c>
      <c r="Q534" t="s">
        <v>376</v>
      </c>
      <c r="S534" t="s">
        <v>905</v>
      </c>
      <c r="T534" t="s">
        <v>694</v>
      </c>
      <c r="U534" t="s">
        <v>377</v>
      </c>
      <c r="V534" t="s">
        <v>377</v>
      </c>
      <c r="AK534" t="s">
        <v>904</v>
      </c>
      <c r="AL534" t="s">
        <v>141</v>
      </c>
      <c r="AN534" t="s">
        <v>175</v>
      </c>
      <c r="AO534" t="s">
        <v>174</v>
      </c>
      <c r="AP534" t="s">
        <v>694</v>
      </c>
      <c r="AR534">
        <v>1</v>
      </c>
      <c r="AV534">
        <v>3</v>
      </c>
      <c r="AW534" t="s">
        <v>565</v>
      </c>
      <c r="AX534" t="s">
        <v>253</v>
      </c>
      <c r="AZ534">
        <v>3</v>
      </c>
      <c r="BD534" t="s">
        <v>392</v>
      </c>
    </row>
    <row r="535" spans="1:56" x14ac:dyDescent="0.25">
      <c r="A535">
        <v>255</v>
      </c>
      <c r="B535" t="s">
        <v>287</v>
      </c>
      <c r="C535" t="s">
        <v>288</v>
      </c>
      <c r="D535" t="s">
        <v>393</v>
      </c>
      <c r="E535" t="s">
        <v>901</v>
      </c>
      <c r="F535">
        <v>2017</v>
      </c>
      <c r="H535">
        <v>3</v>
      </c>
      <c r="M535" t="s">
        <v>904</v>
      </c>
      <c r="O535" t="s">
        <v>375</v>
      </c>
      <c r="P535" t="s">
        <v>396</v>
      </c>
      <c r="Q535" t="s">
        <v>376</v>
      </c>
      <c r="S535" t="s">
        <v>905</v>
      </c>
      <c r="T535" t="s">
        <v>694</v>
      </c>
      <c r="U535" t="s">
        <v>377</v>
      </c>
      <c r="V535" t="s">
        <v>377</v>
      </c>
      <c r="AK535" t="s">
        <v>904</v>
      </c>
      <c r="AL535" t="s">
        <v>144</v>
      </c>
      <c r="AN535" t="s">
        <v>175</v>
      </c>
      <c r="AO535" t="s">
        <v>174</v>
      </c>
      <c r="AP535" t="s">
        <v>694</v>
      </c>
      <c r="AR535">
        <v>1</v>
      </c>
      <c r="AV535">
        <v>3</v>
      </c>
      <c r="AW535" t="s">
        <v>565</v>
      </c>
      <c r="AX535" t="s">
        <v>253</v>
      </c>
      <c r="AZ535">
        <v>3</v>
      </c>
      <c r="BD535" t="s">
        <v>392</v>
      </c>
    </row>
    <row r="536" spans="1:56" x14ac:dyDescent="0.25">
      <c r="A536">
        <v>259</v>
      </c>
      <c r="B536" t="s">
        <v>612</v>
      </c>
      <c r="C536" t="s">
        <v>613</v>
      </c>
      <c r="E536" t="s">
        <v>1073</v>
      </c>
      <c r="F536">
        <v>2020</v>
      </c>
      <c r="H536">
        <v>3</v>
      </c>
      <c r="M536" t="s">
        <v>1094</v>
      </c>
      <c r="O536" t="s">
        <v>375</v>
      </c>
      <c r="P536" t="s">
        <v>396</v>
      </c>
      <c r="Q536" t="s">
        <v>376</v>
      </c>
      <c r="S536" t="s">
        <v>1095</v>
      </c>
      <c r="T536" t="s">
        <v>76</v>
      </c>
      <c r="U536" t="s">
        <v>377</v>
      </c>
      <c r="V536" t="s">
        <v>377</v>
      </c>
      <c r="X536" t="s">
        <v>379</v>
      </c>
      <c r="AK536" t="s">
        <v>1094</v>
      </c>
      <c r="AL536" t="s">
        <v>140</v>
      </c>
      <c r="AN536" t="s">
        <v>160</v>
      </c>
      <c r="AQ536" t="s">
        <v>1096</v>
      </c>
      <c r="AR536">
        <v>1</v>
      </c>
      <c r="AV536">
        <v>1</v>
      </c>
      <c r="AW536" t="s">
        <v>614</v>
      </c>
      <c r="AX536" t="s">
        <v>253</v>
      </c>
      <c r="BD536" t="s">
        <v>392</v>
      </c>
    </row>
    <row r="537" spans="1:56" x14ac:dyDescent="0.25">
      <c r="A537">
        <v>259</v>
      </c>
      <c r="B537" t="s">
        <v>612</v>
      </c>
      <c r="C537" t="s">
        <v>613</v>
      </c>
      <c r="E537" t="s">
        <v>1073</v>
      </c>
      <c r="F537">
        <v>2020</v>
      </c>
      <c r="H537">
        <v>3</v>
      </c>
      <c r="M537" t="s">
        <v>1094</v>
      </c>
      <c r="O537" t="s">
        <v>375</v>
      </c>
      <c r="P537" t="s">
        <v>396</v>
      </c>
      <c r="Q537" t="s">
        <v>376</v>
      </c>
      <c r="S537" t="s">
        <v>1095</v>
      </c>
      <c r="T537" t="s">
        <v>76</v>
      </c>
      <c r="U537" t="s">
        <v>377</v>
      </c>
      <c r="V537" t="s">
        <v>377</v>
      </c>
      <c r="X537" t="s">
        <v>379</v>
      </c>
      <c r="AK537" t="s">
        <v>1094</v>
      </c>
      <c r="AL537" t="s">
        <v>142</v>
      </c>
      <c r="AN537" t="s">
        <v>160</v>
      </c>
      <c r="AQ537" t="s">
        <v>1096</v>
      </c>
      <c r="AR537">
        <v>1</v>
      </c>
      <c r="AV537">
        <v>1</v>
      </c>
      <c r="AW537" t="s">
        <v>614</v>
      </c>
      <c r="AX537" t="s">
        <v>253</v>
      </c>
      <c r="BD537" t="s">
        <v>392</v>
      </c>
    </row>
    <row r="538" spans="1:56" x14ac:dyDescent="0.25">
      <c r="A538">
        <v>259</v>
      </c>
      <c r="B538" t="s">
        <v>612</v>
      </c>
      <c r="C538" t="s">
        <v>613</v>
      </c>
      <c r="E538" t="s">
        <v>1073</v>
      </c>
      <c r="F538">
        <v>2020</v>
      </c>
      <c r="H538">
        <v>3</v>
      </c>
      <c r="M538" t="s">
        <v>1097</v>
      </c>
      <c r="O538" t="s">
        <v>375</v>
      </c>
      <c r="P538" t="s">
        <v>396</v>
      </c>
      <c r="Q538" t="s">
        <v>376</v>
      </c>
      <c r="S538" t="s">
        <v>1098</v>
      </c>
      <c r="T538" t="s">
        <v>298</v>
      </c>
      <c r="U538" t="s">
        <v>377</v>
      </c>
      <c r="V538" t="s">
        <v>377</v>
      </c>
      <c r="X538" t="s">
        <v>379</v>
      </c>
      <c r="AK538" t="s">
        <v>1097</v>
      </c>
      <c r="AL538" t="s">
        <v>140</v>
      </c>
      <c r="AN538" t="s">
        <v>160</v>
      </c>
      <c r="AR538">
        <v>1</v>
      </c>
      <c r="AV538">
        <v>1</v>
      </c>
      <c r="AW538" t="s">
        <v>614</v>
      </c>
      <c r="AX538" t="s">
        <v>253</v>
      </c>
      <c r="BD538" t="s">
        <v>392</v>
      </c>
    </row>
    <row r="539" spans="1:56" x14ac:dyDescent="0.25">
      <c r="A539">
        <v>259</v>
      </c>
      <c r="B539" t="s">
        <v>612</v>
      </c>
      <c r="C539" t="s">
        <v>613</v>
      </c>
      <c r="E539" t="s">
        <v>1073</v>
      </c>
      <c r="F539">
        <v>2020</v>
      </c>
      <c r="H539">
        <v>3</v>
      </c>
      <c r="M539" t="s">
        <v>1097</v>
      </c>
      <c r="O539" t="s">
        <v>375</v>
      </c>
      <c r="P539" t="s">
        <v>396</v>
      </c>
      <c r="Q539" t="s">
        <v>376</v>
      </c>
      <c r="S539" t="s">
        <v>1098</v>
      </c>
      <c r="T539" t="s">
        <v>298</v>
      </c>
      <c r="U539" t="s">
        <v>377</v>
      </c>
      <c r="V539" t="s">
        <v>377</v>
      </c>
      <c r="X539" t="s">
        <v>379</v>
      </c>
      <c r="AK539" t="s">
        <v>1097</v>
      </c>
      <c r="AL539" t="s">
        <v>142</v>
      </c>
      <c r="AN539" t="s">
        <v>160</v>
      </c>
      <c r="AR539">
        <v>1</v>
      </c>
      <c r="AV539">
        <v>1</v>
      </c>
      <c r="AW539" t="s">
        <v>614</v>
      </c>
      <c r="AX539" t="s">
        <v>253</v>
      </c>
      <c r="BD539" t="s">
        <v>392</v>
      </c>
    </row>
    <row r="540" spans="1:56" x14ac:dyDescent="0.25">
      <c r="A540">
        <v>259</v>
      </c>
      <c r="B540" t="s">
        <v>612</v>
      </c>
      <c r="C540" t="s">
        <v>613</v>
      </c>
      <c r="E540" t="s">
        <v>1073</v>
      </c>
      <c r="F540">
        <v>2020</v>
      </c>
      <c r="H540">
        <v>3</v>
      </c>
      <c r="M540" t="s">
        <v>983</v>
      </c>
      <c r="O540" t="s">
        <v>375</v>
      </c>
      <c r="P540" t="s">
        <v>396</v>
      </c>
      <c r="Q540" t="s">
        <v>376</v>
      </c>
      <c r="S540" t="s">
        <v>984</v>
      </c>
      <c r="T540" t="s">
        <v>95</v>
      </c>
      <c r="U540" t="s">
        <v>377</v>
      </c>
      <c r="V540" t="s">
        <v>377</v>
      </c>
      <c r="X540" t="s">
        <v>379</v>
      </c>
      <c r="AL540" t="s">
        <v>139</v>
      </c>
      <c r="AM540" t="s">
        <v>1099</v>
      </c>
      <c r="AN540" t="s">
        <v>175</v>
      </c>
      <c r="AO540" t="s">
        <v>174</v>
      </c>
      <c r="AP540" t="s">
        <v>694</v>
      </c>
      <c r="AR540">
        <v>1</v>
      </c>
      <c r="AV540">
        <v>1</v>
      </c>
      <c r="AW540" t="s">
        <v>614</v>
      </c>
      <c r="AX540" t="s">
        <v>253</v>
      </c>
      <c r="BD540" t="s">
        <v>392</v>
      </c>
    </row>
    <row r="541" spans="1:56" x14ac:dyDescent="0.25">
      <c r="A541">
        <v>266</v>
      </c>
      <c r="B541" t="s">
        <v>91</v>
      </c>
      <c r="C541" t="s">
        <v>92</v>
      </c>
      <c r="D541" t="s">
        <v>393</v>
      </c>
      <c r="E541" t="s">
        <v>906</v>
      </c>
      <c r="F541">
        <v>2020</v>
      </c>
      <c r="H541">
        <v>3</v>
      </c>
      <c r="M541" t="s">
        <v>724</v>
      </c>
      <c r="O541" t="s">
        <v>375</v>
      </c>
      <c r="P541" t="s">
        <v>396</v>
      </c>
      <c r="Q541" t="s">
        <v>376</v>
      </c>
      <c r="S541" t="s">
        <v>907</v>
      </c>
      <c r="T541" t="s">
        <v>694</v>
      </c>
      <c r="U541" t="s">
        <v>377</v>
      </c>
      <c r="V541" t="s">
        <v>377</v>
      </c>
      <c r="W541" t="s">
        <v>378</v>
      </c>
      <c r="X541" t="s">
        <v>379</v>
      </c>
      <c r="AA541" t="s">
        <v>382</v>
      </c>
      <c r="AB541" t="s">
        <v>383</v>
      </c>
      <c r="AD541" t="s">
        <v>385</v>
      </c>
      <c r="AK541" t="s">
        <v>724</v>
      </c>
      <c r="AL541" t="s">
        <v>152</v>
      </c>
      <c r="AN541" t="s">
        <v>160</v>
      </c>
      <c r="AR541">
        <v>1</v>
      </c>
      <c r="AS541" t="s">
        <v>615</v>
      </c>
      <c r="AT541">
        <v>1</v>
      </c>
      <c r="AV541">
        <v>1</v>
      </c>
      <c r="BD541" t="s">
        <v>411</v>
      </c>
    </row>
    <row r="542" spans="1:56" x14ac:dyDescent="0.25">
      <c r="A542">
        <v>266</v>
      </c>
      <c r="B542" t="s">
        <v>91</v>
      </c>
      <c r="C542" t="s">
        <v>92</v>
      </c>
      <c r="D542" t="s">
        <v>393</v>
      </c>
      <c r="E542" t="s">
        <v>906</v>
      </c>
      <c r="F542">
        <v>2020</v>
      </c>
      <c r="H542">
        <v>3</v>
      </c>
      <c r="M542" t="s">
        <v>724</v>
      </c>
      <c r="O542" t="s">
        <v>375</v>
      </c>
      <c r="P542" t="s">
        <v>396</v>
      </c>
      <c r="Q542" t="s">
        <v>376</v>
      </c>
      <c r="S542" t="s">
        <v>907</v>
      </c>
      <c r="T542" t="s">
        <v>694</v>
      </c>
      <c r="U542" t="s">
        <v>377</v>
      </c>
      <c r="V542" t="s">
        <v>377</v>
      </c>
      <c r="W542" t="s">
        <v>378</v>
      </c>
      <c r="X542" t="s">
        <v>379</v>
      </c>
      <c r="AA542" t="s">
        <v>382</v>
      </c>
      <c r="AB542" t="s">
        <v>383</v>
      </c>
      <c r="AD542" t="s">
        <v>385</v>
      </c>
      <c r="AK542" t="s">
        <v>724</v>
      </c>
      <c r="AL542" t="s">
        <v>142</v>
      </c>
      <c r="AN542" t="s">
        <v>160</v>
      </c>
      <c r="AR542">
        <v>1</v>
      </c>
      <c r="AS542" t="s">
        <v>615</v>
      </c>
      <c r="AT542">
        <v>1</v>
      </c>
      <c r="AV542">
        <v>1</v>
      </c>
      <c r="BD542" t="s">
        <v>411</v>
      </c>
    </row>
    <row r="543" spans="1:56" x14ac:dyDescent="0.25">
      <c r="A543">
        <v>267</v>
      </c>
      <c r="B543" t="s">
        <v>96</v>
      </c>
      <c r="C543" t="s">
        <v>97</v>
      </c>
      <c r="D543" t="s">
        <v>393</v>
      </c>
      <c r="E543" t="s">
        <v>816</v>
      </c>
      <c r="F543">
        <v>2020</v>
      </c>
      <c r="H543">
        <v>3</v>
      </c>
      <c r="M543" t="s">
        <v>725</v>
      </c>
      <c r="O543" t="s">
        <v>375</v>
      </c>
      <c r="P543" t="s">
        <v>396</v>
      </c>
      <c r="Q543" t="s">
        <v>376</v>
      </c>
      <c r="S543" t="s">
        <v>891</v>
      </c>
      <c r="T543" t="s">
        <v>95</v>
      </c>
      <c r="U543" t="s">
        <v>377</v>
      </c>
      <c r="V543" t="s">
        <v>377</v>
      </c>
      <c r="AK543" t="s">
        <v>725</v>
      </c>
      <c r="AL543" t="s">
        <v>149</v>
      </c>
      <c r="AN543" t="s">
        <v>175</v>
      </c>
      <c r="AO543" t="s">
        <v>174</v>
      </c>
      <c r="AP543" t="s">
        <v>694</v>
      </c>
      <c r="AR543">
        <v>5</v>
      </c>
      <c r="AS543" t="s">
        <v>450</v>
      </c>
      <c r="AT543">
        <v>1</v>
      </c>
      <c r="AU543" t="s">
        <v>451</v>
      </c>
      <c r="AV543">
        <v>1</v>
      </c>
      <c r="AW543" t="s">
        <v>452</v>
      </c>
      <c r="AX543">
        <v>1</v>
      </c>
      <c r="BD543" t="s">
        <v>442</v>
      </c>
    </row>
    <row r="544" spans="1:56" x14ac:dyDescent="0.25">
      <c r="A544">
        <v>267</v>
      </c>
      <c r="B544" t="s">
        <v>96</v>
      </c>
      <c r="C544" t="s">
        <v>97</v>
      </c>
      <c r="D544" t="s">
        <v>393</v>
      </c>
      <c r="E544" t="s">
        <v>816</v>
      </c>
      <c r="F544">
        <v>2020</v>
      </c>
      <c r="H544">
        <v>3</v>
      </c>
      <c r="M544" t="s">
        <v>725</v>
      </c>
      <c r="O544" t="s">
        <v>375</v>
      </c>
      <c r="P544" t="s">
        <v>396</v>
      </c>
      <c r="Q544" t="s">
        <v>376</v>
      </c>
      <c r="S544" t="s">
        <v>891</v>
      </c>
      <c r="T544" t="s">
        <v>95</v>
      </c>
      <c r="U544" t="s">
        <v>377</v>
      </c>
      <c r="V544" t="s">
        <v>377</v>
      </c>
      <c r="AK544" t="s">
        <v>725</v>
      </c>
      <c r="AL544" t="s">
        <v>152</v>
      </c>
      <c r="AN544" t="s">
        <v>175</v>
      </c>
      <c r="AO544" t="s">
        <v>174</v>
      </c>
      <c r="AP544" t="s">
        <v>694</v>
      </c>
      <c r="AR544">
        <v>5</v>
      </c>
      <c r="AS544" t="s">
        <v>450</v>
      </c>
      <c r="AT544">
        <v>1</v>
      </c>
      <c r="AU544" t="s">
        <v>451</v>
      </c>
      <c r="AV544">
        <v>1</v>
      </c>
      <c r="AW544" t="s">
        <v>452</v>
      </c>
      <c r="AX544">
        <v>1</v>
      </c>
      <c r="BD544" t="s">
        <v>442</v>
      </c>
    </row>
    <row r="545" spans="1:56" x14ac:dyDescent="0.25">
      <c r="A545">
        <v>267</v>
      </c>
      <c r="B545" t="s">
        <v>96</v>
      </c>
      <c r="C545" t="s">
        <v>97</v>
      </c>
      <c r="D545" t="s">
        <v>393</v>
      </c>
      <c r="E545" t="s">
        <v>816</v>
      </c>
      <c r="F545">
        <v>2020</v>
      </c>
      <c r="H545">
        <v>3</v>
      </c>
      <c r="M545" t="s">
        <v>725</v>
      </c>
      <c r="O545" t="s">
        <v>375</v>
      </c>
      <c r="P545" t="s">
        <v>396</v>
      </c>
      <c r="Q545" t="s">
        <v>376</v>
      </c>
      <c r="S545" t="s">
        <v>891</v>
      </c>
      <c r="T545" t="s">
        <v>95</v>
      </c>
      <c r="U545" t="s">
        <v>377</v>
      </c>
      <c r="V545" t="s">
        <v>377</v>
      </c>
      <c r="AK545" t="s">
        <v>725</v>
      </c>
      <c r="AL545" t="s">
        <v>153</v>
      </c>
      <c r="AN545" t="s">
        <v>175</v>
      </c>
      <c r="AO545" t="s">
        <v>174</v>
      </c>
      <c r="AP545" t="s">
        <v>694</v>
      </c>
      <c r="AR545">
        <v>5</v>
      </c>
      <c r="AS545" t="s">
        <v>450</v>
      </c>
      <c r="AT545">
        <v>1</v>
      </c>
      <c r="AU545" t="s">
        <v>451</v>
      </c>
      <c r="AV545">
        <v>1</v>
      </c>
      <c r="AW545" t="s">
        <v>452</v>
      </c>
      <c r="AX545">
        <v>1</v>
      </c>
      <c r="BD545" t="s">
        <v>442</v>
      </c>
    </row>
    <row r="546" spans="1:56" x14ac:dyDescent="0.25">
      <c r="A546">
        <v>267</v>
      </c>
      <c r="B546" t="s">
        <v>96</v>
      </c>
      <c r="C546" t="s">
        <v>97</v>
      </c>
      <c r="D546" t="s">
        <v>393</v>
      </c>
      <c r="E546" t="s">
        <v>816</v>
      </c>
      <c r="F546">
        <v>2020</v>
      </c>
      <c r="H546">
        <v>3</v>
      </c>
      <c r="M546" t="s">
        <v>725</v>
      </c>
      <c r="O546" t="s">
        <v>375</v>
      </c>
      <c r="P546" t="s">
        <v>396</v>
      </c>
      <c r="Q546" t="s">
        <v>376</v>
      </c>
      <c r="S546" t="s">
        <v>891</v>
      </c>
      <c r="T546" t="s">
        <v>95</v>
      </c>
      <c r="U546" t="s">
        <v>377</v>
      </c>
      <c r="V546" t="s">
        <v>377</v>
      </c>
      <c r="AK546" t="s">
        <v>725</v>
      </c>
      <c r="AL546" t="s">
        <v>150</v>
      </c>
      <c r="AN546" t="s">
        <v>175</v>
      </c>
      <c r="AO546" t="s">
        <v>174</v>
      </c>
      <c r="AP546" t="s">
        <v>694</v>
      </c>
      <c r="AR546">
        <v>5</v>
      </c>
      <c r="AS546" t="s">
        <v>450</v>
      </c>
      <c r="AT546">
        <v>1</v>
      </c>
      <c r="AU546" t="s">
        <v>451</v>
      </c>
      <c r="AV546">
        <v>1</v>
      </c>
      <c r="AW546" t="s">
        <v>452</v>
      </c>
      <c r="AX546">
        <v>1</v>
      </c>
      <c r="BD546" t="s">
        <v>442</v>
      </c>
    </row>
    <row r="547" spans="1:56" x14ac:dyDescent="0.25">
      <c r="A547">
        <v>267</v>
      </c>
      <c r="B547" t="s">
        <v>96</v>
      </c>
      <c r="C547" t="s">
        <v>97</v>
      </c>
      <c r="D547" t="s">
        <v>393</v>
      </c>
      <c r="E547" t="s">
        <v>816</v>
      </c>
      <c r="F547">
        <v>2020</v>
      </c>
      <c r="H547">
        <v>3</v>
      </c>
      <c r="M547" t="s">
        <v>725</v>
      </c>
      <c r="O547" t="s">
        <v>375</v>
      </c>
      <c r="P547" t="s">
        <v>396</v>
      </c>
      <c r="Q547" t="s">
        <v>376</v>
      </c>
      <c r="S547" t="s">
        <v>891</v>
      </c>
      <c r="T547" t="s">
        <v>95</v>
      </c>
      <c r="U547" t="s">
        <v>377</v>
      </c>
      <c r="V547" t="s">
        <v>377</v>
      </c>
      <c r="AK547" t="s">
        <v>725</v>
      </c>
      <c r="AL547" t="s">
        <v>156</v>
      </c>
      <c r="AN547" t="s">
        <v>175</v>
      </c>
      <c r="AO547" t="s">
        <v>174</v>
      </c>
      <c r="AP547" t="s">
        <v>694</v>
      </c>
      <c r="AR547">
        <v>5</v>
      </c>
      <c r="AS547" t="s">
        <v>450</v>
      </c>
      <c r="AT547">
        <v>1</v>
      </c>
      <c r="AU547" t="s">
        <v>451</v>
      </c>
      <c r="AV547">
        <v>1</v>
      </c>
      <c r="AW547" t="s">
        <v>452</v>
      </c>
      <c r="AX547">
        <v>1</v>
      </c>
      <c r="BD547" t="s">
        <v>442</v>
      </c>
    </row>
    <row r="548" spans="1:56" x14ac:dyDescent="0.25">
      <c r="A548">
        <v>267</v>
      </c>
      <c r="B548" t="s">
        <v>96</v>
      </c>
      <c r="C548" t="s">
        <v>97</v>
      </c>
      <c r="D548" t="s">
        <v>393</v>
      </c>
      <c r="E548" t="s">
        <v>816</v>
      </c>
      <c r="F548">
        <v>2020</v>
      </c>
      <c r="H548">
        <v>3</v>
      </c>
      <c r="M548" t="s">
        <v>725</v>
      </c>
      <c r="O548" t="s">
        <v>375</v>
      </c>
      <c r="P548" t="s">
        <v>396</v>
      </c>
      <c r="Q548" t="s">
        <v>376</v>
      </c>
      <c r="S548" t="s">
        <v>891</v>
      </c>
      <c r="T548" t="s">
        <v>95</v>
      </c>
      <c r="U548" t="s">
        <v>377</v>
      </c>
      <c r="V548" t="s">
        <v>377</v>
      </c>
      <c r="AK548" t="s">
        <v>725</v>
      </c>
      <c r="AL548" t="s">
        <v>141</v>
      </c>
      <c r="AN548" t="s">
        <v>175</v>
      </c>
      <c r="AO548" t="s">
        <v>174</v>
      </c>
      <c r="AP548" t="s">
        <v>694</v>
      </c>
      <c r="AR548">
        <v>5</v>
      </c>
      <c r="AS548" t="s">
        <v>450</v>
      </c>
      <c r="AT548">
        <v>1</v>
      </c>
      <c r="AU548" t="s">
        <v>451</v>
      </c>
      <c r="AV548">
        <v>1</v>
      </c>
      <c r="AW548" t="s">
        <v>452</v>
      </c>
      <c r="AX548">
        <v>1</v>
      </c>
      <c r="BD548" t="s">
        <v>442</v>
      </c>
    </row>
    <row r="549" spans="1:56" x14ac:dyDescent="0.25">
      <c r="A549">
        <v>267</v>
      </c>
      <c r="B549" t="s">
        <v>96</v>
      </c>
      <c r="C549" t="s">
        <v>97</v>
      </c>
      <c r="D549" t="s">
        <v>393</v>
      </c>
      <c r="E549" t="s">
        <v>816</v>
      </c>
      <c r="F549">
        <v>2020</v>
      </c>
      <c r="H549">
        <v>3</v>
      </c>
      <c r="M549" t="s">
        <v>725</v>
      </c>
      <c r="O549" t="s">
        <v>375</v>
      </c>
      <c r="P549" t="s">
        <v>396</v>
      </c>
      <c r="Q549" t="s">
        <v>376</v>
      </c>
      <c r="S549" t="s">
        <v>891</v>
      </c>
      <c r="T549" t="s">
        <v>95</v>
      </c>
      <c r="U549" t="s">
        <v>377</v>
      </c>
      <c r="V549" t="s">
        <v>377</v>
      </c>
      <c r="AK549" t="s">
        <v>725</v>
      </c>
      <c r="AL549" t="s">
        <v>140</v>
      </c>
      <c r="AN549" t="s">
        <v>175</v>
      </c>
      <c r="AO549" t="s">
        <v>174</v>
      </c>
      <c r="AP549" t="s">
        <v>694</v>
      </c>
      <c r="AR549">
        <v>5</v>
      </c>
      <c r="AS549" t="s">
        <v>450</v>
      </c>
      <c r="AT549">
        <v>1</v>
      </c>
      <c r="AU549" t="s">
        <v>451</v>
      </c>
      <c r="AV549">
        <v>1</v>
      </c>
      <c r="AW549" t="s">
        <v>452</v>
      </c>
      <c r="AX549">
        <v>1</v>
      </c>
      <c r="BD549" t="s">
        <v>442</v>
      </c>
    </row>
    <row r="550" spans="1:56" x14ac:dyDescent="0.25">
      <c r="A550">
        <v>267</v>
      </c>
      <c r="B550" t="s">
        <v>96</v>
      </c>
      <c r="C550" t="s">
        <v>97</v>
      </c>
      <c r="D550" t="s">
        <v>393</v>
      </c>
      <c r="E550" t="s">
        <v>816</v>
      </c>
      <c r="F550">
        <v>2020</v>
      </c>
      <c r="H550">
        <v>3</v>
      </c>
      <c r="M550" t="s">
        <v>725</v>
      </c>
      <c r="O550" t="s">
        <v>375</v>
      </c>
      <c r="P550" t="s">
        <v>396</v>
      </c>
      <c r="Q550" t="s">
        <v>376</v>
      </c>
      <c r="S550" t="s">
        <v>891</v>
      </c>
      <c r="T550" t="s">
        <v>95</v>
      </c>
      <c r="U550" t="s">
        <v>377</v>
      </c>
      <c r="V550" t="s">
        <v>377</v>
      </c>
      <c r="AK550" t="s">
        <v>725</v>
      </c>
      <c r="AL550" t="s">
        <v>143</v>
      </c>
      <c r="AN550" t="s">
        <v>175</v>
      </c>
      <c r="AO550" t="s">
        <v>174</v>
      </c>
      <c r="AP550" t="s">
        <v>694</v>
      </c>
      <c r="AR550">
        <v>5</v>
      </c>
      <c r="AS550" t="s">
        <v>450</v>
      </c>
      <c r="AT550">
        <v>1</v>
      </c>
      <c r="AU550" t="s">
        <v>451</v>
      </c>
      <c r="AV550">
        <v>1</v>
      </c>
      <c r="AW550" t="s">
        <v>452</v>
      </c>
      <c r="AX550">
        <v>1</v>
      </c>
      <c r="BD550" t="s">
        <v>442</v>
      </c>
    </row>
    <row r="551" spans="1:56" x14ac:dyDescent="0.25">
      <c r="A551">
        <v>267</v>
      </c>
      <c r="B551" t="s">
        <v>96</v>
      </c>
      <c r="C551" t="s">
        <v>97</v>
      </c>
      <c r="D551" t="s">
        <v>393</v>
      </c>
      <c r="E551" t="s">
        <v>816</v>
      </c>
      <c r="F551">
        <v>2020</v>
      </c>
      <c r="H551">
        <v>3</v>
      </c>
      <c r="M551" t="s">
        <v>725</v>
      </c>
      <c r="O551" t="s">
        <v>375</v>
      </c>
      <c r="P551" t="s">
        <v>396</v>
      </c>
      <c r="Q551" t="s">
        <v>376</v>
      </c>
      <c r="S551" t="s">
        <v>891</v>
      </c>
      <c r="T551" t="s">
        <v>95</v>
      </c>
      <c r="U551" t="s">
        <v>377</v>
      </c>
      <c r="V551" t="s">
        <v>377</v>
      </c>
      <c r="AK551" t="s">
        <v>725</v>
      </c>
      <c r="AL551" t="s">
        <v>144</v>
      </c>
      <c r="AN551" t="s">
        <v>175</v>
      </c>
      <c r="AO551" t="s">
        <v>174</v>
      </c>
      <c r="AP551" t="s">
        <v>694</v>
      </c>
      <c r="AR551">
        <v>5</v>
      </c>
      <c r="AS551" t="s">
        <v>450</v>
      </c>
      <c r="AT551">
        <v>1</v>
      </c>
      <c r="AU551" t="s">
        <v>451</v>
      </c>
      <c r="AV551">
        <v>1</v>
      </c>
      <c r="AW551" t="s">
        <v>452</v>
      </c>
      <c r="AX551">
        <v>1</v>
      </c>
      <c r="BD551" t="s">
        <v>442</v>
      </c>
    </row>
    <row r="552" spans="1:56" x14ac:dyDescent="0.25">
      <c r="A552">
        <v>267</v>
      </c>
      <c r="B552" t="s">
        <v>96</v>
      </c>
      <c r="C552" t="s">
        <v>97</v>
      </c>
      <c r="D552" t="s">
        <v>393</v>
      </c>
      <c r="E552" t="s">
        <v>816</v>
      </c>
      <c r="F552">
        <v>2020</v>
      </c>
      <c r="H552">
        <v>3</v>
      </c>
      <c r="M552" t="s">
        <v>725</v>
      </c>
      <c r="O552" t="s">
        <v>375</v>
      </c>
      <c r="P552" t="s">
        <v>396</v>
      </c>
      <c r="Q552" t="s">
        <v>376</v>
      </c>
      <c r="S552" t="s">
        <v>891</v>
      </c>
      <c r="T552" t="s">
        <v>95</v>
      </c>
      <c r="U552" t="s">
        <v>377</v>
      </c>
      <c r="V552" t="s">
        <v>377</v>
      </c>
      <c r="AK552" t="s">
        <v>725</v>
      </c>
      <c r="AL552" t="s">
        <v>145</v>
      </c>
      <c r="AN552" t="s">
        <v>175</v>
      </c>
      <c r="AO552" t="s">
        <v>174</v>
      </c>
      <c r="AP552" t="s">
        <v>694</v>
      </c>
      <c r="AR552">
        <v>5</v>
      </c>
      <c r="AS552" t="s">
        <v>450</v>
      </c>
      <c r="AT552">
        <v>1</v>
      </c>
      <c r="AU552" t="s">
        <v>451</v>
      </c>
      <c r="AV552">
        <v>1</v>
      </c>
      <c r="AW552" t="s">
        <v>452</v>
      </c>
      <c r="AX552">
        <v>1</v>
      </c>
      <c r="BD552" t="s">
        <v>442</v>
      </c>
    </row>
    <row r="553" spans="1:56" x14ac:dyDescent="0.25">
      <c r="A553">
        <v>276</v>
      </c>
      <c r="B553" t="s">
        <v>290</v>
      </c>
      <c r="C553" t="s">
        <v>291</v>
      </c>
      <c r="D553" t="s">
        <v>393</v>
      </c>
      <c r="E553" t="s">
        <v>908</v>
      </c>
      <c r="F553">
        <v>2021</v>
      </c>
      <c r="H553">
        <v>3</v>
      </c>
      <c r="M553" t="s">
        <v>909</v>
      </c>
      <c r="N553" t="s">
        <v>374</v>
      </c>
      <c r="O553" t="s">
        <v>375</v>
      </c>
      <c r="P553" t="s">
        <v>396</v>
      </c>
      <c r="Q553" t="s">
        <v>376</v>
      </c>
      <c r="R553" t="s">
        <v>910</v>
      </c>
      <c r="S553" t="s">
        <v>184</v>
      </c>
      <c r="T553" t="s">
        <v>76</v>
      </c>
      <c r="U553" t="s">
        <v>377</v>
      </c>
      <c r="V553" t="s">
        <v>377</v>
      </c>
      <c r="W553" t="s">
        <v>378</v>
      </c>
      <c r="X553" t="s">
        <v>379</v>
      </c>
      <c r="AB553" t="s">
        <v>383</v>
      </c>
      <c r="AK553" t="s">
        <v>909</v>
      </c>
      <c r="AL553" t="s">
        <v>149</v>
      </c>
      <c r="AN553" t="s">
        <v>185</v>
      </c>
      <c r="AO553" t="s">
        <v>184</v>
      </c>
      <c r="AP553" t="s">
        <v>76</v>
      </c>
      <c r="AR553">
        <v>2</v>
      </c>
      <c r="AS553" t="s">
        <v>528</v>
      </c>
      <c r="AT553">
        <v>1</v>
      </c>
      <c r="BD553" t="s">
        <v>411</v>
      </c>
    </row>
    <row r="554" spans="1:56" x14ac:dyDescent="0.25">
      <c r="A554">
        <v>276</v>
      </c>
      <c r="B554" t="s">
        <v>290</v>
      </c>
      <c r="C554" t="s">
        <v>291</v>
      </c>
      <c r="D554" t="s">
        <v>393</v>
      </c>
      <c r="E554" t="s">
        <v>908</v>
      </c>
      <c r="F554">
        <v>2021</v>
      </c>
      <c r="H554">
        <v>3</v>
      </c>
      <c r="M554" t="s">
        <v>911</v>
      </c>
      <c r="N554" t="s">
        <v>374</v>
      </c>
      <c r="O554" t="s">
        <v>375</v>
      </c>
      <c r="P554" t="s">
        <v>396</v>
      </c>
      <c r="Q554" t="s">
        <v>376</v>
      </c>
      <c r="R554" t="s">
        <v>912</v>
      </c>
      <c r="S554" t="s">
        <v>216</v>
      </c>
      <c r="T554" t="s">
        <v>298</v>
      </c>
      <c r="U554" t="s">
        <v>377</v>
      </c>
      <c r="V554" t="s">
        <v>377</v>
      </c>
      <c r="W554" t="s">
        <v>378</v>
      </c>
      <c r="X554" t="s">
        <v>379</v>
      </c>
      <c r="AB554" t="s">
        <v>383</v>
      </c>
      <c r="AK554" t="s">
        <v>911</v>
      </c>
      <c r="AL554" t="s">
        <v>149</v>
      </c>
      <c r="AN554" t="s">
        <v>160</v>
      </c>
      <c r="AR554">
        <v>2</v>
      </c>
      <c r="AS554" t="s">
        <v>528</v>
      </c>
      <c r="AT554">
        <v>1</v>
      </c>
      <c r="BD554" t="s">
        <v>411</v>
      </c>
    </row>
    <row r="555" spans="1:56" x14ac:dyDescent="0.25">
      <c r="A555">
        <v>276</v>
      </c>
      <c r="B555" t="s">
        <v>290</v>
      </c>
      <c r="C555" t="s">
        <v>291</v>
      </c>
      <c r="D555" t="s">
        <v>393</v>
      </c>
      <c r="E555" t="s">
        <v>908</v>
      </c>
      <c r="F555">
        <v>2021</v>
      </c>
      <c r="H555">
        <v>3</v>
      </c>
      <c r="M555" t="s">
        <v>913</v>
      </c>
      <c r="N555" t="s">
        <v>374</v>
      </c>
      <c r="O555" t="s">
        <v>375</v>
      </c>
      <c r="P555" t="s">
        <v>396</v>
      </c>
      <c r="Q555" t="s">
        <v>376</v>
      </c>
      <c r="R555" t="s">
        <v>914</v>
      </c>
      <c r="S555" t="s">
        <v>915</v>
      </c>
      <c r="T555" t="s">
        <v>95</v>
      </c>
      <c r="U555" t="s">
        <v>377</v>
      </c>
      <c r="V555" t="s">
        <v>377</v>
      </c>
      <c r="W555" t="s">
        <v>378</v>
      </c>
      <c r="X555" t="s">
        <v>379</v>
      </c>
      <c r="AB555" t="s">
        <v>383</v>
      </c>
      <c r="AK555" t="s">
        <v>913</v>
      </c>
      <c r="AL555" t="s">
        <v>150</v>
      </c>
      <c r="AN555" t="s">
        <v>175</v>
      </c>
      <c r="AO555" t="s">
        <v>174</v>
      </c>
      <c r="AP555" t="s">
        <v>694</v>
      </c>
      <c r="AR555">
        <v>2</v>
      </c>
      <c r="AS555" t="s">
        <v>528</v>
      </c>
      <c r="AT555">
        <v>1</v>
      </c>
      <c r="BD555" t="s">
        <v>411</v>
      </c>
    </row>
    <row r="556" spans="1:56" x14ac:dyDescent="0.25">
      <c r="A556">
        <v>277</v>
      </c>
      <c r="B556" t="s">
        <v>294</v>
      </c>
      <c r="C556" t="s">
        <v>295</v>
      </c>
      <c r="D556" t="s">
        <v>393</v>
      </c>
      <c r="E556" t="s">
        <v>816</v>
      </c>
      <c r="F556">
        <v>2020</v>
      </c>
      <c r="H556">
        <v>3</v>
      </c>
      <c r="M556" t="s">
        <v>858</v>
      </c>
      <c r="O556" t="s">
        <v>375</v>
      </c>
      <c r="P556" t="s">
        <v>396</v>
      </c>
      <c r="Q556" t="s">
        <v>376</v>
      </c>
      <c r="S556" t="s">
        <v>859</v>
      </c>
      <c r="T556" t="s">
        <v>76</v>
      </c>
      <c r="U556" t="s">
        <v>377</v>
      </c>
      <c r="V556" t="s">
        <v>377</v>
      </c>
      <c r="AK556" t="s">
        <v>858</v>
      </c>
      <c r="AL556" t="s">
        <v>153</v>
      </c>
      <c r="AN556" t="s">
        <v>160</v>
      </c>
      <c r="AR556">
        <v>1</v>
      </c>
      <c r="AS556" t="s">
        <v>592</v>
      </c>
      <c r="AT556">
        <v>1</v>
      </c>
      <c r="AV556">
        <v>3</v>
      </c>
      <c r="BD556" t="s">
        <v>411</v>
      </c>
    </row>
    <row r="557" spans="1:56" x14ac:dyDescent="0.25">
      <c r="A557">
        <v>277</v>
      </c>
      <c r="B557" t="s">
        <v>294</v>
      </c>
      <c r="C557" t="s">
        <v>295</v>
      </c>
      <c r="D557" t="s">
        <v>393</v>
      </c>
      <c r="E557" t="s">
        <v>816</v>
      </c>
      <c r="F557">
        <v>2020</v>
      </c>
      <c r="H557">
        <v>3</v>
      </c>
      <c r="M557" t="s">
        <v>858</v>
      </c>
      <c r="O557" t="s">
        <v>375</v>
      </c>
      <c r="P557" t="s">
        <v>396</v>
      </c>
      <c r="Q557" t="s">
        <v>376</v>
      </c>
      <c r="S557" t="s">
        <v>859</v>
      </c>
      <c r="T557" t="s">
        <v>76</v>
      </c>
      <c r="U557" t="s">
        <v>377</v>
      </c>
      <c r="V557" t="s">
        <v>377</v>
      </c>
      <c r="AK557" t="s">
        <v>858</v>
      </c>
      <c r="AL557" t="s">
        <v>140</v>
      </c>
      <c r="AN557" t="s">
        <v>160</v>
      </c>
      <c r="AR557">
        <v>1</v>
      </c>
      <c r="AS557" t="s">
        <v>592</v>
      </c>
      <c r="AT557">
        <v>1</v>
      </c>
      <c r="AV557">
        <v>3</v>
      </c>
      <c r="BD557" t="s">
        <v>411</v>
      </c>
    </row>
    <row r="558" spans="1:56" x14ac:dyDescent="0.25">
      <c r="A558">
        <v>277</v>
      </c>
      <c r="B558" t="s">
        <v>294</v>
      </c>
      <c r="C558" t="s">
        <v>295</v>
      </c>
      <c r="D558" t="s">
        <v>393</v>
      </c>
      <c r="E558" t="s">
        <v>816</v>
      </c>
      <c r="F558">
        <v>2020</v>
      </c>
      <c r="H558">
        <v>3</v>
      </c>
      <c r="M558" t="s">
        <v>866</v>
      </c>
      <c r="O558" t="s">
        <v>375</v>
      </c>
      <c r="P558" t="s">
        <v>396</v>
      </c>
      <c r="Q558" t="s">
        <v>376</v>
      </c>
      <c r="S558" t="s">
        <v>867</v>
      </c>
      <c r="T558" t="s">
        <v>694</v>
      </c>
      <c r="U558" t="s">
        <v>377</v>
      </c>
      <c r="V558" t="s">
        <v>377</v>
      </c>
      <c r="AK558" t="s">
        <v>866</v>
      </c>
      <c r="AL558" t="s">
        <v>153</v>
      </c>
      <c r="AN558" t="s">
        <v>175</v>
      </c>
      <c r="AO558" t="s">
        <v>174</v>
      </c>
      <c r="AP558" t="s">
        <v>694</v>
      </c>
      <c r="AR558">
        <v>1</v>
      </c>
      <c r="AS558" t="s">
        <v>592</v>
      </c>
      <c r="AT558">
        <v>1</v>
      </c>
      <c r="AV558">
        <v>3</v>
      </c>
      <c r="BD558" t="s">
        <v>411</v>
      </c>
    </row>
    <row r="559" spans="1:56" x14ac:dyDescent="0.25">
      <c r="A559">
        <v>277</v>
      </c>
      <c r="B559" t="s">
        <v>294</v>
      </c>
      <c r="C559" t="s">
        <v>295</v>
      </c>
      <c r="D559" t="s">
        <v>393</v>
      </c>
      <c r="E559" t="s">
        <v>816</v>
      </c>
      <c r="F559">
        <v>2020</v>
      </c>
      <c r="H559">
        <v>3</v>
      </c>
      <c r="M559" t="s">
        <v>866</v>
      </c>
      <c r="O559" t="s">
        <v>375</v>
      </c>
      <c r="P559" t="s">
        <v>396</v>
      </c>
      <c r="Q559" t="s">
        <v>376</v>
      </c>
      <c r="S559" t="s">
        <v>867</v>
      </c>
      <c r="T559" t="s">
        <v>694</v>
      </c>
      <c r="U559" t="s">
        <v>377</v>
      </c>
      <c r="V559" t="s">
        <v>377</v>
      </c>
      <c r="AK559" t="s">
        <v>866</v>
      </c>
      <c r="AL559" t="s">
        <v>140</v>
      </c>
      <c r="AN559" t="s">
        <v>175</v>
      </c>
      <c r="AO559" t="s">
        <v>174</v>
      </c>
      <c r="AP559" t="s">
        <v>694</v>
      </c>
      <c r="AR559">
        <v>1</v>
      </c>
      <c r="AS559" t="s">
        <v>592</v>
      </c>
      <c r="AT559">
        <v>1</v>
      </c>
      <c r="AV559">
        <v>3</v>
      </c>
      <c r="BD559" t="s">
        <v>411</v>
      </c>
    </row>
    <row r="560" spans="1:56" x14ac:dyDescent="0.25">
      <c r="A560">
        <v>277</v>
      </c>
      <c r="B560" t="s">
        <v>294</v>
      </c>
      <c r="C560" t="s">
        <v>295</v>
      </c>
      <c r="D560" t="s">
        <v>393</v>
      </c>
      <c r="E560" t="s">
        <v>816</v>
      </c>
      <c r="F560">
        <v>2020</v>
      </c>
      <c r="H560">
        <v>3</v>
      </c>
      <c r="M560" t="s">
        <v>731</v>
      </c>
      <c r="O560" t="s">
        <v>375</v>
      </c>
      <c r="P560" t="s">
        <v>396</v>
      </c>
      <c r="Q560" t="s">
        <v>376</v>
      </c>
      <c r="S560" t="s">
        <v>188</v>
      </c>
      <c r="T560" t="s">
        <v>692</v>
      </c>
      <c r="U560" t="s">
        <v>377</v>
      </c>
      <c r="V560" t="s">
        <v>377</v>
      </c>
      <c r="AK560" t="s">
        <v>731</v>
      </c>
      <c r="AL560" t="s">
        <v>153</v>
      </c>
      <c r="AN560" t="s">
        <v>189</v>
      </c>
      <c r="AO560" t="s">
        <v>188</v>
      </c>
      <c r="AP560" t="s">
        <v>692</v>
      </c>
      <c r="AR560">
        <v>1</v>
      </c>
      <c r="AS560" t="s">
        <v>592</v>
      </c>
      <c r="AT560">
        <v>1</v>
      </c>
      <c r="AV560">
        <v>3</v>
      </c>
      <c r="BD560" t="s">
        <v>411</v>
      </c>
    </row>
    <row r="561" spans="1:56" x14ac:dyDescent="0.25">
      <c r="A561">
        <v>277</v>
      </c>
      <c r="B561" t="s">
        <v>294</v>
      </c>
      <c r="C561" t="s">
        <v>295</v>
      </c>
      <c r="D561" t="s">
        <v>393</v>
      </c>
      <c r="E561" t="s">
        <v>816</v>
      </c>
      <c r="F561">
        <v>2020</v>
      </c>
      <c r="H561">
        <v>3</v>
      </c>
      <c r="M561" t="s">
        <v>731</v>
      </c>
      <c r="O561" t="s">
        <v>375</v>
      </c>
      <c r="P561" t="s">
        <v>396</v>
      </c>
      <c r="Q561" t="s">
        <v>376</v>
      </c>
      <c r="S561" t="s">
        <v>188</v>
      </c>
      <c r="T561" t="s">
        <v>692</v>
      </c>
      <c r="U561" t="s">
        <v>377</v>
      </c>
      <c r="V561" t="s">
        <v>377</v>
      </c>
      <c r="AK561" t="s">
        <v>731</v>
      </c>
      <c r="AL561" t="s">
        <v>140</v>
      </c>
      <c r="AN561" t="s">
        <v>189</v>
      </c>
      <c r="AO561" t="s">
        <v>188</v>
      </c>
      <c r="AP561" t="s">
        <v>692</v>
      </c>
      <c r="AR561">
        <v>1</v>
      </c>
      <c r="AS561" t="s">
        <v>592</v>
      </c>
      <c r="AT561">
        <v>1</v>
      </c>
      <c r="AV561">
        <v>3</v>
      </c>
      <c r="BD561" t="s">
        <v>411</v>
      </c>
    </row>
    <row r="562" spans="1:56" x14ac:dyDescent="0.25">
      <c r="A562">
        <v>279</v>
      </c>
      <c r="B562" t="s">
        <v>513</v>
      </c>
      <c r="C562" t="s">
        <v>514</v>
      </c>
      <c r="D562" t="s">
        <v>393</v>
      </c>
      <c r="E562" t="s">
        <v>1100</v>
      </c>
      <c r="F562">
        <v>2020</v>
      </c>
      <c r="H562">
        <v>3</v>
      </c>
      <c r="M562" t="s">
        <v>724</v>
      </c>
      <c r="O562" t="s">
        <v>375</v>
      </c>
      <c r="P562" t="s">
        <v>396</v>
      </c>
      <c r="Q562" t="s">
        <v>376</v>
      </c>
      <c r="S562" t="s">
        <v>907</v>
      </c>
      <c r="T562" t="s">
        <v>694</v>
      </c>
      <c r="U562" t="s">
        <v>377</v>
      </c>
      <c r="V562" t="s">
        <v>377</v>
      </c>
      <c r="AK562" t="s">
        <v>724</v>
      </c>
      <c r="AL562" t="s">
        <v>153</v>
      </c>
      <c r="AN562" t="s">
        <v>160</v>
      </c>
      <c r="AR562">
        <v>2</v>
      </c>
      <c r="AS562" t="s">
        <v>515</v>
      </c>
      <c r="AT562">
        <v>1</v>
      </c>
      <c r="AV562">
        <v>2</v>
      </c>
      <c r="AW562" t="s">
        <v>516</v>
      </c>
      <c r="AX562">
        <v>1</v>
      </c>
      <c r="AZ562">
        <v>2</v>
      </c>
      <c r="BD562" t="s">
        <v>442</v>
      </c>
    </row>
    <row r="563" spans="1:56" x14ac:dyDescent="0.25">
      <c r="A563">
        <v>279</v>
      </c>
      <c r="B563" t="s">
        <v>513</v>
      </c>
      <c r="C563" t="s">
        <v>514</v>
      </c>
      <c r="D563" t="s">
        <v>393</v>
      </c>
      <c r="E563" t="s">
        <v>1100</v>
      </c>
      <c r="F563">
        <v>2020</v>
      </c>
      <c r="H563">
        <v>3</v>
      </c>
      <c r="M563" t="s">
        <v>724</v>
      </c>
      <c r="O563" t="s">
        <v>375</v>
      </c>
      <c r="P563" t="s">
        <v>396</v>
      </c>
      <c r="Q563" t="s">
        <v>376</v>
      </c>
      <c r="S563" t="s">
        <v>907</v>
      </c>
      <c r="T563" t="s">
        <v>694</v>
      </c>
      <c r="U563" t="s">
        <v>377</v>
      </c>
      <c r="V563" t="s">
        <v>377</v>
      </c>
      <c r="AK563" t="s">
        <v>724</v>
      </c>
      <c r="AL563" t="s">
        <v>156</v>
      </c>
      <c r="AN563" t="s">
        <v>160</v>
      </c>
      <c r="AR563">
        <v>2</v>
      </c>
      <c r="AS563" t="s">
        <v>515</v>
      </c>
      <c r="AT563">
        <v>1</v>
      </c>
      <c r="AV563">
        <v>2</v>
      </c>
      <c r="AW563" t="s">
        <v>516</v>
      </c>
      <c r="AX563">
        <v>1</v>
      </c>
      <c r="AZ563">
        <v>2</v>
      </c>
      <c r="BD563" t="s">
        <v>442</v>
      </c>
    </row>
    <row r="564" spans="1:56" x14ac:dyDescent="0.25">
      <c r="A564">
        <v>279</v>
      </c>
      <c r="B564" t="s">
        <v>513</v>
      </c>
      <c r="C564" t="s">
        <v>514</v>
      </c>
      <c r="D564" t="s">
        <v>393</v>
      </c>
      <c r="E564" t="s">
        <v>1100</v>
      </c>
      <c r="F564">
        <v>2020</v>
      </c>
      <c r="H564">
        <v>3</v>
      </c>
      <c r="M564" t="s">
        <v>724</v>
      </c>
      <c r="O564" t="s">
        <v>375</v>
      </c>
      <c r="P564" t="s">
        <v>396</v>
      </c>
      <c r="Q564" t="s">
        <v>376</v>
      </c>
      <c r="S564" t="s">
        <v>907</v>
      </c>
      <c r="T564" t="s">
        <v>694</v>
      </c>
      <c r="U564" t="s">
        <v>377</v>
      </c>
      <c r="V564" t="s">
        <v>377</v>
      </c>
      <c r="AK564" t="s">
        <v>724</v>
      </c>
      <c r="AL564" t="s">
        <v>151</v>
      </c>
      <c r="AN564" t="s">
        <v>160</v>
      </c>
      <c r="AR564">
        <v>2</v>
      </c>
      <c r="AS564" t="s">
        <v>515</v>
      </c>
      <c r="AT564">
        <v>1</v>
      </c>
      <c r="AV564">
        <v>2</v>
      </c>
      <c r="AW564" t="s">
        <v>516</v>
      </c>
      <c r="AX564">
        <v>1</v>
      </c>
      <c r="AZ564">
        <v>2</v>
      </c>
      <c r="BD564" t="s">
        <v>442</v>
      </c>
    </row>
    <row r="565" spans="1:56" x14ac:dyDescent="0.25">
      <c r="A565">
        <v>279</v>
      </c>
      <c r="B565" t="s">
        <v>513</v>
      </c>
      <c r="C565" t="s">
        <v>514</v>
      </c>
      <c r="D565" t="s">
        <v>393</v>
      </c>
      <c r="E565" t="s">
        <v>1100</v>
      </c>
      <c r="F565">
        <v>2020</v>
      </c>
      <c r="H565">
        <v>3</v>
      </c>
      <c r="M565" t="s">
        <v>724</v>
      </c>
      <c r="O565" t="s">
        <v>375</v>
      </c>
      <c r="P565" t="s">
        <v>396</v>
      </c>
      <c r="Q565" t="s">
        <v>376</v>
      </c>
      <c r="S565" t="s">
        <v>907</v>
      </c>
      <c r="T565" t="s">
        <v>694</v>
      </c>
      <c r="U565" t="s">
        <v>377</v>
      </c>
      <c r="V565" t="s">
        <v>377</v>
      </c>
      <c r="AK565" t="s">
        <v>724</v>
      </c>
      <c r="AL565" t="s">
        <v>140</v>
      </c>
      <c r="AN565" t="s">
        <v>160</v>
      </c>
      <c r="AR565">
        <v>2</v>
      </c>
      <c r="AS565" t="s">
        <v>515</v>
      </c>
      <c r="AT565">
        <v>1</v>
      </c>
      <c r="AV565">
        <v>2</v>
      </c>
      <c r="AW565" t="s">
        <v>516</v>
      </c>
      <c r="AX565">
        <v>1</v>
      </c>
      <c r="AZ565">
        <v>2</v>
      </c>
      <c r="BD565" t="s">
        <v>442</v>
      </c>
    </row>
    <row r="566" spans="1:56" x14ac:dyDescent="0.25">
      <c r="A566">
        <v>279</v>
      </c>
      <c r="B566" t="s">
        <v>513</v>
      </c>
      <c r="C566" t="s">
        <v>514</v>
      </c>
      <c r="D566" t="s">
        <v>393</v>
      </c>
      <c r="E566" t="s">
        <v>1100</v>
      </c>
      <c r="F566">
        <v>2020</v>
      </c>
      <c r="H566">
        <v>3</v>
      </c>
      <c r="M566" t="s">
        <v>858</v>
      </c>
      <c r="O566" t="s">
        <v>375</v>
      </c>
      <c r="P566" t="s">
        <v>396</v>
      </c>
      <c r="Q566" t="s">
        <v>376</v>
      </c>
      <c r="S566" t="s">
        <v>859</v>
      </c>
      <c r="T566" t="s">
        <v>76</v>
      </c>
      <c r="U566" t="s">
        <v>377</v>
      </c>
      <c r="V566" t="s">
        <v>377</v>
      </c>
      <c r="AK566" t="s">
        <v>858</v>
      </c>
      <c r="AL566" t="s">
        <v>153</v>
      </c>
      <c r="AN566" t="s">
        <v>160</v>
      </c>
      <c r="AR566">
        <v>2</v>
      </c>
      <c r="AS566" t="s">
        <v>515</v>
      </c>
      <c r="AT566">
        <v>1</v>
      </c>
      <c r="AV566">
        <v>2</v>
      </c>
      <c r="AW566" t="s">
        <v>516</v>
      </c>
      <c r="AX566">
        <v>1</v>
      </c>
      <c r="AZ566">
        <v>2</v>
      </c>
      <c r="BD566" t="s">
        <v>442</v>
      </c>
    </row>
    <row r="567" spans="1:56" x14ac:dyDescent="0.25">
      <c r="A567">
        <v>279</v>
      </c>
      <c r="B567" t="s">
        <v>513</v>
      </c>
      <c r="C567" t="s">
        <v>514</v>
      </c>
      <c r="D567" t="s">
        <v>393</v>
      </c>
      <c r="E567" t="s">
        <v>1100</v>
      </c>
      <c r="F567">
        <v>2020</v>
      </c>
      <c r="H567">
        <v>3</v>
      </c>
      <c r="M567" t="s">
        <v>858</v>
      </c>
      <c r="O567" t="s">
        <v>375</v>
      </c>
      <c r="P567" t="s">
        <v>396</v>
      </c>
      <c r="Q567" t="s">
        <v>376</v>
      </c>
      <c r="S567" t="s">
        <v>859</v>
      </c>
      <c r="T567" t="s">
        <v>76</v>
      </c>
      <c r="U567" t="s">
        <v>377</v>
      </c>
      <c r="V567" t="s">
        <v>377</v>
      </c>
      <c r="AK567" t="s">
        <v>858</v>
      </c>
      <c r="AL567" t="s">
        <v>156</v>
      </c>
      <c r="AN567" t="s">
        <v>160</v>
      </c>
      <c r="AR567">
        <v>2</v>
      </c>
      <c r="AS567" t="s">
        <v>515</v>
      </c>
      <c r="AT567">
        <v>1</v>
      </c>
      <c r="AV567">
        <v>2</v>
      </c>
      <c r="AW567" t="s">
        <v>516</v>
      </c>
      <c r="AX567">
        <v>1</v>
      </c>
      <c r="AZ567">
        <v>2</v>
      </c>
      <c r="BD567" t="s">
        <v>442</v>
      </c>
    </row>
    <row r="568" spans="1:56" x14ac:dyDescent="0.25">
      <c r="A568">
        <v>279</v>
      </c>
      <c r="B568" t="s">
        <v>513</v>
      </c>
      <c r="C568" t="s">
        <v>514</v>
      </c>
      <c r="D568" t="s">
        <v>393</v>
      </c>
      <c r="E568" t="s">
        <v>1100</v>
      </c>
      <c r="F568">
        <v>2020</v>
      </c>
      <c r="H568">
        <v>3</v>
      </c>
      <c r="M568" t="s">
        <v>858</v>
      </c>
      <c r="O568" t="s">
        <v>375</v>
      </c>
      <c r="P568" t="s">
        <v>396</v>
      </c>
      <c r="Q568" t="s">
        <v>376</v>
      </c>
      <c r="S568" t="s">
        <v>859</v>
      </c>
      <c r="T568" t="s">
        <v>76</v>
      </c>
      <c r="U568" t="s">
        <v>377</v>
      </c>
      <c r="V568" t="s">
        <v>377</v>
      </c>
      <c r="AK568" t="s">
        <v>858</v>
      </c>
      <c r="AL568" t="s">
        <v>151</v>
      </c>
      <c r="AN568" t="s">
        <v>160</v>
      </c>
      <c r="AR568">
        <v>2</v>
      </c>
      <c r="AS568" t="s">
        <v>515</v>
      </c>
      <c r="AT568">
        <v>1</v>
      </c>
      <c r="AV568">
        <v>2</v>
      </c>
      <c r="AW568" t="s">
        <v>516</v>
      </c>
      <c r="AX568">
        <v>1</v>
      </c>
      <c r="AZ568">
        <v>2</v>
      </c>
      <c r="BD568" t="s">
        <v>442</v>
      </c>
    </row>
    <row r="569" spans="1:56" x14ac:dyDescent="0.25">
      <c r="A569">
        <v>279</v>
      </c>
      <c r="B569" t="s">
        <v>513</v>
      </c>
      <c r="C569" t="s">
        <v>514</v>
      </c>
      <c r="D569" t="s">
        <v>393</v>
      </c>
      <c r="E569" t="s">
        <v>1100</v>
      </c>
      <c r="F569">
        <v>2020</v>
      </c>
      <c r="H569">
        <v>3</v>
      </c>
      <c r="M569" t="s">
        <v>858</v>
      </c>
      <c r="O569" t="s">
        <v>375</v>
      </c>
      <c r="P569" t="s">
        <v>396</v>
      </c>
      <c r="Q569" t="s">
        <v>376</v>
      </c>
      <c r="S569" t="s">
        <v>859</v>
      </c>
      <c r="T569" t="s">
        <v>76</v>
      </c>
      <c r="U569" t="s">
        <v>377</v>
      </c>
      <c r="V569" t="s">
        <v>377</v>
      </c>
      <c r="AK569" t="s">
        <v>858</v>
      </c>
      <c r="AL569" t="s">
        <v>140</v>
      </c>
      <c r="AN569" t="s">
        <v>160</v>
      </c>
      <c r="AR569">
        <v>2</v>
      </c>
      <c r="AS569" t="s">
        <v>515</v>
      </c>
      <c r="AT569">
        <v>1</v>
      </c>
      <c r="AV569">
        <v>2</v>
      </c>
      <c r="AW569" t="s">
        <v>516</v>
      </c>
      <c r="AX569">
        <v>1</v>
      </c>
      <c r="AZ569">
        <v>2</v>
      </c>
      <c r="BD569" t="s">
        <v>442</v>
      </c>
    </row>
    <row r="570" spans="1:56" x14ac:dyDescent="0.25">
      <c r="A570">
        <v>279</v>
      </c>
      <c r="B570" t="s">
        <v>513</v>
      </c>
      <c r="C570" t="s">
        <v>514</v>
      </c>
      <c r="D570" t="s">
        <v>393</v>
      </c>
      <c r="E570" t="s">
        <v>1100</v>
      </c>
      <c r="F570">
        <v>2020</v>
      </c>
      <c r="H570">
        <v>3</v>
      </c>
      <c r="M570" t="s">
        <v>731</v>
      </c>
      <c r="O570" t="s">
        <v>375</v>
      </c>
      <c r="P570" t="s">
        <v>396</v>
      </c>
      <c r="Q570" t="s">
        <v>376</v>
      </c>
      <c r="S570" t="s">
        <v>188</v>
      </c>
      <c r="T570" t="s">
        <v>692</v>
      </c>
      <c r="U570" t="s">
        <v>377</v>
      </c>
      <c r="V570" t="s">
        <v>377</v>
      </c>
      <c r="AK570" t="s">
        <v>731</v>
      </c>
      <c r="AL570" t="s">
        <v>153</v>
      </c>
      <c r="AN570" t="s">
        <v>189</v>
      </c>
      <c r="AO570" t="s">
        <v>188</v>
      </c>
      <c r="AP570" t="s">
        <v>692</v>
      </c>
      <c r="AR570">
        <v>2</v>
      </c>
      <c r="AS570" t="s">
        <v>515</v>
      </c>
      <c r="AT570">
        <v>1</v>
      </c>
      <c r="AV570">
        <v>2</v>
      </c>
      <c r="AW570" t="s">
        <v>516</v>
      </c>
      <c r="AX570">
        <v>1</v>
      </c>
      <c r="AZ570">
        <v>2</v>
      </c>
      <c r="BD570" t="s">
        <v>442</v>
      </c>
    </row>
    <row r="571" spans="1:56" x14ac:dyDescent="0.25">
      <c r="A571">
        <v>279</v>
      </c>
      <c r="B571" t="s">
        <v>513</v>
      </c>
      <c r="C571" t="s">
        <v>514</v>
      </c>
      <c r="D571" t="s">
        <v>393</v>
      </c>
      <c r="E571" t="s">
        <v>1100</v>
      </c>
      <c r="F571">
        <v>2020</v>
      </c>
      <c r="H571">
        <v>3</v>
      </c>
      <c r="M571" t="s">
        <v>731</v>
      </c>
      <c r="O571" t="s">
        <v>375</v>
      </c>
      <c r="P571" t="s">
        <v>396</v>
      </c>
      <c r="Q571" t="s">
        <v>376</v>
      </c>
      <c r="S571" t="s">
        <v>188</v>
      </c>
      <c r="T571" t="s">
        <v>692</v>
      </c>
      <c r="U571" t="s">
        <v>377</v>
      </c>
      <c r="V571" t="s">
        <v>377</v>
      </c>
      <c r="AK571" t="s">
        <v>731</v>
      </c>
      <c r="AL571" t="s">
        <v>156</v>
      </c>
      <c r="AN571" t="s">
        <v>189</v>
      </c>
      <c r="AO571" t="s">
        <v>188</v>
      </c>
      <c r="AP571" t="s">
        <v>692</v>
      </c>
      <c r="AR571">
        <v>2</v>
      </c>
      <c r="AS571" t="s">
        <v>515</v>
      </c>
      <c r="AT571">
        <v>1</v>
      </c>
      <c r="AV571">
        <v>2</v>
      </c>
      <c r="AW571" t="s">
        <v>516</v>
      </c>
      <c r="AX571">
        <v>1</v>
      </c>
      <c r="AZ571">
        <v>2</v>
      </c>
      <c r="BD571" t="s">
        <v>442</v>
      </c>
    </row>
    <row r="572" spans="1:56" x14ac:dyDescent="0.25">
      <c r="A572">
        <v>279</v>
      </c>
      <c r="B572" t="s">
        <v>513</v>
      </c>
      <c r="C572" t="s">
        <v>514</v>
      </c>
      <c r="D572" t="s">
        <v>393</v>
      </c>
      <c r="E572" t="s">
        <v>1100</v>
      </c>
      <c r="F572">
        <v>2020</v>
      </c>
      <c r="H572">
        <v>3</v>
      </c>
      <c r="M572" t="s">
        <v>731</v>
      </c>
      <c r="O572" t="s">
        <v>375</v>
      </c>
      <c r="P572" t="s">
        <v>396</v>
      </c>
      <c r="Q572" t="s">
        <v>376</v>
      </c>
      <c r="S572" t="s">
        <v>188</v>
      </c>
      <c r="T572" t="s">
        <v>692</v>
      </c>
      <c r="U572" t="s">
        <v>377</v>
      </c>
      <c r="V572" t="s">
        <v>377</v>
      </c>
      <c r="AK572" t="s">
        <v>731</v>
      </c>
      <c r="AL572" t="s">
        <v>151</v>
      </c>
      <c r="AN572" t="s">
        <v>189</v>
      </c>
      <c r="AO572" t="s">
        <v>188</v>
      </c>
      <c r="AP572" t="s">
        <v>692</v>
      </c>
      <c r="AR572">
        <v>2</v>
      </c>
      <c r="AS572" t="s">
        <v>515</v>
      </c>
      <c r="AT572">
        <v>1</v>
      </c>
      <c r="AV572">
        <v>2</v>
      </c>
      <c r="AW572" t="s">
        <v>516</v>
      </c>
      <c r="AX572">
        <v>1</v>
      </c>
      <c r="AZ572">
        <v>2</v>
      </c>
      <c r="BD572" t="s">
        <v>442</v>
      </c>
    </row>
    <row r="573" spans="1:56" x14ac:dyDescent="0.25">
      <c r="A573">
        <v>279</v>
      </c>
      <c r="B573" t="s">
        <v>513</v>
      </c>
      <c r="C573" t="s">
        <v>514</v>
      </c>
      <c r="D573" t="s">
        <v>393</v>
      </c>
      <c r="E573" t="s">
        <v>1100</v>
      </c>
      <c r="F573">
        <v>2020</v>
      </c>
      <c r="H573">
        <v>3</v>
      </c>
      <c r="M573" t="s">
        <v>731</v>
      </c>
      <c r="O573" t="s">
        <v>375</v>
      </c>
      <c r="P573" t="s">
        <v>396</v>
      </c>
      <c r="Q573" t="s">
        <v>376</v>
      </c>
      <c r="S573" t="s">
        <v>188</v>
      </c>
      <c r="T573" t="s">
        <v>692</v>
      </c>
      <c r="U573" t="s">
        <v>377</v>
      </c>
      <c r="V573" t="s">
        <v>377</v>
      </c>
      <c r="AK573" t="s">
        <v>731</v>
      </c>
      <c r="AL573" t="s">
        <v>140</v>
      </c>
      <c r="AN573" t="s">
        <v>189</v>
      </c>
      <c r="AO573" t="s">
        <v>188</v>
      </c>
      <c r="AP573" t="s">
        <v>692</v>
      </c>
      <c r="AR573">
        <v>2</v>
      </c>
      <c r="AS573" t="s">
        <v>515</v>
      </c>
      <c r="AT573">
        <v>1</v>
      </c>
      <c r="AV573">
        <v>2</v>
      </c>
      <c r="AW573" t="s">
        <v>516</v>
      </c>
      <c r="AX573">
        <v>1</v>
      </c>
      <c r="AZ573">
        <v>2</v>
      </c>
      <c r="BD573" t="s">
        <v>442</v>
      </c>
    </row>
    <row r="574" spans="1:56" x14ac:dyDescent="0.25">
      <c r="A574">
        <v>281</v>
      </c>
      <c r="B574" t="s">
        <v>100</v>
      </c>
      <c r="C574" t="s">
        <v>101</v>
      </c>
      <c r="D574" t="s">
        <v>393</v>
      </c>
      <c r="E574" t="s">
        <v>843</v>
      </c>
      <c r="F574">
        <v>2020</v>
      </c>
      <c r="H574">
        <v>3</v>
      </c>
      <c r="M574" t="s">
        <v>726</v>
      </c>
      <c r="N574" t="s">
        <v>374</v>
      </c>
      <c r="O574" t="s">
        <v>375</v>
      </c>
      <c r="P574" t="s">
        <v>396</v>
      </c>
      <c r="Q574" t="s">
        <v>376</v>
      </c>
      <c r="R574" t="s">
        <v>175</v>
      </c>
      <c r="S574" t="s">
        <v>897</v>
      </c>
      <c r="T574" t="s">
        <v>360</v>
      </c>
      <c r="U574" t="s">
        <v>377</v>
      </c>
      <c r="V574" t="s">
        <v>377</v>
      </c>
      <c r="AK574" t="s">
        <v>726</v>
      </c>
      <c r="AL574" t="s">
        <v>149</v>
      </c>
      <c r="AN574" t="s">
        <v>175</v>
      </c>
      <c r="AO574" t="s">
        <v>174</v>
      </c>
      <c r="AP574" t="s">
        <v>694</v>
      </c>
      <c r="AR574">
        <v>4</v>
      </c>
      <c r="AS574" t="s">
        <v>458</v>
      </c>
      <c r="AT574" t="s">
        <v>253</v>
      </c>
      <c r="AV574">
        <v>3</v>
      </c>
      <c r="AW574" t="s">
        <v>459</v>
      </c>
      <c r="AX574" t="s">
        <v>253</v>
      </c>
      <c r="BD574" t="s">
        <v>460</v>
      </c>
    </row>
    <row r="575" spans="1:56" x14ac:dyDescent="0.25">
      <c r="A575">
        <v>281</v>
      </c>
      <c r="B575" t="s">
        <v>100</v>
      </c>
      <c r="C575" t="s">
        <v>101</v>
      </c>
      <c r="D575" t="s">
        <v>393</v>
      </c>
      <c r="E575" t="s">
        <v>843</v>
      </c>
      <c r="F575">
        <v>2020</v>
      </c>
      <c r="H575">
        <v>3</v>
      </c>
      <c r="M575" t="s">
        <v>726</v>
      </c>
      <c r="N575" t="s">
        <v>374</v>
      </c>
      <c r="O575" t="s">
        <v>375</v>
      </c>
      <c r="P575" t="s">
        <v>396</v>
      </c>
      <c r="Q575" t="s">
        <v>376</v>
      </c>
      <c r="R575" t="s">
        <v>175</v>
      </c>
      <c r="S575" t="s">
        <v>897</v>
      </c>
      <c r="T575" t="s">
        <v>360</v>
      </c>
      <c r="U575" t="s">
        <v>377</v>
      </c>
      <c r="V575" t="s">
        <v>377</v>
      </c>
      <c r="AK575" t="s">
        <v>726</v>
      </c>
      <c r="AL575" t="s">
        <v>150</v>
      </c>
      <c r="AN575" t="s">
        <v>175</v>
      </c>
      <c r="AO575" t="s">
        <v>174</v>
      </c>
      <c r="AP575" t="s">
        <v>694</v>
      </c>
      <c r="AR575">
        <v>4</v>
      </c>
      <c r="AS575" t="s">
        <v>458</v>
      </c>
      <c r="AT575" t="s">
        <v>253</v>
      </c>
      <c r="AV575">
        <v>3</v>
      </c>
      <c r="AW575" t="s">
        <v>459</v>
      </c>
      <c r="AX575" t="s">
        <v>253</v>
      </c>
      <c r="BD575" t="s">
        <v>460</v>
      </c>
    </row>
    <row r="576" spans="1:56" x14ac:dyDescent="0.25">
      <c r="A576">
        <v>281</v>
      </c>
      <c r="B576" t="s">
        <v>100</v>
      </c>
      <c r="C576" t="s">
        <v>101</v>
      </c>
      <c r="D576" t="s">
        <v>393</v>
      </c>
      <c r="E576" t="s">
        <v>843</v>
      </c>
      <c r="F576">
        <v>2020</v>
      </c>
      <c r="H576">
        <v>3</v>
      </c>
      <c r="M576" t="s">
        <v>726</v>
      </c>
      <c r="N576" t="s">
        <v>374</v>
      </c>
      <c r="O576" t="s">
        <v>375</v>
      </c>
      <c r="P576" t="s">
        <v>396</v>
      </c>
      <c r="Q576" t="s">
        <v>376</v>
      </c>
      <c r="R576" t="s">
        <v>175</v>
      </c>
      <c r="S576" t="s">
        <v>897</v>
      </c>
      <c r="T576" t="s">
        <v>360</v>
      </c>
      <c r="U576" t="s">
        <v>377</v>
      </c>
      <c r="V576" t="s">
        <v>377</v>
      </c>
      <c r="AK576" t="s">
        <v>726</v>
      </c>
      <c r="AL576" t="s">
        <v>155</v>
      </c>
      <c r="AN576" t="s">
        <v>175</v>
      </c>
      <c r="AO576" t="s">
        <v>174</v>
      </c>
      <c r="AP576" t="s">
        <v>694</v>
      </c>
      <c r="AR576">
        <v>4</v>
      </c>
      <c r="AS576" t="s">
        <v>458</v>
      </c>
      <c r="AT576" t="s">
        <v>253</v>
      </c>
      <c r="AV576">
        <v>3</v>
      </c>
      <c r="AW576" t="s">
        <v>459</v>
      </c>
      <c r="AX576" t="s">
        <v>253</v>
      </c>
      <c r="BD576" t="s">
        <v>460</v>
      </c>
    </row>
    <row r="577" spans="1:56" x14ac:dyDescent="0.25">
      <c r="A577">
        <v>281</v>
      </c>
      <c r="B577" t="s">
        <v>100</v>
      </c>
      <c r="C577" t="s">
        <v>101</v>
      </c>
      <c r="D577" t="s">
        <v>393</v>
      </c>
      <c r="E577" t="s">
        <v>843</v>
      </c>
      <c r="F577">
        <v>2020</v>
      </c>
      <c r="H577">
        <v>3</v>
      </c>
      <c r="M577" t="s">
        <v>726</v>
      </c>
      <c r="N577" t="s">
        <v>374</v>
      </c>
      <c r="O577" t="s">
        <v>375</v>
      </c>
      <c r="P577" t="s">
        <v>396</v>
      </c>
      <c r="Q577" t="s">
        <v>376</v>
      </c>
      <c r="R577" t="s">
        <v>175</v>
      </c>
      <c r="S577" t="s">
        <v>897</v>
      </c>
      <c r="T577" t="s">
        <v>360</v>
      </c>
      <c r="U577" t="s">
        <v>377</v>
      </c>
      <c r="V577" t="s">
        <v>377</v>
      </c>
      <c r="AK577" t="s">
        <v>726</v>
      </c>
      <c r="AL577" t="s">
        <v>141</v>
      </c>
      <c r="AN577" t="s">
        <v>175</v>
      </c>
      <c r="AO577" t="s">
        <v>174</v>
      </c>
      <c r="AP577" t="s">
        <v>694</v>
      </c>
      <c r="AR577">
        <v>4</v>
      </c>
      <c r="AS577" t="s">
        <v>458</v>
      </c>
      <c r="AT577" t="s">
        <v>253</v>
      </c>
      <c r="AV577">
        <v>3</v>
      </c>
      <c r="AW577" t="s">
        <v>459</v>
      </c>
      <c r="AX577" t="s">
        <v>253</v>
      </c>
      <c r="BD577" t="s">
        <v>460</v>
      </c>
    </row>
    <row r="578" spans="1:56" x14ac:dyDescent="0.25">
      <c r="A578">
        <v>281</v>
      </c>
      <c r="B578" t="s">
        <v>100</v>
      </c>
      <c r="C578" t="s">
        <v>101</v>
      </c>
      <c r="D578" t="s">
        <v>393</v>
      </c>
      <c r="E578" t="s">
        <v>843</v>
      </c>
      <c r="F578">
        <v>2020</v>
      </c>
      <c r="H578">
        <v>3</v>
      </c>
      <c r="M578" t="s">
        <v>698</v>
      </c>
      <c r="N578" t="s">
        <v>374</v>
      </c>
      <c r="O578" t="s">
        <v>375</v>
      </c>
      <c r="P578" t="s">
        <v>396</v>
      </c>
      <c r="Q578" t="s">
        <v>376</v>
      </c>
      <c r="R578" t="s">
        <v>185</v>
      </c>
      <c r="S578" t="s">
        <v>833</v>
      </c>
      <c r="T578" t="s">
        <v>76</v>
      </c>
      <c r="U578" t="s">
        <v>377</v>
      </c>
      <c r="V578" t="s">
        <v>377</v>
      </c>
      <c r="AK578" t="s">
        <v>698</v>
      </c>
      <c r="AL578" t="s">
        <v>149</v>
      </c>
      <c r="AN578" t="s">
        <v>185</v>
      </c>
      <c r="AO578" t="s">
        <v>184</v>
      </c>
      <c r="AP578" t="s">
        <v>76</v>
      </c>
      <c r="AR578">
        <v>4</v>
      </c>
      <c r="AS578" t="s">
        <v>458</v>
      </c>
      <c r="AT578" t="s">
        <v>253</v>
      </c>
      <c r="AV578">
        <v>3</v>
      </c>
      <c r="AW578" t="s">
        <v>459</v>
      </c>
      <c r="AX578" t="s">
        <v>253</v>
      </c>
      <c r="BD578" t="s">
        <v>460</v>
      </c>
    </row>
    <row r="579" spans="1:56" x14ac:dyDescent="0.25">
      <c r="A579">
        <v>281</v>
      </c>
      <c r="B579" t="s">
        <v>100</v>
      </c>
      <c r="C579" t="s">
        <v>101</v>
      </c>
      <c r="D579" t="s">
        <v>393</v>
      </c>
      <c r="E579" t="s">
        <v>843</v>
      </c>
      <c r="F579">
        <v>2020</v>
      </c>
      <c r="H579">
        <v>3</v>
      </c>
      <c r="M579" t="s">
        <v>698</v>
      </c>
      <c r="N579" t="s">
        <v>374</v>
      </c>
      <c r="O579" t="s">
        <v>375</v>
      </c>
      <c r="P579" t="s">
        <v>396</v>
      </c>
      <c r="Q579" t="s">
        <v>376</v>
      </c>
      <c r="R579" t="s">
        <v>185</v>
      </c>
      <c r="S579" t="s">
        <v>833</v>
      </c>
      <c r="T579" t="s">
        <v>76</v>
      </c>
      <c r="U579" t="s">
        <v>377</v>
      </c>
      <c r="V579" t="s">
        <v>377</v>
      </c>
      <c r="AK579" t="s">
        <v>698</v>
      </c>
      <c r="AL579" t="s">
        <v>153</v>
      </c>
      <c r="AN579" t="s">
        <v>185</v>
      </c>
      <c r="AO579" t="s">
        <v>184</v>
      </c>
      <c r="AP579" t="s">
        <v>76</v>
      </c>
      <c r="AR579">
        <v>4</v>
      </c>
      <c r="AS579" t="s">
        <v>458</v>
      </c>
      <c r="AT579" t="s">
        <v>253</v>
      </c>
      <c r="AV579">
        <v>3</v>
      </c>
      <c r="AW579" t="s">
        <v>459</v>
      </c>
      <c r="AX579" t="s">
        <v>253</v>
      </c>
      <c r="BD579" t="s">
        <v>460</v>
      </c>
    </row>
    <row r="580" spans="1:56" x14ac:dyDescent="0.25">
      <c r="A580">
        <v>281</v>
      </c>
      <c r="B580" t="s">
        <v>100</v>
      </c>
      <c r="C580" t="s">
        <v>101</v>
      </c>
      <c r="D580" t="s">
        <v>393</v>
      </c>
      <c r="E580" t="s">
        <v>843</v>
      </c>
      <c r="F580">
        <v>2020</v>
      </c>
      <c r="H580">
        <v>3</v>
      </c>
      <c r="M580" t="s">
        <v>698</v>
      </c>
      <c r="N580" t="s">
        <v>374</v>
      </c>
      <c r="O580" t="s">
        <v>375</v>
      </c>
      <c r="P580" t="s">
        <v>396</v>
      </c>
      <c r="Q580" t="s">
        <v>376</v>
      </c>
      <c r="R580" t="s">
        <v>185</v>
      </c>
      <c r="S580" t="s">
        <v>833</v>
      </c>
      <c r="T580" t="s">
        <v>76</v>
      </c>
      <c r="U580" t="s">
        <v>377</v>
      </c>
      <c r="V580" t="s">
        <v>377</v>
      </c>
      <c r="AK580" t="s">
        <v>698</v>
      </c>
      <c r="AL580" t="s">
        <v>150</v>
      </c>
      <c r="AN580" t="s">
        <v>185</v>
      </c>
      <c r="AO580" t="s">
        <v>184</v>
      </c>
      <c r="AP580" t="s">
        <v>76</v>
      </c>
      <c r="AR580">
        <v>4</v>
      </c>
      <c r="AS580" t="s">
        <v>458</v>
      </c>
      <c r="AT580" t="s">
        <v>253</v>
      </c>
      <c r="AV580">
        <v>3</v>
      </c>
      <c r="AW580" t="s">
        <v>459</v>
      </c>
      <c r="AX580" t="s">
        <v>253</v>
      </c>
      <c r="BD580" t="s">
        <v>460</v>
      </c>
    </row>
    <row r="581" spans="1:56" x14ac:dyDescent="0.25">
      <c r="A581">
        <v>281</v>
      </c>
      <c r="B581" t="s">
        <v>100</v>
      </c>
      <c r="C581" t="s">
        <v>101</v>
      </c>
      <c r="D581" t="s">
        <v>393</v>
      </c>
      <c r="E581" t="s">
        <v>843</v>
      </c>
      <c r="F581">
        <v>2020</v>
      </c>
      <c r="H581">
        <v>3</v>
      </c>
      <c r="M581" t="s">
        <v>698</v>
      </c>
      <c r="N581" t="s">
        <v>374</v>
      </c>
      <c r="O581" t="s">
        <v>375</v>
      </c>
      <c r="P581" t="s">
        <v>396</v>
      </c>
      <c r="Q581" t="s">
        <v>376</v>
      </c>
      <c r="R581" t="s">
        <v>185</v>
      </c>
      <c r="S581" t="s">
        <v>833</v>
      </c>
      <c r="T581" t="s">
        <v>76</v>
      </c>
      <c r="U581" t="s">
        <v>377</v>
      </c>
      <c r="V581" t="s">
        <v>377</v>
      </c>
      <c r="AK581" t="s">
        <v>698</v>
      </c>
      <c r="AL581" t="s">
        <v>155</v>
      </c>
      <c r="AN581" t="s">
        <v>185</v>
      </c>
      <c r="AO581" t="s">
        <v>184</v>
      </c>
      <c r="AP581" t="s">
        <v>76</v>
      </c>
      <c r="AR581">
        <v>4</v>
      </c>
      <c r="AS581" t="s">
        <v>458</v>
      </c>
      <c r="AT581" t="s">
        <v>253</v>
      </c>
      <c r="AV581">
        <v>3</v>
      </c>
      <c r="AW581" t="s">
        <v>459</v>
      </c>
      <c r="AX581" t="s">
        <v>253</v>
      </c>
      <c r="BD581" t="s">
        <v>460</v>
      </c>
    </row>
    <row r="582" spans="1:56" x14ac:dyDescent="0.25">
      <c r="A582">
        <v>281</v>
      </c>
      <c r="B582" t="s">
        <v>100</v>
      </c>
      <c r="C582" t="s">
        <v>101</v>
      </c>
      <c r="D582" t="s">
        <v>393</v>
      </c>
      <c r="E582" t="s">
        <v>843</v>
      </c>
      <c r="F582">
        <v>2020</v>
      </c>
      <c r="H582">
        <v>3</v>
      </c>
      <c r="M582" t="s">
        <v>698</v>
      </c>
      <c r="N582" t="s">
        <v>374</v>
      </c>
      <c r="O582" t="s">
        <v>375</v>
      </c>
      <c r="P582" t="s">
        <v>396</v>
      </c>
      <c r="Q582" t="s">
        <v>376</v>
      </c>
      <c r="R582" t="s">
        <v>185</v>
      </c>
      <c r="S582" t="s">
        <v>833</v>
      </c>
      <c r="T582" t="s">
        <v>76</v>
      </c>
      <c r="U582" t="s">
        <v>377</v>
      </c>
      <c r="V582" t="s">
        <v>377</v>
      </c>
      <c r="AK582" t="s">
        <v>698</v>
      </c>
      <c r="AL582" t="s">
        <v>141</v>
      </c>
      <c r="AN582" t="s">
        <v>185</v>
      </c>
      <c r="AO582" t="s">
        <v>184</v>
      </c>
      <c r="AP582" t="s">
        <v>76</v>
      </c>
      <c r="AR582">
        <v>4</v>
      </c>
      <c r="AS582" t="s">
        <v>458</v>
      </c>
      <c r="AT582" t="s">
        <v>253</v>
      </c>
      <c r="AV582">
        <v>3</v>
      </c>
      <c r="AW582" t="s">
        <v>459</v>
      </c>
      <c r="AX582" t="s">
        <v>253</v>
      </c>
      <c r="BD582" t="s">
        <v>460</v>
      </c>
    </row>
    <row r="583" spans="1:56" x14ac:dyDescent="0.25">
      <c r="A583">
        <v>281</v>
      </c>
      <c r="B583" t="s">
        <v>100</v>
      </c>
      <c r="C583" t="s">
        <v>101</v>
      </c>
      <c r="D583" t="s">
        <v>393</v>
      </c>
      <c r="E583" t="s">
        <v>843</v>
      </c>
      <c r="F583">
        <v>2020</v>
      </c>
      <c r="H583">
        <v>3</v>
      </c>
      <c r="M583" t="s">
        <v>698</v>
      </c>
      <c r="N583" t="s">
        <v>374</v>
      </c>
      <c r="O583" t="s">
        <v>375</v>
      </c>
      <c r="P583" t="s">
        <v>396</v>
      </c>
      <c r="Q583" t="s">
        <v>376</v>
      </c>
      <c r="R583" t="s">
        <v>185</v>
      </c>
      <c r="S583" t="s">
        <v>833</v>
      </c>
      <c r="T583" t="s">
        <v>76</v>
      </c>
      <c r="U583" t="s">
        <v>377</v>
      </c>
      <c r="V583" t="s">
        <v>377</v>
      </c>
      <c r="AK583" t="s">
        <v>698</v>
      </c>
      <c r="AL583" t="s">
        <v>144</v>
      </c>
      <c r="AN583" t="s">
        <v>185</v>
      </c>
      <c r="AO583" t="s">
        <v>184</v>
      </c>
      <c r="AP583" t="s">
        <v>76</v>
      </c>
      <c r="AR583">
        <v>4</v>
      </c>
      <c r="AS583" t="s">
        <v>458</v>
      </c>
      <c r="AT583" t="s">
        <v>253</v>
      </c>
      <c r="AV583">
        <v>3</v>
      </c>
      <c r="AW583" t="s">
        <v>459</v>
      </c>
      <c r="AX583" t="s">
        <v>253</v>
      </c>
      <c r="BD583" t="s">
        <v>460</v>
      </c>
    </row>
    <row r="584" spans="1:56" x14ac:dyDescent="0.25">
      <c r="A584">
        <v>281</v>
      </c>
      <c r="B584" t="s">
        <v>100</v>
      </c>
      <c r="C584" t="s">
        <v>101</v>
      </c>
      <c r="D584" t="s">
        <v>393</v>
      </c>
      <c r="E584" t="s">
        <v>843</v>
      </c>
      <c r="F584">
        <v>2020</v>
      </c>
      <c r="H584">
        <v>3</v>
      </c>
      <c r="M584" t="s">
        <v>727</v>
      </c>
      <c r="N584" t="s">
        <v>374</v>
      </c>
      <c r="O584" t="s">
        <v>375</v>
      </c>
      <c r="P584" t="s">
        <v>396</v>
      </c>
      <c r="Q584" t="s">
        <v>376</v>
      </c>
      <c r="R584" t="s">
        <v>817</v>
      </c>
      <c r="S584" t="s">
        <v>916</v>
      </c>
      <c r="T584" t="s">
        <v>298</v>
      </c>
      <c r="U584" t="s">
        <v>377</v>
      </c>
      <c r="V584" t="s">
        <v>377</v>
      </c>
      <c r="AK584" t="s">
        <v>727</v>
      </c>
      <c r="AL584" t="s">
        <v>153</v>
      </c>
      <c r="AN584" t="s">
        <v>189</v>
      </c>
      <c r="AO584" t="s">
        <v>188</v>
      </c>
      <c r="AP584" t="s">
        <v>692</v>
      </c>
      <c r="AR584">
        <v>4</v>
      </c>
      <c r="AS584" t="s">
        <v>458</v>
      </c>
      <c r="AT584" t="s">
        <v>253</v>
      </c>
      <c r="AV584">
        <v>3</v>
      </c>
      <c r="AW584" t="s">
        <v>459</v>
      </c>
      <c r="AX584" t="s">
        <v>253</v>
      </c>
      <c r="BD584" t="s">
        <v>460</v>
      </c>
    </row>
    <row r="585" spans="1:56" x14ac:dyDescent="0.25">
      <c r="A585">
        <v>281</v>
      </c>
      <c r="B585" t="s">
        <v>100</v>
      </c>
      <c r="C585" t="s">
        <v>101</v>
      </c>
      <c r="D585" t="s">
        <v>393</v>
      </c>
      <c r="E585" t="s">
        <v>843</v>
      </c>
      <c r="F585">
        <v>2020</v>
      </c>
      <c r="H585">
        <v>3</v>
      </c>
      <c r="M585" t="s">
        <v>727</v>
      </c>
      <c r="N585" t="s">
        <v>374</v>
      </c>
      <c r="O585" t="s">
        <v>375</v>
      </c>
      <c r="P585" t="s">
        <v>396</v>
      </c>
      <c r="Q585" t="s">
        <v>376</v>
      </c>
      <c r="R585" t="s">
        <v>817</v>
      </c>
      <c r="S585" t="s">
        <v>916</v>
      </c>
      <c r="T585" t="s">
        <v>298</v>
      </c>
      <c r="U585" t="s">
        <v>377</v>
      </c>
      <c r="V585" t="s">
        <v>377</v>
      </c>
      <c r="AK585" t="s">
        <v>727</v>
      </c>
      <c r="AL585" t="s">
        <v>150</v>
      </c>
      <c r="AN585" t="s">
        <v>189</v>
      </c>
      <c r="AO585" t="s">
        <v>188</v>
      </c>
      <c r="AP585" t="s">
        <v>692</v>
      </c>
      <c r="AR585">
        <v>4</v>
      </c>
      <c r="AS585" t="s">
        <v>458</v>
      </c>
      <c r="AT585" t="s">
        <v>253</v>
      </c>
      <c r="AV585">
        <v>3</v>
      </c>
      <c r="AW585" t="s">
        <v>459</v>
      </c>
      <c r="AX585" t="s">
        <v>253</v>
      </c>
      <c r="BD585" t="s">
        <v>460</v>
      </c>
    </row>
    <row r="586" spans="1:56" x14ac:dyDescent="0.25">
      <c r="A586">
        <v>281</v>
      </c>
      <c r="B586" t="s">
        <v>100</v>
      </c>
      <c r="C586" t="s">
        <v>101</v>
      </c>
      <c r="D586" t="s">
        <v>393</v>
      </c>
      <c r="E586" t="s">
        <v>843</v>
      </c>
      <c r="F586">
        <v>2020</v>
      </c>
      <c r="H586">
        <v>3</v>
      </c>
      <c r="M586" t="s">
        <v>727</v>
      </c>
      <c r="N586" t="s">
        <v>374</v>
      </c>
      <c r="O586" t="s">
        <v>375</v>
      </c>
      <c r="P586" t="s">
        <v>396</v>
      </c>
      <c r="Q586" t="s">
        <v>376</v>
      </c>
      <c r="R586" t="s">
        <v>817</v>
      </c>
      <c r="S586" t="s">
        <v>916</v>
      </c>
      <c r="T586" t="s">
        <v>298</v>
      </c>
      <c r="U586" t="s">
        <v>377</v>
      </c>
      <c r="V586" t="s">
        <v>377</v>
      </c>
      <c r="AK586" t="s">
        <v>727</v>
      </c>
      <c r="AL586" t="s">
        <v>141</v>
      </c>
      <c r="AN586" t="s">
        <v>189</v>
      </c>
      <c r="AO586" t="s">
        <v>188</v>
      </c>
      <c r="AP586" t="s">
        <v>692</v>
      </c>
      <c r="AR586">
        <v>4</v>
      </c>
      <c r="AS586" t="s">
        <v>458</v>
      </c>
      <c r="AT586" t="s">
        <v>253</v>
      </c>
      <c r="AV586">
        <v>3</v>
      </c>
      <c r="AW586" t="s">
        <v>459</v>
      </c>
      <c r="AX586" t="s">
        <v>253</v>
      </c>
      <c r="BD586" t="s">
        <v>460</v>
      </c>
    </row>
    <row r="587" spans="1:56" x14ac:dyDescent="0.25">
      <c r="A587">
        <v>281</v>
      </c>
      <c r="B587" t="s">
        <v>100</v>
      </c>
      <c r="C587" t="s">
        <v>101</v>
      </c>
      <c r="D587" t="s">
        <v>393</v>
      </c>
      <c r="E587" t="s">
        <v>843</v>
      </c>
      <c r="F587">
        <v>2020</v>
      </c>
      <c r="H587">
        <v>3</v>
      </c>
      <c r="M587" t="s">
        <v>727</v>
      </c>
      <c r="N587" t="s">
        <v>374</v>
      </c>
      <c r="O587" t="s">
        <v>375</v>
      </c>
      <c r="P587" t="s">
        <v>396</v>
      </c>
      <c r="Q587" t="s">
        <v>376</v>
      </c>
      <c r="R587" t="s">
        <v>817</v>
      </c>
      <c r="S587" t="s">
        <v>916</v>
      </c>
      <c r="T587" t="s">
        <v>298</v>
      </c>
      <c r="U587" t="s">
        <v>377</v>
      </c>
      <c r="V587" t="s">
        <v>377</v>
      </c>
      <c r="AK587" t="s">
        <v>727</v>
      </c>
      <c r="AL587" t="s">
        <v>144</v>
      </c>
      <c r="AN587" t="s">
        <v>189</v>
      </c>
      <c r="AO587" t="s">
        <v>188</v>
      </c>
      <c r="AP587" t="s">
        <v>692</v>
      </c>
      <c r="AR587">
        <v>4</v>
      </c>
      <c r="AS587" t="s">
        <v>458</v>
      </c>
      <c r="AT587" t="s">
        <v>253</v>
      </c>
      <c r="AV587">
        <v>3</v>
      </c>
      <c r="AW587" t="s">
        <v>459</v>
      </c>
      <c r="AX587" t="s">
        <v>253</v>
      </c>
      <c r="BD587" t="s">
        <v>460</v>
      </c>
    </row>
    <row r="588" spans="1:56" x14ac:dyDescent="0.25">
      <c r="A588">
        <v>281</v>
      </c>
      <c r="B588" t="s">
        <v>100</v>
      </c>
      <c r="C588" t="s">
        <v>101</v>
      </c>
      <c r="D588" t="s">
        <v>393</v>
      </c>
      <c r="E588" t="s">
        <v>843</v>
      </c>
      <c r="F588">
        <v>2020</v>
      </c>
      <c r="H588">
        <v>3</v>
      </c>
      <c r="M588" t="s">
        <v>728</v>
      </c>
      <c r="N588" t="s">
        <v>374</v>
      </c>
      <c r="O588" t="s">
        <v>375</v>
      </c>
      <c r="P588" t="s">
        <v>396</v>
      </c>
      <c r="Q588" t="s">
        <v>376</v>
      </c>
      <c r="R588" t="s">
        <v>179</v>
      </c>
      <c r="S588" t="s">
        <v>917</v>
      </c>
      <c r="T588" t="s">
        <v>482</v>
      </c>
      <c r="U588" t="s">
        <v>377</v>
      </c>
      <c r="V588" t="s">
        <v>377</v>
      </c>
      <c r="AK588" t="s">
        <v>728</v>
      </c>
      <c r="AL588" t="s">
        <v>150</v>
      </c>
      <c r="AN588" t="s">
        <v>179</v>
      </c>
      <c r="AO588" t="s">
        <v>178</v>
      </c>
      <c r="AP588" t="s">
        <v>482</v>
      </c>
      <c r="AR588">
        <v>4</v>
      </c>
      <c r="AS588" t="s">
        <v>458</v>
      </c>
      <c r="AT588" t="s">
        <v>253</v>
      </c>
      <c r="AV588">
        <v>3</v>
      </c>
      <c r="AW588" t="s">
        <v>459</v>
      </c>
      <c r="AX588" t="s">
        <v>253</v>
      </c>
      <c r="BD588" t="s">
        <v>460</v>
      </c>
    </row>
    <row r="589" spans="1:56" x14ac:dyDescent="0.25">
      <c r="A589">
        <v>284</v>
      </c>
      <c r="B589" t="s">
        <v>593</v>
      </c>
      <c r="C589" t="s">
        <v>594</v>
      </c>
      <c r="D589" t="s">
        <v>393</v>
      </c>
      <c r="E589" t="s">
        <v>816</v>
      </c>
      <c r="F589">
        <v>2019</v>
      </c>
      <c r="H589">
        <v>3</v>
      </c>
      <c r="M589" t="s">
        <v>703</v>
      </c>
      <c r="O589" t="s">
        <v>375</v>
      </c>
      <c r="P589" t="s">
        <v>396</v>
      </c>
      <c r="Q589" t="s">
        <v>376</v>
      </c>
      <c r="S589" t="s">
        <v>174</v>
      </c>
      <c r="T589" t="s">
        <v>694</v>
      </c>
      <c r="U589" t="s">
        <v>377</v>
      </c>
      <c r="V589" t="s">
        <v>377</v>
      </c>
      <c r="AK589" t="s">
        <v>703</v>
      </c>
      <c r="AL589" t="s">
        <v>153</v>
      </c>
      <c r="AN589" t="s">
        <v>175</v>
      </c>
      <c r="AO589" t="s">
        <v>174</v>
      </c>
      <c r="AP589" t="s">
        <v>694</v>
      </c>
      <c r="AR589">
        <v>1</v>
      </c>
      <c r="AV589">
        <v>3</v>
      </c>
      <c r="AW589" t="s">
        <v>595</v>
      </c>
      <c r="AX589">
        <v>1</v>
      </c>
      <c r="BD589" t="s">
        <v>496</v>
      </c>
    </row>
    <row r="590" spans="1:56" x14ac:dyDescent="0.25">
      <c r="A590">
        <v>284</v>
      </c>
      <c r="B590" t="s">
        <v>593</v>
      </c>
      <c r="C590" t="s">
        <v>594</v>
      </c>
      <c r="D590" t="s">
        <v>393</v>
      </c>
      <c r="E590" t="s">
        <v>816</v>
      </c>
      <c r="F590">
        <v>2019</v>
      </c>
      <c r="H590">
        <v>3</v>
      </c>
      <c r="M590" t="s">
        <v>703</v>
      </c>
      <c r="O590" t="s">
        <v>375</v>
      </c>
      <c r="P590" t="s">
        <v>396</v>
      </c>
      <c r="Q590" t="s">
        <v>376</v>
      </c>
      <c r="S590" t="s">
        <v>174</v>
      </c>
      <c r="T590" t="s">
        <v>694</v>
      </c>
      <c r="U590" t="s">
        <v>377</v>
      </c>
      <c r="V590" t="s">
        <v>377</v>
      </c>
      <c r="AK590" t="s">
        <v>703</v>
      </c>
      <c r="AL590" t="s">
        <v>140</v>
      </c>
      <c r="AN590" t="s">
        <v>175</v>
      </c>
      <c r="AO590" t="s">
        <v>174</v>
      </c>
      <c r="AP590" t="s">
        <v>694</v>
      </c>
      <c r="AR590">
        <v>1</v>
      </c>
      <c r="AV590">
        <v>3</v>
      </c>
      <c r="AW590" t="s">
        <v>595</v>
      </c>
      <c r="AX590">
        <v>1</v>
      </c>
      <c r="BD590" t="s">
        <v>496</v>
      </c>
    </row>
    <row r="591" spans="1:56" x14ac:dyDescent="0.25">
      <c r="A591">
        <v>284</v>
      </c>
      <c r="B591" t="s">
        <v>593</v>
      </c>
      <c r="C591" t="s">
        <v>594</v>
      </c>
      <c r="D591" t="s">
        <v>393</v>
      </c>
      <c r="E591" t="s">
        <v>816</v>
      </c>
      <c r="F591">
        <v>2019</v>
      </c>
      <c r="H591">
        <v>3</v>
      </c>
      <c r="M591" t="s">
        <v>703</v>
      </c>
      <c r="O591" t="s">
        <v>375</v>
      </c>
      <c r="P591" t="s">
        <v>396</v>
      </c>
      <c r="Q591" t="s">
        <v>376</v>
      </c>
      <c r="S591" t="s">
        <v>174</v>
      </c>
      <c r="T591" t="s">
        <v>694</v>
      </c>
      <c r="U591" t="s">
        <v>377</v>
      </c>
      <c r="V591" t="s">
        <v>377</v>
      </c>
      <c r="AK591" t="s">
        <v>703</v>
      </c>
      <c r="AL591" t="s">
        <v>144</v>
      </c>
      <c r="AN591" t="s">
        <v>175</v>
      </c>
      <c r="AO591" t="s">
        <v>174</v>
      </c>
      <c r="AP591" t="s">
        <v>694</v>
      </c>
      <c r="AR591">
        <v>1</v>
      </c>
      <c r="AV591">
        <v>3</v>
      </c>
      <c r="AW591" t="s">
        <v>595</v>
      </c>
      <c r="AX591">
        <v>1</v>
      </c>
      <c r="BD591" t="s">
        <v>496</v>
      </c>
    </row>
    <row r="592" spans="1:56" x14ac:dyDescent="0.25">
      <c r="A592">
        <v>284</v>
      </c>
      <c r="B592" t="s">
        <v>593</v>
      </c>
      <c r="C592" t="s">
        <v>594</v>
      </c>
      <c r="D592" t="s">
        <v>393</v>
      </c>
      <c r="E592" t="s">
        <v>816</v>
      </c>
      <c r="F592">
        <v>2019</v>
      </c>
      <c r="H592">
        <v>3</v>
      </c>
      <c r="M592" t="s">
        <v>702</v>
      </c>
      <c r="O592" t="s">
        <v>375</v>
      </c>
      <c r="P592" t="s">
        <v>396</v>
      </c>
      <c r="Q592" t="s">
        <v>376</v>
      </c>
      <c r="S592" t="s">
        <v>184</v>
      </c>
      <c r="T592" t="s">
        <v>76</v>
      </c>
      <c r="U592" t="s">
        <v>377</v>
      </c>
      <c r="V592" t="s">
        <v>377</v>
      </c>
      <c r="AK592" t="s">
        <v>702</v>
      </c>
      <c r="AL592" t="s">
        <v>153</v>
      </c>
      <c r="AN592" t="s">
        <v>185</v>
      </c>
      <c r="AO592" t="s">
        <v>184</v>
      </c>
      <c r="AP592" t="s">
        <v>76</v>
      </c>
      <c r="AR592">
        <v>1</v>
      </c>
      <c r="AV592">
        <v>3</v>
      </c>
      <c r="AW592" t="s">
        <v>595</v>
      </c>
      <c r="AX592">
        <v>1</v>
      </c>
      <c r="BD592" t="s">
        <v>496</v>
      </c>
    </row>
    <row r="593" spans="1:56" x14ac:dyDescent="0.25">
      <c r="A593">
        <v>284</v>
      </c>
      <c r="B593" t="s">
        <v>593</v>
      </c>
      <c r="C593" t="s">
        <v>594</v>
      </c>
      <c r="D593" t="s">
        <v>393</v>
      </c>
      <c r="E593" t="s">
        <v>816</v>
      </c>
      <c r="F593">
        <v>2019</v>
      </c>
      <c r="H593">
        <v>3</v>
      </c>
      <c r="M593" t="s">
        <v>702</v>
      </c>
      <c r="O593" t="s">
        <v>375</v>
      </c>
      <c r="P593" t="s">
        <v>396</v>
      </c>
      <c r="Q593" t="s">
        <v>376</v>
      </c>
      <c r="S593" t="s">
        <v>184</v>
      </c>
      <c r="T593" t="s">
        <v>76</v>
      </c>
      <c r="U593" t="s">
        <v>377</v>
      </c>
      <c r="V593" t="s">
        <v>377</v>
      </c>
      <c r="AK593" t="s">
        <v>702</v>
      </c>
      <c r="AL593" t="s">
        <v>140</v>
      </c>
      <c r="AN593" t="s">
        <v>185</v>
      </c>
      <c r="AO593" t="s">
        <v>184</v>
      </c>
      <c r="AP593" t="s">
        <v>76</v>
      </c>
      <c r="AR593">
        <v>1</v>
      </c>
      <c r="AV593">
        <v>3</v>
      </c>
      <c r="AW593" t="s">
        <v>595</v>
      </c>
      <c r="AX593">
        <v>1</v>
      </c>
      <c r="BD593" t="s">
        <v>496</v>
      </c>
    </row>
    <row r="594" spans="1:56" x14ac:dyDescent="0.25">
      <c r="A594">
        <v>284</v>
      </c>
      <c r="B594" t="s">
        <v>593</v>
      </c>
      <c r="C594" t="s">
        <v>594</v>
      </c>
      <c r="D594" t="s">
        <v>393</v>
      </c>
      <c r="E594" t="s">
        <v>816</v>
      </c>
      <c r="F594">
        <v>2019</v>
      </c>
      <c r="H594">
        <v>3</v>
      </c>
      <c r="M594" t="s">
        <v>702</v>
      </c>
      <c r="O594" t="s">
        <v>375</v>
      </c>
      <c r="P594" t="s">
        <v>396</v>
      </c>
      <c r="Q594" t="s">
        <v>376</v>
      </c>
      <c r="S594" t="s">
        <v>184</v>
      </c>
      <c r="T594" t="s">
        <v>76</v>
      </c>
      <c r="U594" t="s">
        <v>377</v>
      </c>
      <c r="V594" t="s">
        <v>377</v>
      </c>
      <c r="AK594" t="s">
        <v>702</v>
      </c>
      <c r="AL594" t="s">
        <v>144</v>
      </c>
      <c r="AN594" t="s">
        <v>185</v>
      </c>
      <c r="AO594" t="s">
        <v>184</v>
      </c>
      <c r="AP594" t="s">
        <v>76</v>
      </c>
      <c r="AR594">
        <v>1</v>
      </c>
      <c r="AV594">
        <v>3</v>
      </c>
      <c r="AW594" t="s">
        <v>595</v>
      </c>
      <c r="AX594">
        <v>1</v>
      </c>
      <c r="BD594" t="s">
        <v>496</v>
      </c>
    </row>
    <row r="595" spans="1:56" x14ac:dyDescent="0.25">
      <c r="A595">
        <v>284</v>
      </c>
      <c r="B595" t="s">
        <v>593</v>
      </c>
      <c r="C595" t="s">
        <v>594</v>
      </c>
      <c r="D595" t="s">
        <v>393</v>
      </c>
      <c r="E595" t="s">
        <v>816</v>
      </c>
      <c r="F595">
        <v>2019</v>
      </c>
      <c r="H595">
        <v>3</v>
      </c>
      <c r="M595" t="s">
        <v>731</v>
      </c>
      <c r="O595" t="s">
        <v>375</v>
      </c>
      <c r="P595" t="s">
        <v>396</v>
      </c>
      <c r="Q595" t="s">
        <v>376</v>
      </c>
      <c r="S595" t="s">
        <v>188</v>
      </c>
      <c r="T595" t="s">
        <v>692</v>
      </c>
      <c r="U595" t="s">
        <v>377</v>
      </c>
      <c r="V595" t="s">
        <v>377</v>
      </c>
      <c r="AK595" t="s">
        <v>731</v>
      </c>
      <c r="AL595" t="s">
        <v>153</v>
      </c>
      <c r="AN595" t="s">
        <v>189</v>
      </c>
      <c r="AO595" t="s">
        <v>188</v>
      </c>
      <c r="AP595" t="s">
        <v>692</v>
      </c>
      <c r="AR595">
        <v>1</v>
      </c>
      <c r="AV595">
        <v>3</v>
      </c>
      <c r="AW595" t="s">
        <v>595</v>
      </c>
      <c r="AX595">
        <v>1</v>
      </c>
      <c r="BD595" t="s">
        <v>496</v>
      </c>
    </row>
    <row r="596" spans="1:56" x14ac:dyDescent="0.25">
      <c r="A596">
        <v>284</v>
      </c>
      <c r="B596" t="s">
        <v>593</v>
      </c>
      <c r="C596" t="s">
        <v>594</v>
      </c>
      <c r="D596" t="s">
        <v>393</v>
      </c>
      <c r="E596" t="s">
        <v>816</v>
      </c>
      <c r="F596">
        <v>2019</v>
      </c>
      <c r="H596">
        <v>3</v>
      </c>
      <c r="M596" t="s">
        <v>731</v>
      </c>
      <c r="O596" t="s">
        <v>375</v>
      </c>
      <c r="P596" t="s">
        <v>396</v>
      </c>
      <c r="Q596" t="s">
        <v>376</v>
      </c>
      <c r="S596" t="s">
        <v>188</v>
      </c>
      <c r="T596" t="s">
        <v>692</v>
      </c>
      <c r="U596" t="s">
        <v>377</v>
      </c>
      <c r="V596" t="s">
        <v>377</v>
      </c>
      <c r="AK596" t="s">
        <v>731</v>
      </c>
      <c r="AL596" t="s">
        <v>140</v>
      </c>
      <c r="AN596" t="s">
        <v>189</v>
      </c>
      <c r="AO596" t="s">
        <v>188</v>
      </c>
      <c r="AP596" t="s">
        <v>692</v>
      </c>
      <c r="AR596">
        <v>1</v>
      </c>
      <c r="AV596">
        <v>3</v>
      </c>
      <c r="AW596" t="s">
        <v>595</v>
      </c>
      <c r="AX596">
        <v>1</v>
      </c>
      <c r="BD596" t="s">
        <v>496</v>
      </c>
    </row>
    <row r="597" spans="1:56" x14ac:dyDescent="0.25">
      <c r="A597">
        <v>284</v>
      </c>
      <c r="B597" t="s">
        <v>593</v>
      </c>
      <c r="C597" t="s">
        <v>594</v>
      </c>
      <c r="D597" t="s">
        <v>393</v>
      </c>
      <c r="E597" t="s">
        <v>816</v>
      </c>
      <c r="F597">
        <v>2019</v>
      </c>
      <c r="H597">
        <v>3</v>
      </c>
      <c r="M597" t="s">
        <v>731</v>
      </c>
      <c r="O597" t="s">
        <v>375</v>
      </c>
      <c r="P597" t="s">
        <v>396</v>
      </c>
      <c r="Q597" t="s">
        <v>376</v>
      </c>
      <c r="S597" t="s">
        <v>188</v>
      </c>
      <c r="T597" t="s">
        <v>692</v>
      </c>
      <c r="U597" t="s">
        <v>377</v>
      </c>
      <c r="V597" t="s">
        <v>377</v>
      </c>
      <c r="AK597" t="s">
        <v>731</v>
      </c>
      <c r="AL597" t="s">
        <v>144</v>
      </c>
      <c r="AN597" t="s">
        <v>189</v>
      </c>
      <c r="AO597" t="s">
        <v>188</v>
      </c>
      <c r="AP597" t="s">
        <v>692</v>
      </c>
      <c r="AR597">
        <v>1</v>
      </c>
      <c r="AV597">
        <v>3</v>
      </c>
      <c r="AW597" t="s">
        <v>595</v>
      </c>
      <c r="AX597">
        <v>1</v>
      </c>
      <c r="BD597" t="s">
        <v>496</v>
      </c>
    </row>
    <row r="598" spans="1:56" x14ac:dyDescent="0.25">
      <c r="A598">
        <v>286</v>
      </c>
      <c r="B598" t="s">
        <v>634</v>
      </c>
      <c r="C598" t="s">
        <v>635</v>
      </c>
      <c r="D598" t="s">
        <v>393</v>
      </c>
      <c r="E598" t="s">
        <v>843</v>
      </c>
      <c r="F598">
        <v>2021</v>
      </c>
      <c r="H598">
        <v>3</v>
      </c>
      <c r="M598" t="s">
        <v>705</v>
      </c>
      <c r="N598" t="s">
        <v>374</v>
      </c>
      <c r="O598" t="s">
        <v>375</v>
      </c>
      <c r="P598" t="s">
        <v>396</v>
      </c>
      <c r="Q598" t="s">
        <v>376</v>
      </c>
      <c r="R598" t="s">
        <v>185</v>
      </c>
      <c r="S598" t="s">
        <v>184</v>
      </c>
      <c r="T598" t="s">
        <v>76</v>
      </c>
      <c r="U598" t="s">
        <v>377</v>
      </c>
      <c r="V598" t="s">
        <v>377</v>
      </c>
      <c r="W598" t="s">
        <v>378</v>
      </c>
      <c r="Y598" t="s">
        <v>380</v>
      </c>
      <c r="AA598" t="s">
        <v>382</v>
      </c>
      <c r="AC598" t="s">
        <v>384</v>
      </c>
      <c r="AD598" t="s">
        <v>385</v>
      </c>
      <c r="AE598" t="s">
        <v>386</v>
      </c>
      <c r="AK598" t="s">
        <v>705</v>
      </c>
      <c r="AL598" t="s">
        <v>153</v>
      </c>
      <c r="AN598" t="s">
        <v>185</v>
      </c>
      <c r="AO598" t="s">
        <v>184</v>
      </c>
      <c r="AP598" t="s">
        <v>76</v>
      </c>
      <c r="AR598">
        <v>1</v>
      </c>
      <c r="AS598" t="s">
        <v>636</v>
      </c>
      <c r="AT598">
        <v>1</v>
      </c>
      <c r="BD598" t="s">
        <v>411</v>
      </c>
    </row>
    <row r="599" spans="1:56" x14ac:dyDescent="0.25">
      <c r="A599">
        <v>286</v>
      </c>
      <c r="B599" t="s">
        <v>634</v>
      </c>
      <c r="C599" t="s">
        <v>635</v>
      </c>
      <c r="D599" t="s">
        <v>393</v>
      </c>
      <c r="E599" t="s">
        <v>843</v>
      </c>
      <c r="F599">
        <v>2021</v>
      </c>
      <c r="H599">
        <v>3</v>
      </c>
      <c r="M599" t="s">
        <v>696</v>
      </c>
      <c r="N599" t="s">
        <v>374</v>
      </c>
      <c r="O599" t="s">
        <v>375</v>
      </c>
      <c r="P599" t="s">
        <v>396</v>
      </c>
      <c r="Q599" t="s">
        <v>376</v>
      </c>
      <c r="R599" t="s">
        <v>817</v>
      </c>
      <c r="S599" t="s">
        <v>188</v>
      </c>
      <c r="T599" t="s">
        <v>692</v>
      </c>
      <c r="U599" t="s">
        <v>377</v>
      </c>
      <c r="V599" t="s">
        <v>377</v>
      </c>
      <c r="W599" t="s">
        <v>378</v>
      </c>
      <c r="Y599" t="s">
        <v>380</v>
      </c>
      <c r="AA599" t="s">
        <v>382</v>
      </c>
      <c r="AC599" t="s">
        <v>384</v>
      </c>
      <c r="AD599" t="s">
        <v>385</v>
      </c>
      <c r="AE599" t="s">
        <v>386</v>
      </c>
      <c r="AK599" t="s">
        <v>696</v>
      </c>
      <c r="AL599" t="s">
        <v>153</v>
      </c>
      <c r="AN599" t="s">
        <v>189</v>
      </c>
      <c r="AO599" t="s">
        <v>188</v>
      </c>
      <c r="AP599" t="s">
        <v>692</v>
      </c>
      <c r="AR599">
        <v>1</v>
      </c>
      <c r="AS599" t="s">
        <v>636</v>
      </c>
      <c r="AT599">
        <v>1</v>
      </c>
      <c r="BD599" t="s">
        <v>411</v>
      </c>
    </row>
    <row r="600" spans="1:56" x14ac:dyDescent="0.25">
      <c r="A600">
        <v>286</v>
      </c>
      <c r="B600" t="s">
        <v>634</v>
      </c>
      <c r="C600" t="s">
        <v>635</v>
      </c>
      <c r="D600" t="s">
        <v>393</v>
      </c>
      <c r="E600" t="s">
        <v>843</v>
      </c>
      <c r="F600">
        <v>2021</v>
      </c>
      <c r="H600">
        <v>3</v>
      </c>
      <c r="M600" t="s">
        <v>1101</v>
      </c>
      <c r="N600" t="s">
        <v>374</v>
      </c>
      <c r="O600" t="s">
        <v>375</v>
      </c>
      <c r="P600" t="s">
        <v>396</v>
      </c>
      <c r="Q600" t="s">
        <v>376</v>
      </c>
      <c r="R600" t="s">
        <v>175</v>
      </c>
      <c r="S600" t="s">
        <v>824</v>
      </c>
      <c r="T600" t="s">
        <v>694</v>
      </c>
      <c r="U600" t="s">
        <v>377</v>
      </c>
      <c r="V600" t="s">
        <v>377</v>
      </c>
      <c r="W600" t="s">
        <v>378</v>
      </c>
      <c r="Y600" t="s">
        <v>380</v>
      </c>
      <c r="AA600" t="s">
        <v>382</v>
      </c>
      <c r="AC600" t="s">
        <v>384</v>
      </c>
      <c r="AD600" t="s">
        <v>385</v>
      </c>
      <c r="AE600" t="s">
        <v>386</v>
      </c>
      <c r="AK600" t="s">
        <v>1101</v>
      </c>
      <c r="AL600" t="s">
        <v>153</v>
      </c>
      <c r="AN600" t="s">
        <v>175</v>
      </c>
      <c r="AO600" t="s">
        <v>174</v>
      </c>
      <c r="AP600" t="s">
        <v>694</v>
      </c>
      <c r="AR600">
        <v>1</v>
      </c>
      <c r="AS600" t="s">
        <v>636</v>
      </c>
      <c r="AT600">
        <v>1</v>
      </c>
      <c r="BD600" t="s">
        <v>411</v>
      </c>
    </row>
    <row r="601" spans="1:56" x14ac:dyDescent="0.25">
      <c r="A601">
        <v>296</v>
      </c>
      <c r="B601" t="s">
        <v>637</v>
      </c>
      <c r="C601" t="s">
        <v>638</v>
      </c>
      <c r="D601" t="s">
        <v>393</v>
      </c>
      <c r="E601" t="s">
        <v>843</v>
      </c>
      <c r="F601">
        <v>2021</v>
      </c>
      <c r="H601">
        <v>3</v>
      </c>
      <c r="M601" t="s">
        <v>1047</v>
      </c>
      <c r="O601" t="s">
        <v>375</v>
      </c>
      <c r="P601" t="s">
        <v>396</v>
      </c>
      <c r="Q601" t="s">
        <v>376</v>
      </c>
      <c r="S601" t="s">
        <v>916</v>
      </c>
      <c r="T601" t="s">
        <v>298</v>
      </c>
      <c r="U601" t="s">
        <v>377</v>
      </c>
      <c r="V601" t="s">
        <v>377</v>
      </c>
      <c r="AK601" t="s">
        <v>1047</v>
      </c>
      <c r="AL601" t="s">
        <v>150</v>
      </c>
      <c r="AN601" t="s">
        <v>189</v>
      </c>
      <c r="AO601" t="s">
        <v>188</v>
      </c>
      <c r="AP601" t="s">
        <v>692</v>
      </c>
      <c r="AR601">
        <v>1</v>
      </c>
      <c r="AS601" t="s">
        <v>639</v>
      </c>
      <c r="AT601" t="s">
        <v>253</v>
      </c>
      <c r="BD601" t="s">
        <v>407</v>
      </c>
    </row>
    <row r="602" spans="1:56" x14ac:dyDescent="0.25">
      <c r="A602">
        <v>299</v>
      </c>
      <c r="B602" t="s">
        <v>664</v>
      </c>
      <c r="C602" t="s">
        <v>665</v>
      </c>
      <c r="D602" t="s">
        <v>393</v>
      </c>
      <c r="E602" t="s">
        <v>881</v>
      </c>
      <c r="F602">
        <v>2016</v>
      </c>
      <c r="H602">
        <v>3</v>
      </c>
      <c r="M602" t="s">
        <v>702</v>
      </c>
      <c r="O602" t="s">
        <v>375</v>
      </c>
      <c r="P602" t="s">
        <v>396</v>
      </c>
      <c r="Q602" t="s">
        <v>376</v>
      </c>
      <c r="S602" t="s">
        <v>184</v>
      </c>
      <c r="T602" t="s">
        <v>76</v>
      </c>
      <c r="U602" t="s">
        <v>377</v>
      </c>
      <c r="V602" t="s">
        <v>377</v>
      </c>
      <c r="AK602" t="s">
        <v>702</v>
      </c>
      <c r="AL602" t="s">
        <v>141</v>
      </c>
      <c r="AN602" t="s">
        <v>185</v>
      </c>
      <c r="AO602" t="s">
        <v>184</v>
      </c>
      <c r="AP602" t="s">
        <v>76</v>
      </c>
      <c r="AV602">
        <v>3</v>
      </c>
      <c r="AW602" t="s">
        <v>666</v>
      </c>
      <c r="BD602" t="s">
        <v>392</v>
      </c>
    </row>
    <row r="603" spans="1:56" x14ac:dyDescent="0.25">
      <c r="A603">
        <v>299</v>
      </c>
      <c r="B603" t="s">
        <v>664</v>
      </c>
      <c r="C603" t="s">
        <v>665</v>
      </c>
      <c r="D603" t="s">
        <v>393</v>
      </c>
      <c r="E603" t="s">
        <v>881</v>
      </c>
      <c r="F603">
        <v>2016</v>
      </c>
      <c r="H603">
        <v>3</v>
      </c>
      <c r="M603" t="s">
        <v>702</v>
      </c>
      <c r="O603" t="s">
        <v>375</v>
      </c>
      <c r="P603" t="s">
        <v>396</v>
      </c>
      <c r="Q603" t="s">
        <v>376</v>
      </c>
      <c r="S603" t="s">
        <v>184</v>
      </c>
      <c r="T603" t="s">
        <v>76</v>
      </c>
      <c r="U603" t="s">
        <v>377</v>
      </c>
      <c r="V603" t="s">
        <v>377</v>
      </c>
      <c r="AK603" t="s">
        <v>702</v>
      </c>
      <c r="AL603" t="s">
        <v>140</v>
      </c>
      <c r="AN603" t="s">
        <v>185</v>
      </c>
      <c r="AO603" t="s">
        <v>184</v>
      </c>
      <c r="AP603" t="s">
        <v>76</v>
      </c>
      <c r="AV603">
        <v>3</v>
      </c>
      <c r="AW603" t="s">
        <v>666</v>
      </c>
      <c r="BD603" t="s">
        <v>392</v>
      </c>
    </row>
    <row r="604" spans="1:56" x14ac:dyDescent="0.25">
      <c r="A604">
        <v>299</v>
      </c>
      <c r="B604" t="s">
        <v>664</v>
      </c>
      <c r="C604" t="s">
        <v>665</v>
      </c>
      <c r="D604" t="s">
        <v>393</v>
      </c>
      <c r="E604" t="s">
        <v>881</v>
      </c>
      <c r="F604">
        <v>2016</v>
      </c>
      <c r="H604">
        <v>3</v>
      </c>
      <c r="M604" t="s">
        <v>702</v>
      </c>
      <c r="O604" t="s">
        <v>375</v>
      </c>
      <c r="P604" t="s">
        <v>396</v>
      </c>
      <c r="Q604" t="s">
        <v>376</v>
      </c>
      <c r="S604" t="s">
        <v>184</v>
      </c>
      <c r="T604" t="s">
        <v>76</v>
      </c>
      <c r="U604" t="s">
        <v>377</v>
      </c>
      <c r="V604" t="s">
        <v>377</v>
      </c>
      <c r="AK604" t="s">
        <v>702</v>
      </c>
      <c r="AL604" t="s">
        <v>144</v>
      </c>
      <c r="AN604" t="s">
        <v>185</v>
      </c>
      <c r="AO604" t="s">
        <v>184</v>
      </c>
      <c r="AP604" t="s">
        <v>76</v>
      </c>
      <c r="AV604">
        <v>3</v>
      </c>
      <c r="AW604" t="s">
        <v>666</v>
      </c>
      <c r="BD604" t="s">
        <v>392</v>
      </c>
    </row>
    <row r="605" spans="1:56" x14ac:dyDescent="0.25">
      <c r="A605">
        <v>299</v>
      </c>
      <c r="B605" t="s">
        <v>664</v>
      </c>
      <c r="C605" t="s">
        <v>665</v>
      </c>
      <c r="D605" t="s">
        <v>393</v>
      </c>
      <c r="E605" t="s">
        <v>881</v>
      </c>
      <c r="F605">
        <v>2016</v>
      </c>
      <c r="H605">
        <v>3</v>
      </c>
      <c r="M605" t="s">
        <v>896</v>
      </c>
      <c r="O605" t="s">
        <v>375</v>
      </c>
      <c r="P605" t="s">
        <v>396</v>
      </c>
      <c r="Q605" t="s">
        <v>376</v>
      </c>
      <c r="S605" t="s">
        <v>897</v>
      </c>
      <c r="T605" t="s">
        <v>694</v>
      </c>
      <c r="U605" t="s">
        <v>377</v>
      </c>
      <c r="V605" t="s">
        <v>377</v>
      </c>
      <c r="AK605" t="s">
        <v>896</v>
      </c>
      <c r="AL605" t="s">
        <v>141</v>
      </c>
      <c r="AN605" t="s">
        <v>175</v>
      </c>
      <c r="AO605" t="s">
        <v>174</v>
      </c>
      <c r="AP605" t="s">
        <v>694</v>
      </c>
      <c r="AV605">
        <v>3</v>
      </c>
      <c r="AW605" t="s">
        <v>666</v>
      </c>
      <c r="BD605" t="s">
        <v>392</v>
      </c>
    </row>
    <row r="606" spans="1:56" x14ac:dyDescent="0.25">
      <c r="A606">
        <v>299</v>
      </c>
      <c r="B606" t="s">
        <v>664</v>
      </c>
      <c r="C606" t="s">
        <v>665</v>
      </c>
      <c r="D606" t="s">
        <v>393</v>
      </c>
      <c r="E606" t="s">
        <v>881</v>
      </c>
      <c r="F606">
        <v>2016</v>
      </c>
      <c r="H606">
        <v>3</v>
      </c>
      <c r="M606" t="s">
        <v>896</v>
      </c>
      <c r="O606" t="s">
        <v>375</v>
      </c>
      <c r="P606" t="s">
        <v>396</v>
      </c>
      <c r="Q606" t="s">
        <v>376</v>
      </c>
      <c r="S606" t="s">
        <v>897</v>
      </c>
      <c r="T606" t="s">
        <v>694</v>
      </c>
      <c r="U606" t="s">
        <v>377</v>
      </c>
      <c r="V606" t="s">
        <v>377</v>
      </c>
      <c r="AK606" t="s">
        <v>896</v>
      </c>
      <c r="AL606" t="s">
        <v>140</v>
      </c>
      <c r="AN606" t="s">
        <v>175</v>
      </c>
      <c r="AO606" t="s">
        <v>174</v>
      </c>
      <c r="AP606" t="s">
        <v>694</v>
      </c>
      <c r="AV606">
        <v>3</v>
      </c>
      <c r="AW606" t="s">
        <v>666</v>
      </c>
      <c r="BD606" t="s">
        <v>392</v>
      </c>
    </row>
    <row r="607" spans="1:56" x14ac:dyDescent="0.25">
      <c r="A607">
        <v>299</v>
      </c>
      <c r="B607" t="s">
        <v>664</v>
      </c>
      <c r="C607" t="s">
        <v>665</v>
      </c>
      <c r="D607" t="s">
        <v>393</v>
      </c>
      <c r="E607" t="s">
        <v>881</v>
      </c>
      <c r="F607">
        <v>2016</v>
      </c>
      <c r="H607">
        <v>3</v>
      </c>
      <c r="M607" t="s">
        <v>896</v>
      </c>
      <c r="O607" t="s">
        <v>375</v>
      </c>
      <c r="P607" t="s">
        <v>396</v>
      </c>
      <c r="Q607" t="s">
        <v>376</v>
      </c>
      <c r="S607" t="s">
        <v>897</v>
      </c>
      <c r="T607" t="s">
        <v>694</v>
      </c>
      <c r="U607" t="s">
        <v>377</v>
      </c>
      <c r="V607" t="s">
        <v>377</v>
      </c>
      <c r="AK607" t="s">
        <v>896</v>
      </c>
      <c r="AL607" t="s">
        <v>144</v>
      </c>
      <c r="AN607" t="s">
        <v>175</v>
      </c>
      <c r="AO607" t="s">
        <v>174</v>
      </c>
      <c r="AP607" t="s">
        <v>694</v>
      </c>
      <c r="AV607">
        <v>3</v>
      </c>
      <c r="AW607" t="s">
        <v>666</v>
      </c>
      <c r="BD607" t="s">
        <v>392</v>
      </c>
    </row>
    <row r="608" spans="1:56" x14ac:dyDescent="0.25">
      <c r="A608">
        <v>299</v>
      </c>
      <c r="B608" t="s">
        <v>664</v>
      </c>
      <c r="C608" t="s">
        <v>665</v>
      </c>
      <c r="D608" t="s">
        <v>393</v>
      </c>
      <c r="E608" t="s">
        <v>881</v>
      </c>
      <c r="F608">
        <v>2016</v>
      </c>
      <c r="H608">
        <v>3</v>
      </c>
      <c r="M608" t="s">
        <v>718</v>
      </c>
      <c r="O608" t="s">
        <v>375</v>
      </c>
      <c r="P608" t="s">
        <v>396</v>
      </c>
      <c r="Q608" t="s">
        <v>376</v>
      </c>
      <c r="S608" t="s">
        <v>814</v>
      </c>
      <c r="T608" t="s">
        <v>692</v>
      </c>
      <c r="U608" t="s">
        <v>377</v>
      </c>
      <c r="V608" t="s">
        <v>377</v>
      </c>
      <c r="AK608" t="s">
        <v>718</v>
      </c>
      <c r="AL608" t="s">
        <v>141</v>
      </c>
      <c r="AN608" t="s">
        <v>189</v>
      </c>
      <c r="AO608" t="s">
        <v>188</v>
      </c>
      <c r="AP608" t="s">
        <v>692</v>
      </c>
      <c r="AV608">
        <v>3</v>
      </c>
      <c r="AW608" t="s">
        <v>666</v>
      </c>
      <c r="BD608" t="s">
        <v>392</v>
      </c>
    </row>
    <row r="609" spans="1:56" x14ac:dyDescent="0.25">
      <c r="A609">
        <v>299</v>
      </c>
      <c r="B609" t="s">
        <v>664</v>
      </c>
      <c r="C609" t="s">
        <v>665</v>
      </c>
      <c r="D609" t="s">
        <v>393</v>
      </c>
      <c r="E609" t="s">
        <v>881</v>
      </c>
      <c r="F609">
        <v>2016</v>
      </c>
      <c r="H609">
        <v>3</v>
      </c>
      <c r="M609" t="s">
        <v>718</v>
      </c>
      <c r="O609" t="s">
        <v>375</v>
      </c>
      <c r="P609" t="s">
        <v>396</v>
      </c>
      <c r="Q609" t="s">
        <v>376</v>
      </c>
      <c r="S609" t="s">
        <v>814</v>
      </c>
      <c r="T609" t="s">
        <v>692</v>
      </c>
      <c r="U609" t="s">
        <v>377</v>
      </c>
      <c r="V609" t="s">
        <v>377</v>
      </c>
      <c r="AK609" t="s">
        <v>718</v>
      </c>
      <c r="AL609" t="s">
        <v>140</v>
      </c>
      <c r="AN609" t="s">
        <v>189</v>
      </c>
      <c r="AO609" t="s">
        <v>188</v>
      </c>
      <c r="AP609" t="s">
        <v>692</v>
      </c>
      <c r="AV609">
        <v>3</v>
      </c>
      <c r="AW609" t="s">
        <v>666</v>
      </c>
      <c r="BD609" t="s">
        <v>392</v>
      </c>
    </row>
    <row r="610" spans="1:56" x14ac:dyDescent="0.25">
      <c r="A610">
        <v>299</v>
      </c>
      <c r="B610" t="s">
        <v>664</v>
      </c>
      <c r="C610" t="s">
        <v>665</v>
      </c>
      <c r="D610" t="s">
        <v>393</v>
      </c>
      <c r="E610" t="s">
        <v>881</v>
      </c>
      <c r="F610">
        <v>2016</v>
      </c>
      <c r="H610">
        <v>3</v>
      </c>
      <c r="M610" t="s">
        <v>718</v>
      </c>
      <c r="O610" t="s">
        <v>375</v>
      </c>
      <c r="P610" t="s">
        <v>396</v>
      </c>
      <c r="Q610" t="s">
        <v>376</v>
      </c>
      <c r="S610" t="s">
        <v>814</v>
      </c>
      <c r="T610" t="s">
        <v>692</v>
      </c>
      <c r="U610" t="s">
        <v>377</v>
      </c>
      <c r="V610" t="s">
        <v>377</v>
      </c>
      <c r="AK610" t="s">
        <v>718</v>
      </c>
      <c r="AL610" t="s">
        <v>144</v>
      </c>
      <c r="AN610" t="s">
        <v>189</v>
      </c>
      <c r="AO610" t="s">
        <v>188</v>
      </c>
      <c r="AP610" t="s">
        <v>692</v>
      </c>
      <c r="AV610">
        <v>3</v>
      </c>
      <c r="AW610" t="s">
        <v>666</v>
      </c>
      <c r="BD610" t="s">
        <v>392</v>
      </c>
    </row>
    <row r="611" spans="1:56" x14ac:dyDescent="0.25">
      <c r="A611">
        <v>300</v>
      </c>
      <c r="B611" t="s">
        <v>599</v>
      </c>
      <c r="C611" t="s">
        <v>600</v>
      </c>
      <c r="D611" t="s">
        <v>393</v>
      </c>
      <c r="E611" t="s">
        <v>816</v>
      </c>
      <c r="F611">
        <v>2017</v>
      </c>
      <c r="H611">
        <v>3</v>
      </c>
      <c r="M611" t="s">
        <v>702</v>
      </c>
      <c r="O611" t="s">
        <v>375</v>
      </c>
      <c r="P611" t="s">
        <v>396</v>
      </c>
      <c r="Q611" t="s">
        <v>376</v>
      </c>
      <c r="S611" t="s">
        <v>184</v>
      </c>
      <c r="T611" t="s">
        <v>76</v>
      </c>
      <c r="U611" t="s">
        <v>377</v>
      </c>
      <c r="V611" t="s">
        <v>377</v>
      </c>
      <c r="X611" t="s">
        <v>379</v>
      </c>
      <c r="Y611" t="s">
        <v>380</v>
      </c>
      <c r="AA611" t="s">
        <v>382</v>
      </c>
      <c r="AC611" t="s">
        <v>384</v>
      </c>
      <c r="AE611" t="s">
        <v>386</v>
      </c>
      <c r="AK611" t="s">
        <v>702</v>
      </c>
      <c r="AL611" t="s">
        <v>156</v>
      </c>
      <c r="AN611" t="s">
        <v>185</v>
      </c>
      <c r="AO611" t="s">
        <v>184</v>
      </c>
      <c r="AP611" t="s">
        <v>76</v>
      </c>
      <c r="AR611">
        <v>1</v>
      </c>
      <c r="AS611" t="s">
        <v>601</v>
      </c>
      <c r="AV611">
        <v>2</v>
      </c>
      <c r="AW611" t="s">
        <v>602</v>
      </c>
      <c r="AX611" t="s">
        <v>603</v>
      </c>
      <c r="AZ611">
        <v>2</v>
      </c>
      <c r="BD611" t="s">
        <v>604</v>
      </c>
    </row>
    <row r="612" spans="1:56" x14ac:dyDescent="0.25">
      <c r="A612">
        <v>300</v>
      </c>
      <c r="B612" t="s">
        <v>599</v>
      </c>
      <c r="C612" t="s">
        <v>600</v>
      </c>
      <c r="D612" t="s">
        <v>393</v>
      </c>
      <c r="E612" t="s">
        <v>816</v>
      </c>
      <c r="F612">
        <v>2017</v>
      </c>
      <c r="H612">
        <v>3</v>
      </c>
      <c r="M612" t="s">
        <v>702</v>
      </c>
      <c r="O612" t="s">
        <v>375</v>
      </c>
      <c r="P612" t="s">
        <v>396</v>
      </c>
      <c r="Q612" t="s">
        <v>376</v>
      </c>
      <c r="S612" t="s">
        <v>184</v>
      </c>
      <c r="T612" t="s">
        <v>76</v>
      </c>
      <c r="U612" t="s">
        <v>377</v>
      </c>
      <c r="V612" t="s">
        <v>377</v>
      </c>
      <c r="X612" t="s">
        <v>379</v>
      </c>
      <c r="Y612" t="s">
        <v>380</v>
      </c>
      <c r="AA612" t="s">
        <v>382</v>
      </c>
      <c r="AC612" t="s">
        <v>384</v>
      </c>
      <c r="AE612" t="s">
        <v>386</v>
      </c>
      <c r="AK612" t="s">
        <v>702</v>
      </c>
      <c r="AL612" t="s">
        <v>151</v>
      </c>
      <c r="AN612" t="s">
        <v>185</v>
      </c>
      <c r="AO612" t="s">
        <v>184</v>
      </c>
      <c r="AP612" t="s">
        <v>76</v>
      </c>
      <c r="AR612">
        <v>1</v>
      </c>
      <c r="AS612" t="s">
        <v>601</v>
      </c>
      <c r="AV612">
        <v>2</v>
      </c>
      <c r="AW612" t="s">
        <v>602</v>
      </c>
      <c r="AX612" t="s">
        <v>603</v>
      </c>
      <c r="AZ612">
        <v>2</v>
      </c>
      <c r="BD612" t="s">
        <v>604</v>
      </c>
    </row>
    <row r="613" spans="1:56" x14ac:dyDescent="0.25">
      <c r="A613">
        <v>300</v>
      </c>
      <c r="B613" t="s">
        <v>599</v>
      </c>
      <c r="C613" t="s">
        <v>600</v>
      </c>
      <c r="D613" t="s">
        <v>393</v>
      </c>
      <c r="E613" t="s">
        <v>816</v>
      </c>
      <c r="F613">
        <v>2017</v>
      </c>
      <c r="H613">
        <v>3</v>
      </c>
      <c r="M613" t="s">
        <v>702</v>
      </c>
      <c r="O613" t="s">
        <v>375</v>
      </c>
      <c r="P613" t="s">
        <v>396</v>
      </c>
      <c r="Q613" t="s">
        <v>376</v>
      </c>
      <c r="S613" t="s">
        <v>184</v>
      </c>
      <c r="T613" t="s">
        <v>76</v>
      </c>
      <c r="U613" t="s">
        <v>377</v>
      </c>
      <c r="V613" t="s">
        <v>377</v>
      </c>
      <c r="X613" t="s">
        <v>379</v>
      </c>
      <c r="Y613" t="s">
        <v>380</v>
      </c>
      <c r="AA613" t="s">
        <v>382</v>
      </c>
      <c r="AC613" t="s">
        <v>384</v>
      </c>
      <c r="AE613" t="s">
        <v>386</v>
      </c>
      <c r="AK613" t="s">
        <v>702</v>
      </c>
      <c r="AL613" t="s">
        <v>141</v>
      </c>
      <c r="AN613" t="s">
        <v>185</v>
      </c>
      <c r="AO613" t="s">
        <v>184</v>
      </c>
      <c r="AP613" t="s">
        <v>76</v>
      </c>
      <c r="AR613">
        <v>1</v>
      </c>
      <c r="AS613" t="s">
        <v>601</v>
      </c>
      <c r="AV613">
        <v>2</v>
      </c>
      <c r="AW613" t="s">
        <v>602</v>
      </c>
      <c r="AX613" t="s">
        <v>603</v>
      </c>
      <c r="AZ613">
        <v>2</v>
      </c>
      <c r="BD613" t="s">
        <v>604</v>
      </c>
    </row>
    <row r="614" spans="1:56" x14ac:dyDescent="0.25">
      <c r="A614">
        <v>300</v>
      </c>
      <c r="B614" t="s">
        <v>599</v>
      </c>
      <c r="C614" t="s">
        <v>600</v>
      </c>
      <c r="D614" t="s">
        <v>393</v>
      </c>
      <c r="E614" t="s">
        <v>816</v>
      </c>
      <c r="F614">
        <v>2017</v>
      </c>
      <c r="H614">
        <v>3</v>
      </c>
      <c r="M614" t="s">
        <v>702</v>
      </c>
      <c r="O614" t="s">
        <v>375</v>
      </c>
      <c r="P614" t="s">
        <v>396</v>
      </c>
      <c r="Q614" t="s">
        <v>376</v>
      </c>
      <c r="S614" t="s">
        <v>184</v>
      </c>
      <c r="T614" t="s">
        <v>76</v>
      </c>
      <c r="U614" t="s">
        <v>377</v>
      </c>
      <c r="V614" t="s">
        <v>377</v>
      </c>
      <c r="X614" t="s">
        <v>379</v>
      </c>
      <c r="Y614" t="s">
        <v>380</v>
      </c>
      <c r="AA614" t="s">
        <v>382</v>
      </c>
      <c r="AC614" t="s">
        <v>384</v>
      </c>
      <c r="AE614" t="s">
        <v>386</v>
      </c>
      <c r="AK614" t="s">
        <v>702</v>
      </c>
      <c r="AL614" t="s">
        <v>144</v>
      </c>
      <c r="AN614" t="s">
        <v>185</v>
      </c>
      <c r="AO614" t="s">
        <v>184</v>
      </c>
      <c r="AP614" t="s">
        <v>76</v>
      </c>
      <c r="AR614">
        <v>1</v>
      </c>
      <c r="AS614" t="s">
        <v>601</v>
      </c>
      <c r="AV614">
        <v>2</v>
      </c>
      <c r="AW614" t="s">
        <v>602</v>
      </c>
      <c r="AX614" t="s">
        <v>603</v>
      </c>
      <c r="AZ614">
        <v>2</v>
      </c>
      <c r="BD614" t="s">
        <v>604</v>
      </c>
    </row>
    <row r="615" spans="1:56" x14ac:dyDescent="0.25">
      <c r="A615">
        <v>300</v>
      </c>
      <c r="B615" t="s">
        <v>599</v>
      </c>
      <c r="C615" t="s">
        <v>600</v>
      </c>
      <c r="D615" t="s">
        <v>393</v>
      </c>
      <c r="E615" t="s">
        <v>816</v>
      </c>
      <c r="F615">
        <v>2017</v>
      </c>
      <c r="H615">
        <v>3</v>
      </c>
      <c r="M615" t="s">
        <v>712</v>
      </c>
      <c r="O615" t="s">
        <v>375</v>
      </c>
      <c r="P615" t="s">
        <v>396</v>
      </c>
      <c r="Q615" t="s">
        <v>376</v>
      </c>
      <c r="S615" t="s">
        <v>216</v>
      </c>
      <c r="T615" t="s">
        <v>298</v>
      </c>
      <c r="U615" t="s">
        <v>377</v>
      </c>
      <c r="V615" t="s">
        <v>377</v>
      </c>
      <c r="X615" t="s">
        <v>379</v>
      </c>
      <c r="Y615" t="s">
        <v>380</v>
      </c>
      <c r="AA615" t="s">
        <v>382</v>
      </c>
      <c r="AC615" t="s">
        <v>384</v>
      </c>
      <c r="AE615" t="s">
        <v>386</v>
      </c>
      <c r="AK615" t="s">
        <v>712</v>
      </c>
      <c r="AL615" t="s">
        <v>156</v>
      </c>
      <c r="AN615" t="s">
        <v>160</v>
      </c>
      <c r="AR615">
        <v>1</v>
      </c>
      <c r="AS615" t="s">
        <v>601</v>
      </c>
      <c r="AV615">
        <v>2</v>
      </c>
      <c r="AW615" t="s">
        <v>602</v>
      </c>
      <c r="AX615" t="s">
        <v>603</v>
      </c>
      <c r="AZ615">
        <v>2</v>
      </c>
      <c r="BD615" t="s">
        <v>604</v>
      </c>
    </row>
    <row r="616" spans="1:56" x14ac:dyDescent="0.25">
      <c r="A616">
        <v>300</v>
      </c>
      <c r="B616" t="s">
        <v>599</v>
      </c>
      <c r="C616" t="s">
        <v>600</v>
      </c>
      <c r="D616" t="s">
        <v>393</v>
      </c>
      <c r="E616" t="s">
        <v>816</v>
      </c>
      <c r="F616">
        <v>2017</v>
      </c>
      <c r="H616">
        <v>3</v>
      </c>
      <c r="M616" t="s">
        <v>712</v>
      </c>
      <c r="O616" t="s">
        <v>375</v>
      </c>
      <c r="P616" t="s">
        <v>396</v>
      </c>
      <c r="Q616" t="s">
        <v>376</v>
      </c>
      <c r="S616" t="s">
        <v>216</v>
      </c>
      <c r="T616" t="s">
        <v>298</v>
      </c>
      <c r="U616" t="s">
        <v>377</v>
      </c>
      <c r="V616" t="s">
        <v>377</v>
      </c>
      <c r="X616" t="s">
        <v>379</v>
      </c>
      <c r="Y616" t="s">
        <v>380</v>
      </c>
      <c r="AA616" t="s">
        <v>382</v>
      </c>
      <c r="AC616" t="s">
        <v>384</v>
      </c>
      <c r="AE616" t="s">
        <v>386</v>
      </c>
      <c r="AK616" t="s">
        <v>712</v>
      </c>
      <c r="AL616" t="s">
        <v>151</v>
      </c>
      <c r="AN616" t="s">
        <v>160</v>
      </c>
      <c r="AR616">
        <v>1</v>
      </c>
      <c r="AS616" t="s">
        <v>601</v>
      </c>
      <c r="AV616">
        <v>2</v>
      </c>
      <c r="AW616" t="s">
        <v>602</v>
      </c>
      <c r="AX616" t="s">
        <v>603</v>
      </c>
      <c r="AZ616">
        <v>2</v>
      </c>
      <c r="BD616" t="s">
        <v>604</v>
      </c>
    </row>
    <row r="617" spans="1:56" x14ac:dyDescent="0.25">
      <c r="A617">
        <v>300</v>
      </c>
      <c r="B617" t="s">
        <v>599</v>
      </c>
      <c r="C617" t="s">
        <v>600</v>
      </c>
      <c r="D617" t="s">
        <v>393</v>
      </c>
      <c r="E617" t="s">
        <v>816</v>
      </c>
      <c r="F617">
        <v>2017</v>
      </c>
      <c r="H617">
        <v>3</v>
      </c>
      <c r="M617" t="s">
        <v>712</v>
      </c>
      <c r="O617" t="s">
        <v>375</v>
      </c>
      <c r="P617" t="s">
        <v>396</v>
      </c>
      <c r="Q617" t="s">
        <v>376</v>
      </c>
      <c r="S617" t="s">
        <v>216</v>
      </c>
      <c r="T617" t="s">
        <v>298</v>
      </c>
      <c r="U617" t="s">
        <v>377</v>
      </c>
      <c r="V617" t="s">
        <v>377</v>
      </c>
      <c r="X617" t="s">
        <v>379</v>
      </c>
      <c r="Y617" t="s">
        <v>380</v>
      </c>
      <c r="AA617" t="s">
        <v>382</v>
      </c>
      <c r="AC617" t="s">
        <v>384</v>
      </c>
      <c r="AE617" t="s">
        <v>386</v>
      </c>
      <c r="AK617" t="s">
        <v>712</v>
      </c>
      <c r="AL617" t="s">
        <v>141</v>
      </c>
      <c r="AN617" t="s">
        <v>160</v>
      </c>
      <c r="AR617">
        <v>1</v>
      </c>
      <c r="AS617" t="s">
        <v>601</v>
      </c>
      <c r="AV617">
        <v>2</v>
      </c>
      <c r="AW617" t="s">
        <v>602</v>
      </c>
      <c r="AX617" t="s">
        <v>603</v>
      </c>
      <c r="AZ617">
        <v>2</v>
      </c>
      <c r="BD617" t="s">
        <v>604</v>
      </c>
    </row>
    <row r="618" spans="1:56" x14ac:dyDescent="0.25">
      <c r="A618">
        <v>300</v>
      </c>
      <c r="B618" t="s">
        <v>599</v>
      </c>
      <c r="C618" t="s">
        <v>600</v>
      </c>
      <c r="D618" t="s">
        <v>393</v>
      </c>
      <c r="E618" t="s">
        <v>816</v>
      </c>
      <c r="F618">
        <v>2017</v>
      </c>
      <c r="H618">
        <v>3</v>
      </c>
      <c r="M618" t="s">
        <v>712</v>
      </c>
      <c r="O618" t="s">
        <v>375</v>
      </c>
      <c r="P618" t="s">
        <v>396</v>
      </c>
      <c r="Q618" t="s">
        <v>376</v>
      </c>
      <c r="S618" t="s">
        <v>216</v>
      </c>
      <c r="T618" t="s">
        <v>298</v>
      </c>
      <c r="U618" t="s">
        <v>377</v>
      </c>
      <c r="V618" t="s">
        <v>377</v>
      </c>
      <c r="X618" t="s">
        <v>379</v>
      </c>
      <c r="Y618" t="s">
        <v>380</v>
      </c>
      <c r="AA618" t="s">
        <v>382</v>
      </c>
      <c r="AC618" t="s">
        <v>384</v>
      </c>
      <c r="AE618" t="s">
        <v>386</v>
      </c>
      <c r="AK618" t="s">
        <v>712</v>
      </c>
      <c r="AL618" t="s">
        <v>144</v>
      </c>
      <c r="AN618" t="s">
        <v>160</v>
      </c>
      <c r="AR618">
        <v>1</v>
      </c>
      <c r="AS618" t="s">
        <v>601</v>
      </c>
      <c r="AV618">
        <v>2</v>
      </c>
      <c r="AW618" t="s">
        <v>602</v>
      </c>
      <c r="AX618" t="s">
        <v>603</v>
      </c>
      <c r="AZ618">
        <v>2</v>
      </c>
      <c r="BD618" t="s">
        <v>604</v>
      </c>
    </row>
    <row r="619" spans="1:56" x14ac:dyDescent="0.25">
      <c r="A619">
        <v>307</v>
      </c>
      <c r="B619" t="s">
        <v>471</v>
      </c>
      <c r="C619" t="s">
        <v>472</v>
      </c>
      <c r="D619" t="s">
        <v>393</v>
      </c>
      <c r="E619" t="s">
        <v>1102</v>
      </c>
      <c r="F619">
        <v>2019</v>
      </c>
      <c r="H619">
        <v>3</v>
      </c>
      <c r="M619" t="s">
        <v>731</v>
      </c>
      <c r="O619" t="s">
        <v>375</v>
      </c>
      <c r="P619" t="s">
        <v>396</v>
      </c>
      <c r="Q619" t="s">
        <v>376</v>
      </c>
      <c r="S619" t="s">
        <v>188</v>
      </c>
      <c r="T619" t="s">
        <v>692</v>
      </c>
      <c r="U619" t="s">
        <v>377</v>
      </c>
      <c r="V619" t="s">
        <v>377</v>
      </c>
      <c r="AK619" t="s">
        <v>731</v>
      </c>
      <c r="AL619" t="s">
        <v>141</v>
      </c>
      <c r="AN619" t="s">
        <v>189</v>
      </c>
      <c r="AO619" t="s">
        <v>188</v>
      </c>
      <c r="AP619" t="s">
        <v>692</v>
      </c>
      <c r="AR619">
        <v>3</v>
      </c>
      <c r="AS619" t="s">
        <v>473</v>
      </c>
      <c r="AT619" t="s">
        <v>253</v>
      </c>
      <c r="AV619">
        <v>4</v>
      </c>
      <c r="AW619" t="s">
        <v>473</v>
      </c>
      <c r="AX619">
        <v>1</v>
      </c>
      <c r="BD619" t="s">
        <v>401</v>
      </c>
    </row>
    <row r="620" spans="1:56" x14ac:dyDescent="0.25">
      <c r="A620">
        <v>307</v>
      </c>
      <c r="B620" t="s">
        <v>471</v>
      </c>
      <c r="C620" t="s">
        <v>472</v>
      </c>
      <c r="D620" t="s">
        <v>393</v>
      </c>
      <c r="E620" t="s">
        <v>1102</v>
      </c>
      <c r="F620">
        <v>2019</v>
      </c>
      <c r="H620">
        <v>3</v>
      </c>
      <c r="M620" t="s">
        <v>731</v>
      </c>
      <c r="O620" t="s">
        <v>375</v>
      </c>
      <c r="P620" t="s">
        <v>396</v>
      </c>
      <c r="Q620" t="s">
        <v>376</v>
      </c>
      <c r="S620" t="s">
        <v>188</v>
      </c>
      <c r="T620" t="s">
        <v>692</v>
      </c>
      <c r="U620" t="s">
        <v>377</v>
      </c>
      <c r="V620" t="s">
        <v>377</v>
      </c>
      <c r="AK620" t="s">
        <v>731</v>
      </c>
      <c r="AL620" t="s">
        <v>145</v>
      </c>
      <c r="AN620" t="s">
        <v>189</v>
      </c>
      <c r="AO620" t="s">
        <v>188</v>
      </c>
      <c r="AP620" t="s">
        <v>692</v>
      </c>
      <c r="AR620">
        <v>3</v>
      </c>
      <c r="AS620" t="s">
        <v>473</v>
      </c>
      <c r="AT620" t="s">
        <v>253</v>
      </c>
      <c r="AV620">
        <v>4</v>
      </c>
      <c r="AW620" t="s">
        <v>473</v>
      </c>
      <c r="AX620">
        <v>1</v>
      </c>
      <c r="BD620" t="s">
        <v>401</v>
      </c>
    </row>
    <row r="621" spans="1:56" x14ac:dyDescent="0.25">
      <c r="A621">
        <v>307</v>
      </c>
      <c r="B621" t="s">
        <v>471</v>
      </c>
      <c r="C621" t="s">
        <v>472</v>
      </c>
      <c r="D621" t="s">
        <v>393</v>
      </c>
      <c r="E621" t="s">
        <v>1102</v>
      </c>
      <c r="F621">
        <v>2019</v>
      </c>
      <c r="H621">
        <v>3</v>
      </c>
      <c r="M621" t="s">
        <v>1048</v>
      </c>
      <c r="O621" t="s">
        <v>375</v>
      </c>
      <c r="P621" t="s">
        <v>396</v>
      </c>
      <c r="Q621" t="s">
        <v>376</v>
      </c>
      <c r="S621" t="s">
        <v>1049</v>
      </c>
      <c r="T621" t="s">
        <v>76</v>
      </c>
      <c r="U621" t="s">
        <v>377</v>
      </c>
      <c r="V621" t="s">
        <v>377</v>
      </c>
      <c r="AK621" t="s">
        <v>1048</v>
      </c>
      <c r="AL621" t="s">
        <v>150</v>
      </c>
      <c r="AN621" t="s">
        <v>185</v>
      </c>
      <c r="AO621" t="s">
        <v>184</v>
      </c>
      <c r="AP621" t="s">
        <v>76</v>
      </c>
      <c r="AR621">
        <v>3</v>
      </c>
      <c r="AS621" t="s">
        <v>473</v>
      </c>
      <c r="AT621" t="s">
        <v>253</v>
      </c>
      <c r="AV621">
        <v>4</v>
      </c>
      <c r="AW621" t="s">
        <v>473</v>
      </c>
      <c r="AX621">
        <v>1</v>
      </c>
      <c r="BD621" t="s">
        <v>401</v>
      </c>
    </row>
    <row r="622" spans="1:56" x14ac:dyDescent="0.25">
      <c r="A622">
        <v>307</v>
      </c>
      <c r="B622" t="s">
        <v>471</v>
      </c>
      <c r="C622" t="s">
        <v>472</v>
      </c>
      <c r="D622" t="s">
        <v>393</v>
      </c>
      <c r="E622" t="s">
        <v>1102</v>
      </c>
      <c r="F622">
        <v>2019</v>
      </c>
      <c r="H622">
        <v>3</v>
      </c>
      <c r="M622" t="s">
        <v>1048</v>
      </c>
      <c r="O622" t="s">
        <v>375</v>
      </c>
      <c r="P622" t="s">
        <v>396</v>
      </c>
      <c r="Q622" t="s">
        <v>376</v>
      </c>
      <c r="S622" t="s">
        <v>1049</v>
      </c>
      <c r="T622" t="s">
        <v>76</v>
      </c>
      <c r="U622" t="s">
        <v>377</v>
      </c>
      <c r="V622" t="s">
        <v>377</v>
      </c>
      <c r="AK622" t="s">
        <v>1048</v>
      </c>
      <c r="AL622" t="s">
        <v>141</v>
      </c>
      <c r="AN622" t="s">
        <v>185</v>
      </c>
      <c r="AO622" t="s">
        <v>184</v>
      </c>
      <c r="AP622" t="s">
        <v>76</v>
      </c>
      <c r="AR622">
        <v>3</v>
      </c>
      <c r="AS622" t="s">
        <v>473</v>
      </c>
      <c r="AT622" t="s">
        <v>253</v>
      </c>
      <c r="AV622">
        <v>4</v>
      </c>
      <c r="AW622" t="s">
        <v>473</v>
      </c>
      <c r="AX622">
        <v>1</v>
      </c>
      <c r="BD622" t="s">
        <v>401</v>
      </c>
    </row>
    <row r="623" spans="1:56" x14ac:dyDescent="0.25">
      <c r="A623">
        <v>307</v>
      </c>
      <c r="B623" t="s">
        <v>471</v>
      </c>
      <c r="C623" t="s">
        <v>472</v>
      </c>
      <c r="D623" t="s">
        <v>393</v>
      </c>
      <c r="E623" t="s">
        <v>1102</v>
      </c>
      <c r="F623">
        <v>2019</v>
      </c>
      <c r="H623">
        <v>3</v>
      </c>
      <c r="M623" t="s">
        <v>1048</v>
      </c>
      <c r="O623" t="s">
        <v>375</v>
      </c>
      <c r="P623" t="s">
        <v>396</v>
      </c>
      <c r="Q623" t="s">
        <v>376</v>
      </c>
      <c r="S623" t="s">
        <v>1049</v>
      </c>
      <c r="T623" t="s">
        <v>76</v>
      </c>
      <c r="U623" t="s">
        <v>377</v>
      </c>
      <c r="V623" t="s">
        <v>377</v>
      </c>
      <c r="AK623" t="s">
        <v>1048</v>
      </c>
      <c r="AL623" t="s">
        <v>145</v>
      </c>
      <c r="AN623" t="s">
        <v>185</v>
      </c>
      <c r="AO623" t="s">
        <v>184</v>
      </c>
      <c r="AP623" t="s">
        <v>76</v>
      </c>
      <c r="AR623">
        <v>3</v>
      </c>
      <c r="AS623" t="s">
        <v>473</v>
      </c>
      <c r="AT623" t="s">
        <v>253</v>
      </c>
      <c r="AV623">
        <v>4</v>
      </c>
      <c r="AW623" t="s">
        <v>473</v>
      </c>
      <c r="AX623">
        <v>1</v>
      </c>
      <c r="BD623" t="s">
        <v>401</v>
      </c>
    </row>
    <row r="624" spans="1:56" x14ac:dyDescent="0.25">
      <c r="A624">
        <v>307</v>
      </c>
      <c r="B624" t="s">
        <v>471</v>
      </c>
      <c r="C624" t="s">
        <v>472</v>
      </c>
      <c r="D624" t="s">
        <v>393</v>
      </c>
      <c r="E624" t="s">
        <v>1102</v>
      </c>
      <c r="F624">
        <v>2019</v>
      </c>
      <c r="H624">
        <v>3</v>
      </c>
      <c r="M624" t="s">
        <v>1103</v>
      </c>
      <c r="O624" t="s">
        <v>375</v>
      </c>
      <c r="P624" t="s">
        <v>396</v>
      </c>
      <c r="Q624" t="s">
        <v>376</v>
      </c>
      <c r="S624" t="s">
        <v>1022</v>
      </c>
      <c r="T624" t="s">
        <v>298</v>
      </c>
      <c r="U624" t="s">
        <v>377</v>
      </c>
      <c r="V624" t="s">
        <v>377</v>
      </c>
      <c r="AK624" t="s">
        <v>1103</v>
      </c>
      <c r="AL624" t="s">
        <v>150</v>
      </c>
      <c r="AN624" t="s">
        <v>160</v>
      </c>
      <c r="AR624">
        <v>3</v>
      </c>
      <c r="AS624" t="s">
        <v>473</v>
      </c>
      <c r="AT624" t="s">
        <v>253</v>
      </c>
      <c r="AV624">
        <v>4</v>
      </c>
      <c r="AW624" t="s">
        <v>473</v>
      </c>
      <c r="AX624">
        <v>1</v>
      </c>
      <c r="BD624" t="s">
        <v>401</v>
      </c>
    </row>
    <row r="625" spans="1:56" x14ac:dyDescent="0.25">
      <c r="A625">
        <v>307</v>
      </c>
      <c r="B625" t="s">
        <v>471</v>
      </c>
      <c r="C625" t="s">
        <v>472</v>
      </c>
      <c r="D625" t="s">
        <v>393</v>
      </c>
      <c r="E625" t="s">
        <v>1102</v>
      </c>
      <c r="F625">
        <v>2019</v>
      </c>
      <c r="H625">
        <v>3</v>
      </c>
      <c r="M625" t="s">
        <v>1103</v>
      </c>
      <c r="O625" t="s">
        <v>375</v>
      </c>
      <c r="P625" t="s">
        <v>396</v>
      </c>
      <c r="Q625" t="s">
        <v>376</v>
      </c>
      <c r="S625" t="s">
        <v>1022</v>
      </c>
      <c r="T625" t="s">
        <v>298</v>
      </c>
      <c r="U625" t="s">
        <v>377</v>
      </c>
      <c r="V625" t="s">
        <v>377</v>
      </c>
      <c r="AK625" t="s">
        <v>1103</v>
      </c>
      <c r="AL625" t="s">
        <v>141</v>
      </c>
      <c r="AN625" t="s">
        <v>160</v>
      </c>
      <c r="AR625">
        <v>3</v>
      </c>
      <c r="AS625" t="s">
        <v>473</v>
      </c>
      <c r="AT625" t="s">
        <v>253</v>
      </c>
      <c r="AV625">
        <v>4</v>
      </c>
      <c r="AW625" t="s">
        <v>473</v>
      </c>
      <c r="AX625">
        <v>1</v>
      </c>
      <c r="BD625" t="s">
        <v>401</v>
      </c>
    </row>
    <row r="626" spans="1:56" x14ac:dyDescent="0.25">
      <c r="A626">
        <v>307</v>
      </c>
      <c r="B626" t="s">
        <v>471</v>
      </c>
      <c r="C626" t="s">
        <v>472</v>
      </c>
      <c r="D626" t="s">
        <v>393</v>
      </c>
      <c r="E626" t="s">
        <v>1102</v>
      </c>
      <c r="F626">
        <v>2019</v>
      </c>
      <c r="H626">
        <v>3</v>
      </c>
      <c r="M626" t="s">
        <v>1103</v>
      </c>
      <c r="O626" t="s">
        <v>375</v>
      </c>
      <c r="P626" t="s">
        <v>396</v>
      </c>
      <c r="Q626" t="s">
        <v>376</v>
      </c>
      <c r="S626" t="s">
        <v>1022</v>
      </c>
      <c r="T626" t="s">
        <v>298</v>
      </c>
      <c r="U626" t="s">
        <v>377</v>
      </c>
      <c r="V626" t="s">
        <v>377</v>
      </c>
      <c r="AK626" t="s">
        <v>1103</v>
      </c>
      <c r="AL626" t="s">
        <v>145</v>
      </c>
      <c r="AN626" t="s">
        <v>160</v>
      </c>
      <c r="AR626">
        <v>3</v>
      </c>
      <c r="AS626" t="s">
        <v>473</v>
      </c>
      <c r="AT626" t="s">
        <v>253</v>
      </c>
      <c r="AV626">
        <v>4</v>
      </c>
      <c r="AW626" t="s">
        <v>473</v>
      </c>
      <c r="AX626">
        <v>1</v>
      </c>
      <c r="BD626" t="s">
        <v>401</v>
      </c>
    </row>
    <row r="627" spans="1:56" x14ac:dyDescent="0.25">
      <c r="A627">
        <v>307</v>
      </c>
      <c r="B627" t="s">
        <v>471</v>
      </c>
      <c r="C627" t="s">
        <v>472</v>
      </c>
      <c r="D627" t="s">
        <v>393</v>
      </c>
      <c r="E627" t="s">
        <v>1102</v>
      </c>
      <c r="F627">
        <v>2019</v>
      </c>
      <c r="H627">
        <v>3</v>
      </c>
      <c r="M627" t="s">
        <v>1054</v>
      </c>
      <c r="O627" t="s">
        <v>375</v>
      </c>
      <c r="P627" t="s">
        <v>396</v>
      </c>
      <c r="Q627" t="s">
        <v>376</v>
      </c>
      <c r="S627" t="s">
        <v>824</v>
      </c>
      <c r="T627" t="s">
        <v>95</v>
      </c>
      <c r="U627" t="s">
        <v>377</v>
      </c>
      <c r="V627" t="s">
        <v>377</v>
      </c>
      <c r="AK627" t="s">
        <v>1054</v>
      </c>
      <c r="AL627" t="s">
        <v>152</v>
      </c>
      <c r="AN627" t="s">
        <v>175</v>
      </c>
      <c r="AO627" t="s">
        <v>174</v>
      </c>
      <c r="AP627" t="s">
        <v>694</v>
      </c>
      <c r="AR627">
        <v>3</v>
      </c>
      <c r="AS627" t="s">
        <v>473</v>
      </c>
      <c r="AT627" t="s">
        <v>253</v>
      </c>
      <c r="AV627">
        <v>4</v>
      </c>
      <c r="AW627" t="s">
        <v>473</v>
      </c>
      <c r="AX627">
        <v>1</v>
      </c>
      <c r="BD627" t="s">
        <v>401</v>
      </c>
    </row>
    <row r="628" spans="1:56" x14ac:dyDescent="0.25">
      <c r="A628">
        <v>307</v>
      </c>
      <c r="B628" t="s">
        <v>471</v>
      </c>
      <c r="C628" t="s">
        <v>472</v>
      </c>
      <c r="D628" t="s">
        <v>393</v>
      </c>
      <c r="E628" t="s">
        <v>1102</v>
      </c>
      <c r="F628">
        <v>2019</v>
      </c>
      <c r="H628">
        <v>3</v>
      </c>
      <c r="M628" t="s">
        <v>1054</v>
      </c>
      <c r="O628" t="s">
        <v>375</v>
      </c>
      <c r="P628" t="s">
        <v>396</v>
      </c>
      <c r="Q628" t="s">
        <v>376</v>
      </c>
      <c r="S628" t="s">
        <v>824</v>
      </c>
      <c r="T628" t="s">
        <v>95</v>
      </c>
      <c r="U628" t="s">
        <v>377</v>
      </c>
      <c r="V628" t="s">
        <v>377</v>
      </c>
      <c r="AK628" t="s">
        <v>1054</v>
      </c>
      <c r="AL628" t="s">
        <v>150</v>
      </c>
      <c r="AN628" t="s">
        <v>175</v>
      </c>
      <c r="AO628" t="s">
        <v>174</v>
      </c>
      <c r="AP628" t="s">
        <v>694</v>
      </c>
      <c r="AR628">
        <v>3</v>
      </c>
      <c r="AS628" t="s">
        <v>473</v>
      </c>
      <c r="AT628" t="s">
        <v>253</v>
      </c>
      <c r="AV628">
        <v>4</v>
      </c>
      <c r="AW628" t="s">
        <v>473</v>
      </c>
      <c r="AX628">
        <v>1</v>
      </c>
      <c r="BD628" t="s">
        <v>401</v>
      </c>
    </row>
    <row r="629" spans="1:56" x14ac:dyDescent="0.25">
      <c r="A629">
        <v>307</v>
      </c>
      <c r="B629" t="s">
        <v>471</v>
      </c>
      <c r="C629" t="s">
        <v>472</v>
      </c>
      <c r="D629" t="s">
        <v>393</v>
      </c>
      <c r="E629" t="s">
        <v>1102</v>
      </c>
      <c r="F629">
        <v>2019</v>
      </c>
      <c r="H629">
        <v>3</v>
      </c>
      <c r="M629" t="s">
        <v>1054</v>
      </c>
      <c r="O629" t="s">
        <v>375</v>
      </c>
      <c r="P629" t="s">
        <v>396</v>
      </c>
      <c r="Q629" t="s">
        <v>376</v>
      </c>
      <c r="S629" t="s">
        <v>824</v>
      </c>
      <c r="T629" t="s">
        <v>95</v>
      </c>
      <c r="U629" t="s">
        <v>377</v>
      </c>
      <c r="V629" t="s">
        <v>377</v>
      </c>
      <c r="AK629" t="s">
        <v>1054</v>
      </c>
      <c r="AL629" t="s">
        <v>156</v>
      </c>
      <c r="AN629" t="s">
        <v>175</v>
      </c>
      <c r="AO629" t="s">
        <v>174</v>
      </c>
      <c r="AP629" t="s">
        <v>694</v>
      </c>
      <c r="AR629">
        <v>3</v>
      </c>
      <c r="AS629" t="s">
        <v>473</v>
      </c>
      <c r="AT629" t="s">
        <v>253</v>
      </c>
      <c r="AV629">
        <v>4</v>
      </c>
      <c r="AW629" t="s">
        <v>473</v>
      </c>
      <c r="AX629">
        <v>1</v>
      </c>
      <c r="BD629" t="s">
        <v>401</v>
      </c>
    </row>
    <row r="630" spans="1:56" x14ac:dyDescent="0.25">
      <c r="A630">
        <v>307</v>
      </c>
      <c r="B630" t="s">
        <v>471</v>
      </c>
      <c r="C630" t="s">
        <v>472</v>
      </c>
      <c r="D630" t="s">
        <v>393</v>
      </c>
      <c r="E630" t="s">
        <v>1102</v>
      </c>
      <c r="F630">
        <v>2019</v>
      </c>
      <c r="H630">
        <v>3</v>
      </c>
      <c r="M630" t="s">
        <v>1054</v>
      </c>
      <c r="O630" t="s">
        <v>375</v>
      </c>
      <c r="P630" t="s">
        <v>396</v>
      </c>
      <c r="Q630" t="s">
        <v>376</v>
      </c>
      <c r="S630" t="s">
        <v>824</v>
      </c>
      <c r="T630" t="s">
        <v>95</v>
      </c>
      <c r="U630" t="s">
        <v>377</v>
      </c>
      <c r="V630" t="s">
        <v>377</v>
      </c>
      <c r="AK630" t="s">
        <v>1054</v>
      </c>
      <c r="AL630" t="s">
        <v>141</v>
      </c>
      <c r="AN630" t="s">
        <v>175</v>
      </c>
      <c r="AO630" t="s">
        <v>174</v>
      </c>
      <c r="AP630" t="s">
        <v>694</v>
      </c>
      <c r="AR630">
        <v>3</v>
      </c>
      <c r="AS630" t="s">
        <v>473</v>
      </c>
      <c r="AT630" t="s">
        <v>253</v>
      </c>
      <c r="AV630">
        <v>4</v>
      </c>
      <c r="AW630" t="s">
        <v>473</v>
      </c>
      <c r="AX630">
        <v>1</v>
      </c>
      <c r="BD630" t="s">
        <v>401</v>
      </c>
    </row>
    <row r="631" spans="1:56" x14ac:dyDescent="0.25">
      <c r="A631">
        <v>307</v>
      </c>
      <c r="B631" t="s">
        <v>471</v>
      </c>
      <c r="C631" t="s">
        <v>472</v>
      </c>
      <c r="D631" t="s">
        <v>393</v>
      </c>
      <c r="E631" t="s">
        <v>1102</v>
      </c>
      <c r="F631">
        <v>2019</v>
      </c>
      <c r="H631">
        <v>3</v>
      </c>
      <c r="M631" t="s">
        <v>1054</v>
      </c>
      <c r="O631" t="s">
        <v>375</v>
      </c>
      <c r="P631" t="s">
        <v>396</v>
      </c>
      <c r="Q631" t="s">
        <v>376</v>
      </c>
      <c r="S631" t="s">
        <v>824</v>
      </c>
      <c r="T631" t="s">
        <v>95</v>
      </c>
      <c r="U631" t="s">
        <v>377</v>
      </c>
      <c r="V631" t="s">
        <v>377</v>
      </c>
      <c r="AK631" t="s">
        <v>1054</v>
      </c>
      <c r="AL631" t="s">
        <v>145</v>
      </c>
      <c r="AN631" t="s">
        <v>175</v>
      </c>
      <c r="AO631" t="s">
        <v>174</v>
      </c>
      <c r="AP631" t="s">
        <v>694</v>
      </c>
      <c r="AR631">
        <v>3</v>
      </c>
      <c r="AS631" t="s">
        <v>473</v>
      </c>
      <c r="AT631" t="s">
        <v>253</v>
      </c>
      <c r="AV631">
        <v>4</v>
      </c>
      <c r="AW631" t="s">
        <v>473</v>
      </c>
      <c r="AX631">
        <v>1</v>
      </c>
      <c r="BD631" t="s">
        <v>401</v>
      </c>
    </row>
    <row r="632" spans="1:56" x14ac:dyDescent="0.25">
      <c r="A632">
        <v>307</v>
      </c>
      <c r="B632" t="s">
        <v>471</v>
      </c>
      <c r="C632" t="s">
        <v>472</v>
      </c>
      <c r="D632" t="s">
        <v>393</v>
      </c>
      <c r="E632" t="s">
        <v>1102</v>
      </c>
      <c r="F632">
        <v>2019</v>
      </c>
      <c r="H632">
        <v>3</v>
      </c>
      <c r="M632" t="s">
        <v>1054</v>
      </c>
      <c r="O632" t="s">
        <v>375</v>
      </c>
      <c r="P632" t="s">
        <v>396</v>
      </c>
      <c r="Q632" t="s">
        <v>376</v>
      </c>
      <c r="S632" t="s">
        <v>824</v>
      </c>
      <c r="T632" t="s">
        <v>95</v>
      </c>
      <c r="U632" t="s">
        <v>377</v>
      </c>
      <c r="V632" t="s">
        <v>377</v>
      </c>
      <c r="AK632" t="s">
        <v>1054</v>
      </c>
      <c r="AL632" t="s">
        <v>142</v>
      </c>
      <c r="AN632" t="s">
        <v>175</v>
      </c>
      <c r="AO632" t="s">
        <v>174</v>
      </c>
      <c r="AP632" t="s">
        <v>694</v>
      </c>
      <c r="AR632">
        <v>3</v>
      </c>
      <c r="AS632" t="s">
        <v>473</v>
      </c>
      <c r="AT632" t="s">
        <v>253</v>
      </c>
      <c r="AV632">
        <v>4</v>
      </c>
      <c r="AW632" t="s">
        <v>473</v>
      </c>
      <c r="AX632">
        <v>1</v>
      </c>
      <c r="BD632" t="s">
        <v>401</v>
      </c>
    </row>
    <row r="633" spans="1:56" x14ac:dyDescent="0.25">
      <c r="A633">
        <v>308</v>
      </c>
      <c r="B633" t="s">
        <v>103</v>
      </c>
      <c r="C633" t="s">
        <v>104</v>
      </c>
      <c r="E633" t="s">
        <v>918</v>
      </c>
      <c r="H633">
        <v>3</v>
      </c>
      <c r="M633" t="s">
        <v>702</v>
      </c>
      <c r="O633" t="s">
        <v>375</v>
      </c>
      <c r="P633" t="s">
        <v>396</v>
      </c>
      <c r="Q633" t="s">
        <v>376</v>
      </c>
      <c r="S633" t="s">
        <v>184</v>
      </c>
      <c r="T633" t="s">
        <v>76</v>
      </c>
      <c r="U633" t="s">
        <v>377</v>
      </c>
      <c r="V633" t="s">
        <v>377</v>
      </c>
      <c r="AK633" t="s">
        <v>702</v>
      </c>
      <c r="AL633" t="s">
        <v>153</v>
      </c>
      <c r="AN633" t="s">
        <v>185</v>
      </c>
      <c r="AO633" t="s">
        <v>184</v>
      </c>
      <c r="AP633" t="s">
        <v>76</v>
      </c>
      <c r="AR633">
        <v>2</v>
      </c>
      <c r="AS633" t="s">
        <v>490</v>
      </c>
      <c r="AT633">
        <v>1</v>
      </c>
      <c r="AV633">
        <v>3</v>
      </c>
      <c r="AW633" t="s">
        <v>490</v>
      </c>
      <c r="AX633">
        <v>1</v>
      </c>
      <c r="AZ633">
        <v>3</v>
      </c>
      <c r="BA633" t="s">
        <v>490</v>
      </c>
      <c r="BB633" t="s">
        <v>253</v>
      </c>
      <c r="BD633" t="s">
        <v>491</v>
      </c>
    </row>
    <row r="634" spans="1:56" x14ac:dyDescent="0.25">
      <c r="A634">
        <v>308</v>
      </c>
      <c r="B634" t="s">
        <v>103</v>
      </c>
      <c r="C634" t="s">
        <v>104</v>
      </c>
      <c r="E634" t="s">
        <v>918</v>
      </c>
      <c r="H634">
        <v>3</v>
      </c>
      <c r="M634" t="s">
        <v>702</v>
      </c>
      <c r="O634" t="s">
        <v>375</v>
      </c>
      <c r="P634" t="s">
        <v>396</v>
      </c>
      <c r="Q634" t="s">
        <v>376</v>
      </c>
      <c r="S634" t="s">
        <v>184</v>
      </c>
      <c r="T634" t="s">
        <v>76</v>
      </c>
      <c r="U634" t="s">
        <v>377</v>
      </c>
      <c r="V634" t="s">
        <v>377</v>
      </c>
      <c r="AK634" t="s">
        <v>702</v>
      </c>
      <c r="AL634" t="s">
        <v>156</v>
      </c>
      <c r="AN634" t="s">
        <v>185</v>
      </c>
      <c r="AO634" t="s">
        <v>184</v>
      </c>
      <c r="AP634" t="s">
        <v>76</v>
      </c>
      <c r="AR634">
        <v>2</v>
      </c>
      <c r="AS634" t="s">
        <v>490</v>
      </c>
      <c r="AT634">
        <v>1</v>
      </c>
      <c r="AV634">
        <v>3</v>
      </c>
      <c r="AW634" t="s">
        <v>490</v>
      </c>
      <c r="AX634">
        <v>1</v>
      </c>
      <c r="AZ634">
        <v>3</v>
      </c>
      <c r="BA634" t="s">
        <v>490</v>
      </c>
      <c r="BB634" t="s">
        <v>253</v>
      </c>
      <c r="BD634" t="s">
        <v>491</v>
      </c>
    </row>
    <row r="635" spans="1:56" x14ac:dyDescent="0.25">
      <c r="A635">
        <v>308</v>
      </c>
      <c r="B635" t="s">
        <v>103</v>
      </c>
      <c r="C635" t="s">
        <v>104</v>
      </c>
      <c r="E635" t="s">
        <v>918</v>
      </c>
      <c r="H635">
        <v>3</v>
      </c>
      <c r="M635" t="s">
        <v>702</v>
      </c>
      <c r="O635" t="s">
        <v>375</v>
      </c>
      <c r="P635" t="s">
        <v>396</v>
      </c>
      <c r="Q635" t="s">
        <v>376</v>
      </c>
      <c r="S635" t="s">
        <v>184</v>
      </c>
      <c r="T635" t="s">
        <v>76</v>
      </c>
      <c r="U635" t="s">
        <v>377</v>
      </c>
      <c r="V635" t="s">
        <v>377</v>
      </c>
      <c r="AK635" t="s">
        <v>702</v>
      </c>
      <c r="AL635" t="s">
        <v>151</v>
      </c>
      <c r="AN635" t="s">
        <v>185</v>
      </c>
      <c r="AO635" t="s">
        <v>184</v>
      </c>
      <c r="AP635" t="s">
        <v>76</v>
      </c>
      <c r="AR635">
        <v>2</v>
      </c>
      <c r="AS635" t="s">
        <v>490</v>
      </c>
      <c r="AT635">
        <v>1</v>
      </c>
      <c r="AV635">
        <v>3</v>
      </c>
      <c r="AW635" t="s">
        <v>490</v>
      </c>
      <c r="AX635">
        <v>1</v>
      </c>
      <c r="AZ635">
        <v>3</v>
      </c>
      <c r="BA635" t="s">
        <v>490</v>
      </c>
      <c r="BB635" t="s">
        <v>253</v>
      </c>
      <c r="BD635" t="s">
        <v>491</v>
      </c>
    </row>
    <row r="636" spans="1:56" x14ac:dyDescent="0.25">
      <c r="A636">
        <v>308</v>
      </c>
      <c r="B636" t="s">
        <v>103</v>
      </c>
      <c r="C636" t="s">
        <v>104</v>
      </c>
      <c r="E636" t="s">
        <v>918</v>
      </c>
      <c r="H636">
        <v>3</v>
      </c>
      <c r="M636" t="s">
        <v>702</v>
      </c>
      <c r="O636" t="s">
        <v>375</v>
      </c>
      <c r="P636" t="s">
        <v>396</v>
      </c>
      <c r="Q636" t="s">
        <v>376</v>
      </c>
      <c r="S636" t="s">
        <v>184</v>
      </c>
      <c r="T636" t="s">
        <v>76</v>
      </c>
      <c r="U636" t="s">
        <v>377</v>
      </c>
      <c r="V636" t="s">
        <v>377</v>
      </c>
      <c r="AK636" t="s">
        <v>702</v>
      </c>
      <c r="AL636" t="s">
        <v>140</v>
      </c>
      <c r="AN636" t="s">
        <v>185</v>
      </c>
      <c r="AO636" t="s">
        <v>184</v>
      </c>
      <c r="AP636" t="s">
        <v>76</v>
      </c>
      <c r="AR636">
        <v>2</v>
      </c>
      <c r="AS636" t="s">
        <v>490</v>
      </c>
      <c r="AT636">
        <v>1</v>
      </c>
      <c r="AV636">
        <v>3</v>
      </c>
      <c r="AW636" t="s">
        <v>490</v>
      </c>
      <c r="AX636">
        <v>1</v>
      </c>
      <c r="AZ636">
        <v>3</v>
      </c>
      <c r="BA636" t="s">
        <v>490</v>
      </c>
      <c r="BB636" t="s">
        <v>253</v>
      </c>
      <c r="BD636" t="s">
        <v>491</v>
      </c>
    </row>
    <row r="637" spans="1:56" x14ac:dyDescent="0.25">
      <c r="A637">
        <v>308</v>
      </c>
      <c r="B637" t="s">
        <v>103</v>
      </c>
      <c r="C637" t="s">
        <v>104</v>
      </c>
      <c r="E637" t="s">
        <v>918</v>
      </c>
      <c r="H637">
        <v>3</v>
      </c>
      <c r="M637" t="s">
        <v>702</v>
      </c>
      <c r="O637" t="s">
        <v>375</v>
      </c>
      <c r="P637" t="s">
        <v>396</v>
      </c>
      <c r="Q637" t="s">
        <v>376</v>
      </c>
      <c r="S637" t="s">
        <v>184</v>
      </c>
      <c r="T637" t="s">
        <v>76</v>
      </c>
      <c r="U637" t="s">
        <v>377</v>
      </c>
      <c r="V637" t="s">
        <v>377</v>
      </c>
      <c r="AK637" t="s">
        <v>702</v>
      </c>
      <c r="AL637" t="s">
        <v>144</v>
      </c>
      <c r="AN637" t="s">
        <v>185</v>
      </c>
      <c r="AO637" t="s">
        <v>184</v>
      </c>
      <c r="AP637" t="s">
        <v>76</v>
      </c>
      <c r="AR637">
        <v>2</v>
      </c>
      <c r="AS637" t="s">
        <v>490</v>
      </c>
      <c r="AT637">
        <v>1</v>
      </c>
      <c r="AV637">
        <v>3</v>
      </c>
      <c r="AW637" t="s">
        <v>490</v>
      </c>
      <c r="AX637">
        <v>1</v>
      </c>
      <c r="AZ637">
        <v>3</v>
      </c>
      <c r="BA637" t="s">
        <v>490</v>
      </c>
      <c r="BB637" t="s">
        <v>253</v>
      </c>
      <c r="BD637" t="s">
        <v>491</v>
      </c>
    </row>
    <row r="638" spans="1:56" x14ac:dyDescent="0.25">
      <c r="A638">
        <v>308</v>
      </c>
      <c r="B638" t="s">
        <v>103</v>
      </c>
      <c r="C638" t="s">
        <v>104</v>
      </c>
      <c r="E638" t="s">
        <v>918</v>
      </c>
      <c r="H638">
        <v>3</v>
      </c>
      <c r="M638" t="s">
        <v>729</v>
      </c>
      <c r="O638" t="s">
        <v>375</v>
      </c>
      <c r="P638" t="s">
        <v>396</v>
      </c>
      <c r="Q638" t="s">
        <v>376</v>
      </c>
      <c r="S638" t="s">
        <v>919</v>
      </c>
      <c r="T638" t="s">
        <v>692</v>
      </c>
      <c r="U638" t="s">
        <v>377</v>
      </c>
      <c r="V638" t="s">
        <v>377</v>
      </c>
      <c r="AK638" t="s">
        <v>729</v>
      </c>
      <c r="AL638" t="s">
        <v>153</v>
      </c>
      <c r="AN638" t="s">
        <v>189</v>
      </c>
      <c r="AO638" t="s">
        <v>188</v>
      </c>
      <c r="AP638" t="s">
        <v>692</v>
      </c>
      <c r="AR638">
        <v>2</v>
      </c>
      <c r="AS638" t="s">
        <v>490</v>
      </c>
      <c r="AT638">
        <v>1</v>
      </c>
      <c r="AV638">
        <v>3</v>
      </c>
      <c r="AW638" t="s">
        <v>490</v>
      </c>
      <c r="AX638">
        <v>1</v>
      </c>
      <c r="AZ638">
        <v>3</v>
      </c>
      <c r="BA638" t="s">
        <v>490</v>
      </c>
      <c r="BB638" t="s">
        <v>253</v>
      </c>
      <c r="BD638" t="s">
        <v>491</v>
      </c>
    </row>
    <row r="639" spans="1:56" x14ac:dyDescent="0.25">
      <c r="A639">
        <v>308</v>
      </c>
      <c r="B639" t="s">
        <v>103</v>
      </c>
      <c r="C639" t="s">
        <v>104</v>
      </c>
      <c r="E639" t="s">
        <v>918</v>
      </c>
      <c r="H639">
        <v>3</v>
      </c>
      <c r="M639" t="s">
        <v>729</v>
      </c>
      <c r="O639" t="s">
        <v>375</v>
      </c>
      <c r="P639" t="s">
        <v>396</v>
      </c>
      <c r="Q639" t="s">
        <v>376</v>
      </c>
      <c r="S639" t="s">
        <v>919</v>
      </c>
      <c r="T639" t="s">
        <v>692</v>
      </c>
      <c r="U639" t="s">
        <v>377</v>
      </c>
      <c r="V639" t="s">
        <v>377</v>
      </c>
      <c r="AK639" t="s">
        <v>729</v>
      </c>
      <c r="AL639" t="s">
        <v>156</v>
      </c>
      <c r="AN639" t="s">
        <v>189</v>
      </c>
      <c r="AO639" t="s">
        <v>188</v>
      </c>
      <c r="AP639" t="s">
        <v>692</v>
      </c>
      <c r="AR639">
        <v>2</v>
      </c>
      <c r="AS639" t="s">
        <v>490</v>
      </c>
      <c r="AT639">
        <v>1</v>
      </c>
      <c r="AV639">
        <v>3</v>
      </c>
      <c r="AW639" t="s">
        <v>490</v>
      </c>
      <c r="AX639">
        <v>1</v>
      </c>
      <c r="AZ639">
        <v>3</v>
      </c>
      <c r="BA639" t="s">
        <v>490</v>
      </c>
      <c r="BB639" t="s">
        <v>253</v>
      </c>
      <c r="BD639" t="s">
        <v>491</v>
      </c>
    </row>
    <row r="640" spans="1:56" x14ac:dyDescent="0.25">
      <c r="A640">
        <v>308</v>
      </c>
      <c r="B640" t="s">
        <v>103</v>
      </c>
      <c r="C640" t="s">
        <v>104</v>
      </c>
      <c r="E640" t="s">
        <v>918</v>
      </c>
      <c r="H640">
        <v>3</v>
      </c>
      <c r="M640" t="s">
        <v>729</v>
      </c>
      <c r="O640" t="s">
        <v>375</v>
      </c>
      <c r="P640" t="s">
        <v>396</v>
      </c>
      <c r="Q640" t="s">
        <v>376</v>
      </c>
      <c r="S640" t="s">
        <v>919</v>
      </c>
      <c r="T640" t="s">
        <v>692</v>
      </c>
      <c r="U640" t="s">
        <v>377</v>
      </c>
      <c r="V640" t="s">
        <v>377</v>
      </c>
      <c r="AK640" t="s">
        <v>729</v>
      </c>
      <c r="AL640" t="s">
        <v>151</v>
      </c>
      <c r="AN640" t="s">
        <v>189</v>
      </c>
      <c r="AO640" t="s">
        <v>188</v>
      </c>
      <c r="AP640" t="s">
        <v>692</v>
      </c>
      <c r="AR640">
        <v>2</v>
      </c>
      <c r="AS640" t="s">
        <v>490</v>
      </c>
      <c r="AT640">
        <v>1</v>
      </c>
      <c r="AV640">
        <v>3</v>
      </c>
      <c r="AW640" t="s">
        <v>490</v>
      </c>
      <c r="AX640">
        <v>1</v>
      </c>
      <c r="AZ640">
        <v>3</v>
      </c>
      <c r="BA640" t="s">
        <v>490</v>
      </c>
      <c r="BB640" t="s">
        <v>253</v>
      </c>
      <c r="BD640" t="s">
        <v>491</v>
      </c>
    </row>
    <row r="641" spans="1:56" x14ac:dyDescent="0.25">
      <c r="A641">
        <v>308</v>
      </c>
      <c r="B641" t="s">
        <v>103</v>
      </c>
      <c r="C641" t="s">
        <v>104</v>
      </c>
      <c r="E641" t="s">
        <v>918</v>
      </c>
      <c r="H641">
        <v>3</v>
      </c>
      <c r="M641" t="s">
        <v>729</v>
      </c>
      <c r="O641" t="s">
        <v>375</v>
      </c>
      <c r="P641" t="s">
        <v>396</v>
      </c>
      <c r="Q641" t="s">
        <v>376</v>
      </c>
      <c r="S641" t="s">
        <v>919</v>
      </c>
      <c r="T641" t="s">
        <v>692</v>
      </c>
      <c r="U641" t="s">
        <v>377</v>
      </c>
      <c r="V641" t="s">
        <v>377</v>
      </c>
      <c r="AK641" t="s">
        <v>729</v>
      </c>
      <c r="AL641" t="s">
        <v>140</v>
      </c>
      <c r="AN641" t="s">
        <v>189</v>
      </c>
      <c r="AO641" t="s">
        <v>188</v>
      </c>
      <c r="AP641" t="s">
        <v>692</v>
      </c>
      <c r="AR641">
        <v>2</v>
      </c>
      <c r="AS641" t="s">
        <v>490</v>
      </c>
      <c r="AT641">
        <v>1</v>
      </c>
      <c r="AV641">
        <v>3</v>
      </c>
      <c r="AW641" t="s">
        <v>490</v>
      </c>
      <c r="AX641">
        <v>1</v>
      </c>
      <c r="AZ641">
        <v>3</v>
      </c>
      <c r="BA641" t="s">
        <v>490</v>
      </c>
      <c r="BB641" t="s">
        <v>253</v>
      </c>
      <c r="BD641" t="s">
        <v>491</v>
      </c>
    </row>
    <row r="642" spans="1:56" x14ac:dyDescent="0.25">
      <c r="A642">
        <v>308</v>
      </c>
      <c r="B642" t="s">
        <v>103</v>
      </c>
      <c r="C642" t="s">
        <v>104</v>
      </c>
      <c r="E642" t="s">
        <v>918</v>
      </c>
      <c r="H642">
        <v>3</v>
      </c>
      <c r="M642" t="s">
        <v>729</v>
      </c>
      <c r="O642" t="s">
        <v>375</v>
      </c>
      <c r="P642" t="s">
        <v>396</v>
      </c>
      <c r="Q642" t="s">
        <v>376</v>
      </c>
      <c r="S642" t="s">
        <v>919</v>
      </c>
      <c r="T642" t="s">
        <v>692</v>
      </c>
      <c r="U642" t="s">
        <v>377</v>
      </c>
      <c r="V642" t="s">
        <v>377</v>
      </c>
      <c r="AK642" t="s">
        <v>729</v>
      </c>
      <c r="AL642" t="s">
        <v>144</v>
      </c>
      <c r="AN642" t="s">
        <v>189</v>
      </c>
      <c r="AO642" t="s">
        <v>188</v>
      </c>
      <c r="AP642" t="s">
        <v>692</v>
      </c>
      <c r="AR642">
        <v>2</v>
      </c>
      <c r="AS642" t="s">
        <v>490</v>
      </c>
      <c r="AT642">
        <v>1</v>
      </c>
      <c r="AV642">
        <v>3</v>
      </c>
      <c r="AW642" t="s">
        <v>490</v>
      </c>
      <c r="AX642">
        <v>1</v>
      </c>
      <c r="AZ642">
        <v>3</v>
      </c>
      <c r="BA642" t="s">
        <v>490</v>
      </c>
      <c r="BB642" t="s">
        <v>253</v>
      </c>
      <c r="BD642" t="s">
        <v>491</v>
      </c>
    </row>
    <row r="643" spans="1:56" x14ac:dyDescent="0.25">
      <c r="A643">
        <v>308</v>
      </c>
      <c r="B643" t="s">
        <v>103</v>
      </c>
      <c r="C643" t="s">
        <v>104</v>
      </c>
      <c r="E643" t="s">
        <v>918</v>
      </c>
      <c r="H643">
        <v>3</v>
      </c>
      <c r="M643" t="s">
        <v>730</v>
      </c>
      <c r="O643" t="s">
        <v>375</v>
      </c>
      <c r="P643" t="s">
        <v>396</v>
      </c>
      <c r="Q643" t="s">
        <v>376</v>
      </c>
      <c r="S643" t="s">
        <v>174</v>
      </c>
      <c r="T643" t="s">
        <v>95</v>
      </c>
      <c r="U643" t="s">
        <v>377</v>
      </c>
      <c r="V643" t="s">
        <v>377</v>
      </c>
      <c r="AK643" t="s">
        <v>730</v>
      </c>
      <c r="AL643" t="s">
        <v>153</v>
      </c>
      <c r="AN643" t="s">
        <v>175</v>
      </c>
      <c r="AO643" t="s">
        <v>174</v>
      </c>
      <c r="AP643" t="s">
        <v>694</v>
      </c>
      <c r="AR643">
        <v>2</v>
      </c>
      <c r="AS643" t="s">
        <v>490</v>
      </c>
      <c r="AT643">
        <v>1</v>
      </c>
      <c r="AV643">
        <v>3</v>
      </c>
      <c r="AW643" t="s">
        <v>490</v>
      </c>
      <c r="AX643">
        <v>1</v>
      </c>
      <c r="AZ643">
        <v>3</v>
      </c>
      <c r="BA643" t="s">
        <v>490</v>
      </c>
      <c r="BB643" t="s">
        <v>253</v>
      </c>
      <c r="BD643" t="s">
        <v>491</v>
      </c>
    </row>
    <row r="644" spans="1:56" x14ac:dyDescent="0.25">
      <c r="A644">
        <v>308</v>
      </c>
      <c r="B644" t="s">
        <v>103</v>
      </c>
      <c r="C644" t="s">
        <v>104</v>
      </c>
      <c r="E644" t="s">
        <v>918</v>
      </c>
      <c r="H644">
        <v>3</v>
      </c>
      <c r="M644" t="s">
        <v>730</v>
      </c>
      <c r="O644" t="s">
        <v>375</v>
      </c>
      <c r="P644" t="s">
        <v>396</v>
      </c>
      <c r="Q644" t="s">
        <v>376</v>
      </c>
      <c r="S644" t="s">
        <v>174</v>
      </c>
      <c r="T644" t="s">
        <v>95</v>
      </c>
      <c r="U644" t="s">
        <v>377</v>
      </c>
      <c r="V644" t="s">
        <v>377</v>
      </c>
      <c r="AK644" t="s">
        <v>730</v>
      </c>
      <c r="AL644" t="s">
        <v>156</v>
      </c>
      <c r="AN644" t="s">
        <v>175</v>
      </c>
      <c r="AO644" t="s">
        <v>174</v>
      </c>
      <c r="AP644" t="s">
        <v>694</v>
      </c>
      <c r="AR644">
        <v>2</v>
      </c>
      <c r="AS644" t="s">
        <v>490</v>
      </c>
      <c r="AT644">
        <v>1</v>
      </c>
      <c r="AV644">
        <v>3</v>
      </c>
      <c r="AW644" t="s">
        <v>490</v>
      </c>
      <c r="AX644">
        <v>1</v>
      </c>
      <c r="AZ644">
        <v>3</v>
      </c>
      <c r="BA644" t="s">
        <v>490</v>
      </c>
      <c r="BB644" t="s">
        <v>253</v>
      </c>
      <c r="BD644" t="s">
        <v>491</v>
      </c>
    </row>
    <row r="645" spans="1:56" x14ac:dyDescent="0.25">
      <c r="A645">
        <v>308</v>
      </c>
      <c r="B645" t="s">
        <v>103</v>
      </c>
      <c r="C645" t="s">
        <v>104</v>
      </c>
      <c r="E645" t="s">
        <v>918</v>
      </c>
      <c r="H645">
        <v>3</v>
      </c>
      <c r="M645" t="s">
        <v>730</v>
      </c>
      <c r="O645" t="s">
        <v>375</v>
      </c>
      <c r="P645" t="s">
        <v>396</v>
      </c>
      <c r="Q645" t="s">
        <v>376</v>
      </c>
      <c r="S645" t="s">
        <v>174</v>
      </c>
      <c r="T645" t="s">
        <v>95</v>
      </c>
      <c r="U645" t="s">
        <v>377</v>
      </c>
      <c r="V645" t="s">
        <v>377</v>
      </c>
      <c r="AK645" t="s">
        <v>730</v>
      </c>
      <c r="AL645" t="s">
        <v>151</v>
      </c>
      <c r="AN645" t="s">
        <v>175</v>
      </c>
      <c r="AO645" t="s">
        <v>174</v>
      </c>
      <c r="AP645" t="s">
        <v>694</v>
      </c>
      <c r="AR645">
        <v>2</v>
      </c>
      <c r="AS645" t="s">
        <v>490</v>
      </c>
      <c r="AT645">
        <v>1</v>
      </c>
      <c r="AV645">
        <v>3</v>
      </c>
      <c r="AW645" t="s">
        <v>490</v>
      </c>
      <c r="AX645">
        <v>1</v>
      </c>
      <c r="AZ645">
        <v>3</v>
      </c>
      <c r="BA645" t="s">
        <v>490</v>
      </c>
      <c r="BB645" t="s">
        <v>253</v>
      </c>
      <c r="BD645" t="s">
        <v>491</v>
      </c>
    </row>
    <row r="646" spans="1:56" x14ac:dyDescent="0.25">
      <c r="A646">
        <v>308</v>
      </c>
      <c r="B646" t="s">
        <v>103</v>
      </c>
      <c r="C646" t="s">
        <v>104</v>
      </c>
      <c r="E646" t="s">
        <v>918</v>
      </c>
      <c r="H646">
        <v>3</v>
      </c>
      <c r="M646" t="s">
        <v>730</v>
      </c>
      <c r="O646" t="s">
        <v>375</v>
      </c>
      <c r="P646" t="s">
        <v>396</v>
      </c>
      <c r="Q646" t="s">
        <v>376</v>
      </c>
      <c r="S646" t="s">
        <v>174</v>
      </c>
      <c r="T646" t="s">
        <v>95</v>
      </c>
      <c r="U646" t="s">
        <v>377</v>
      </c>
      <c r="V646" t="s">
        <v>377</v>
      </c>
      <c r="AK646" t="s">
        <v>730</v>
      </c>
      <c r="AL646" t="s">
        <v>140</v>
      </c>
      <c r="AN646" t="s">
        <v>175</v>
      </c>
      <c r="AO646" t="s">
        <v>174</v>
      </c>
      <c r="AP646" t="s">
        <v>694</v>
      </c>
      <c r="AR646">
        <v>2</v>
      </c>
      <c r="AS646" t="s">
        <v>490</v>
      </c>
      <c r="AT646">
        <v>1</v>
      </c>
      <c r="AV646">
        <v>3</v>
      </c>
      <c r="AW646" t="s">
        <v>490</v>
      </c>
      <c r="AX646">
        <v>1</v>
      </c>
      <c r="AZ646">
        <v>3</v>
      </c>
      <c r="BA646" t="s">
        <v>490</v>
      </c>
      <c r="BB646" t="s">
        <v>253</v>
      </c>
      <c r="BD646" t="s">
        <v>491</v>
      </c>
    </row>
    <row r="647" spans="1:56" x14ac:dyDescent="0.25">
      <c r="A647">
        <v>308</v>
      </c>
      <c r="B647" t="s">
        <v>103</v>
      </c>
      <c r="C647" t="s">
        <v>104</v>
      </c>
      <c r="E647" t="s">
        <v>918</v>
      </c>
      <c r="H647">
        <v>3</v>
      </c>
      <c r="M647" t="s">
        <v>730</v>
      </c>
      <c r="O647" t="s">
        <v>375</v>
      </c>
      <c r="P647" t="s">
        <v>396</v>
      </c>
      <c r="Q647" t="s">
        <v>376</v>
      </c>
      <c r="S647" t="s">
        <v>174</v>
      </c>
      <c r="T647" t="s">
        <v>95</v>
      </c>
      <c r="U647" t="s">
        <v>377</v>
      </c>
      <c r="V647" t="s">
        <v>377</v>
      </c>
      <c r="AK647" t="s">
        <v>730</v>
      </c>
      <c r="AL647" t="s">
        <v>144</v>
      </c>
      <c r="AN647" t="s">
        <v>175</v>
      </c>
      <c r="AO647" t="s">
        <v>174</v>
      </c>
      <c r="AP647" t="s">
        <v>694</v>
      </c>
      <c r="AR647">
        <v>2</v>
      </c>
      <c r="AS647" t="s">
        <v>490</v>
      </c>
      <c r="AT647">
        <v>1</v>
      </c>
      <c r="AV647">
        <v>3</v>
      </c>
      <c r="AW647" t="s">
        <v>490</v>
      </c>
      <c r="AX647">
        <v>1</v>
      </c>
      <c r="AZ647">
        <v>3</v>
      </c>
      <c r="BA647" t="s">
        <v>490</v>
      </c>
      <c r="BB647" t="s">
        <v>253</v>
      </c>
      <c r="BD647" t="s">
        <v>491</v>
      </c>
    </row>
    <row r="648" spans="1:56" x14ac:dyDescent="0.25">
      <c r="A648">
        <v>312</v>
      </c>
      <c r="B648" t="s">
        <v>106</v>
      </c>
      <c r="C648" t="s">
        <v>107</v>
      </c>
      <c r="D648" t="s">
        <v>393</v>
      </c>
      <c r="E648" t="s">
        <v>920</v>
      </c>
      <c r="F648">
        <v>2021</v>
      </c>
      <c r="H648">
        <v>3</v>
      </c>
      <c r="M648" t="s">
        <v>707</v>
      </c>
      <c r="O648" t="s">
        <v>375</v>
      </c>
      <c r="P648" t="s">
        <v>396</v>
      </c>
      <c r="Q648" t="s">
        <v>376</v>
      </c>
      <c r="S648" t="s">
        <v>871</v>
      </c>
      <c r="T648" t="s">
        <v>76</v>
      </c>
      <c r="U648" t="s">
        <v>377</v>
      </c>
      <c r="V648" t="s">
        <v>377</v>
      </c>
      <c r="X648" t="s">
        <v>379</v>
      </c>
      <c r="Y648" t="s">
        <v>380</v>
      </c>
      <c r="AC648" t="s">
        <v>384</v>
      </c>
      <c r="AE648" t="s">
        <v>386</v>
      </c>
      <c r="AK648" t="s">
        <v>707</v>
      </c>
      <c r="AL648" t="s">
        <v>141</v>
      </c>
      <c r="AN648" t="s">
        <v>185</v>
      </c>
      <c r="AO648" t="s">
        <v>184</v>
      </c>
      <c r="AP648" t="s">
        <v>76</v>
      </c>
      <c r="AV648">
        <v>3</v>
      </c>
      <c r="AW648" t="s">
        <v>667</v>
      </c>
      <c r="BD648" t="s">
        <v>392</v>
      </c>
    </row>
    <row r="649" spans="1:56" x14ac:dyDescent="0.25">
      <c r="A649">
        <v>312</v>
      </c>
      <c r="B649" t="s">
        <v>106</v>
      </c>
      <c r="C649" t="s">
        <v>107</v>
      </c>
      <c r="D649" t="s">
        <v>393</v>
      </c>
      <c r="E649" t="s">
        <v>920</v>
      </c>
      <c r="F649">
        <v>2021</v>
      </c>
      <c r="H649">
        <v>3</v>
      </c>
      <c r="M649" t="s">
        <v>707</v>
      </c>
      <c r="O649" t="s">
        <v>375</v>
      </c>
      <c r="P649" t="s">
        <v>396</v>
      </c>
      <c r="Q649" t="s">
        <v>376</v>
      </c>
      <c r="S649" t="s">
        <v>871</v>
      </c>
      <c r="T649" t="s">
        <v>76</v>
      </c>
      <c r="U649" t="s">
        <v>377</v>
      </c>
      <c r="V649" t="s">
        <v>377</v>
      </c>
      <c r="X649" t="s">
        <v>379</v>
      </c>
      <c r="Y649" t="s">
        <v>380</v>
      </c>
      <c r="AC649" t="s">
        <v>384</v>
      </c>
      <c r="AE649" t="s">
        <v>386</v>
      </c>
      <c r="AK649" t="s">
        <v>707</v>
      </c>
      <c r="AL649" t="s">
        <v>144</v>
      </c>
      <c r="AN649" t="s">
        <v>185</v>
      </c>
      <c r="AO649" t="s">
        <v>184</v>
      </c>
      <c r="AP649" t="s">
        <v>76</v>
      </c>
      <c r="AV649">
        <v>3</v>
      </c>
      <c r="AW649" t="s">
        <v>667</v>
      </c>
      <c r="BD649" t="s">
        <v>392</v>
      </c>
    </row>
    <row r="650" spans="1:56" x14ac:dyDescent="0.25">
      <c r="A650">
        <v>312</v>
      </c>
      <c r="B650" t="s">
        <v>106</v>
      </c>
      <c r="C650" t="s">
        <v>107</v>
      </c>
      <c r="D650" t="s">
        <v>393</v>
      </c>
      <c r="E650" t="s">
        <v>920</v>
      </c>
      <c r="F650">
        <v>2021</v>
      </c>
      <c r="H650">
        <v>3</v>
      </c>
      <c r="M650" t="s">
        <v>731</v>
      </c>
      <c r="O650" t="s">
        <v>375</v>
      </c>
      <c r="P650" t="s">
        <v>396</v>
      </c>
      <c r="Q650" t="s">
        <v>376</v>
      </c>
      <c r="S650" t="s">
        <v>188</v>
      </c>
      <c r="T650" t="s">
        <v>692</v>
      </c>
      <c r="U650" t="s">
        <v>377</v>
      </c>
      <c r="V650" t="s">
        <v>377</v>
      </c>
      <c r="X650" t="s">
        <v>379</v>
      </c>
      <c r="Y650" t="s">
        <v>380</v>
      </c>
      <c r="AC650" t="s">
        <v>384</v>
      </c>
      <c r="AE650" t="s">
        <v>386</v>
      </c>
      <c r="AK650" t="s">
        <v>731</v>
      </c>
      <c r="AL650" t="s">
        <v>141</v>
      </c>
      <c r="AN650" t="s">
        <v>189</v>
      </c>
      <c r="AO650" t="s">
        <v>188</v>
      </c>
      <c r="AP650" t="s">
        <v>692</v>
      </c>
      <c r="AV650">
        <v>3</v>
      </c>
      <c r="AW650" t="s">
        <v>667</v>
      </c>
      <c r="BD650" t="s">
        <v>392</v>
      </c>
    </row>
    <row r="651" spans="1:56" x14ac:dyDescent="0.25">
      <c r="A651">
        <v>312</v>
      </c>
      <c r="B651" t="s">
        <v>106</v>
      </c>
      <c r="C651" t="s">
        <v>107</v>
      </c>
      <c r="D651" t="s">
        <v>393</v>
      </c>
      <c r="E651" t="s">
        <v>920</v>
      </c>
      <c r="F651">
        <v>2021</v>
      </c>
      <c r="H651">
        <v>3</v>
      </c>
      <c r="M651" t="s">
        <v>731</v>
      </c>
      <c r="O651" t="s">
        <v>375</v>
      </c>
      <c r="P651" t="s">
        <v>396</v>
      </c>
      <c r="Q651" t="s">
        <v>376</v>
      </c>
      <c r="S651" t="s">
        <v>188</v>
      </c>
      <c r="T651" t="s">
        <v>692</v>
      </c>
      <c r="U651" t="s">
        <v>377</v>
      </c>
      <c r="V651" t="s">
        <v>377</v>
      </c>
      <c r="X651" t="s">
        <v>379</v>
      </c>
      <c r="Y651" t="s">
        <v>380</v>
      </c>
      <c r="AC651" t="s">
        <v>384</v>
      </c>
      <c r="AE651" t="s">
        <v>386</v>
      </c>
      <c r="AK651" t="s">
        <v>731</v>
      </c>
      <c r="AL651" t="s">
        <v>144</v>
      </c>
      <c r="AN651" t="s">
        <v>189</v>
      </c>
      <c r="AO651" t="s">
        <v>188</v>
      </c>
      <c r="AP651" t="s">
        <v>692</v>
      </c>
      <c r="AV651">
        <v>3</v>
      </c>
      <c r="AW651" t="s">
        <v>667</v>
      </c>
      <c r="BD651" t="s">
        <v>392</v>
      </c>
    </row>
    <row r="652" spans="1:56" x14ac:dyDescent="0.25">
      <c r="A652">
        <v>312</v>
      </c>
      <c r="B652" t="s">
        <v>106</v>
      </c>
      <c r="C652" t="s">
        <v>107</v>
      </c>
      <c r="D652" t="s">
        <v>393</v>
      </c>
      <c r="E652" t="s">
        <v>920</v>
      </c>
      <c r="F652">
        <v>2021</v>
      </c>
      <c r="H652">
        <v>3</v>
      </c>
      <c r="M652" t="s">
        <v>732</v>
      </c>
      <c r="P652" t="s">
        <v>396</v>
      </c>
      <c r="Q652" t="s">
        <v>376</v>
      </c>
      <c r="T652" t="s">
        <v>694</v>
      </c>
      <c r="U652" t="s">
        <v>377</v>
      </c>
      <c r="V652" t="s">
        <v>377</v>
      </c>
      <c r="X652" t="s">
        <v>379</v>
      </c>
      <c r="Y652" t="s">
        <v>380</v>
      </c>
      <c r="AC652" t="s">
        <v>384</v>
      </c>
      <c r="AE652" t="s">
        <v>386</v>
      </c>
      <c r="AK652" t="s">
        <v>732</v>
      </c>
      <c r="AL652" t="s">
        <v>141</v>
      </c>
      <c r="AN652" t="s">
        <v>159</v>
      </c>
      <c r="AV652">
        <v>3</v>
      </c>
      <c r="AW652" t="s">
        <v>667</v>
      </c>
      <c r="BD652" t="s">
        <v>392</v>
      </c>
    </row>
    <row r="653" spans="1:56" x14ac:dyDescent="0.25">
      <c r="A653">
        <v>312</v>
      </c>
      <c r="B653" t="s">
        <v>106</v>
      </c>
      <c r="C653" t="s">
        <v>107</v>
      </c>
      <c r="D653" t="s">
        <v>393</v>
      </c>
      <c r="E653" t="s">
        <v>920</v>
      </c>
      <c r="F653">
        <v>2021</v>
      </c>
      <c r="H653">
        <v>3</v>
      </c>
      <c r="M653" t="s">
        <v>732</v>
      </c>
      <c r="P653" t="s">
        <v>396</v>
      </c>
      <c r="Q653" t="s">
        <v>376</v>
      </c>
      <c r="T653" t="s">
        <v>694</v>
      </c>
      <c r="U653" t="s">
        <v>377</v>
      </c>
      <c r="V653" t="s">
        <v>377</v>
      </c>
      <c r="X653" t="s">
        <v>379</v>
      </c>
      <c r="Y653" t="s">
        <v>380</v>
      </c>
      <c r="AC653" t="s">
        <v>384</v>
      </c>
      <c r="AE653" t="s">
        <v>386</v>
      </c>
      <c r="AK653" t="s">
        <v>732</v>
      </c>
      <c r="AL653" t="s">
        <v>144</v>
      </c>
      <c r="AN653" t="s">
        <v>159</v>
      </c>
      <c r="AV653">
        <v>3</v>
      </c>
      <c r="AW653" t="s">
        <v>667</v>
      </c>
      <c r="BD653" t="s">
        <v>392</v>
      </c>
    </row>
    <row r="654" spans="1:56" x14ac:dyDescent="0.25">
      <c r="A654">
        <v>316</v>
      </c>
      <c r="B654" t="s">
        <v>566</v>
      </c>
      <c r="C654" t="s">
        <v>567</v>
      </c>
      <c r="D654" t="s">
        <v>393</v>
      </c>
      <c r="E654" t="s">
        <v>1104</v>
      </c>
      <c r="F654">
        <v>2018</v>
      </c>
      <c r="H654">
        <v>3</v>
      </c>
      <c r="M654" t="s">
        <v>702</v>
      </c>
      <c r="O654" t="s">
        <v>375</v>
      </c>
      <c r="P654" t="s">
        <v>396</v>
      </c>
      <c r="Q654" t="s">
        <v>376</v>
      </c>
      <c r="S654" t="s">
        <v>184</v>
      </c>
      <c r="T654" t="s">
        <v>76</v>
      </c>
      <c r="U654" t="s">
        <v>377</v>
      </c>
      <c r="V654" t="s">
        <v>377</v>
      </c>
      <c r="AK654" t="s">
        <v>702</v>
      </c>
      <c r="AL654" t="s">
        <v>156</v>
      </c>
      <c r="AN654" t="s">
        <v>185</v>
      </c>
      <c r="AO654" t="s">
        <v>184</v>
      </c>
      <c r="AP654" t="s">
        <v>76</v>
      </c>
      <c r="AR654">
        <v>1</v>
      </c>
      <c r="AV654">
        <v>3</v>
      </c>
      <c r="AW654" t="s">
        <v>568</v>
      </c>
      <c r="AX654" t="s">
        <v>253</v>
      </c>
      <c r="AZ654">
        <v>3</v>
      </c>
      <c r="BD654" t="s">
        <v>392</v>
      </c>
    </row>
    <row r="655" spans="1:56" x14ac:dyDescent="0.25">
      <c r="A655">
        <v>316</v>
      </c>
      <c r="B655" t="s">
        <v>566</v>
      </c>
      <c r="C655" t="s">
        <v>567</v>
      </c>
      <c r="D655" t="s">
        <v>393</v>
      </c>
      <c r="E655" t="s">
        <v>1104</v>
      </c>
      <c r="F655">
        <v>2018</v>
      </c>
      <c r="H655">
        <v>3</v>
      </c>
      <c r="M655" t="s">
        <v>702</v>
      </c>
      <c r="O655" t="s">
        <v>375</v>
      </c>
      <c r="P655" t="s">
        <v>396</v>
      </c>
      <c r="Q655" t="s">
        <v>376</v>
      </c>
      <c r="S655" t="s">
        <v>184</v>
      </c>
      <c r="T655" t="s">
        <v>76</v>
      </c>
      <c r="U655" t="s">
        <v>377</v>
      </c>
      <c r="V655" t="s">
        <v>377</v>
      </c>
      <c r="AK655" t="s">
        <v>702</v>
      </c>
      <c r="AL655" t="s">
        <v>151</v>
      </c>
      <c r="AN655" t="s">
        <v>185</v>
      </c>
      <c r="AO655" t="s">
        <v>184</v>
      </c>
      <c r="AP655" t="s">
        <v>76</v>
      </c>
      <c r="AR655">
        <v>1</v>
      </c>
      <c r="AV655">
        <v>3</v>
      </c>
      <c r="AW655" t="s">
        <v>568</v>
      </c>
      <c r="AX655" t="s">
        <v>253</v>
      </c>
      <c r="AZ655">
        <v>3</v>
      </c>
      <c r="BD655" t="s">
        <v>392</v>
      </c>
    </row>
    <row r="656" spans="1:56" x14ac:dyDescent="0.25">
      <c r="A656">
        <v>316</v>
      </c>
      <c r="B656" t="s">
        <v>566</v>
      </c>
      <c r="C656" t="s">
        <v>567</v>
      </c>
      <c r="D656" t="s">
        <v>393</v>
      </c>
      <c r="E656" t="s">
        <v>1104</v>
      </c>
      <c r="F656">
        <v>2018</v>
      </c>
      <c r="H656">
        <v>3</v>
      </c>
      <c r="M656" t="s">
        <v>702</v>
      </c>
      <c r="O656" t="s">
        <v>375</v>
      </c>
      <c r="P656" t="s">
        <v>396</v>
      </c>
      <c r="Q656" t="s">
        <v>376</v>
      </c>
      <c r="S656" t="s">
        <v>184</v>
      </c>
      <c r="T656" t="s">
        <v>76</v>
      </c>
      <c r="U656" t="s">
        <v>377</v>
      </c>
      <c r="V656" t="s">
        <v>377</v>
      </c>
      <c r="AK656" t="s">
        <v>702</v>
      </c>
      <c r="AL656" t="s">
        <v>141</v>
      </c>
      <c r="AN656" t="s">
        <v>185</v>
      </c>
      <c r="AO656" t="s">
        <v>184</v>
      </c>
      <c r="AP656" t="s">
        <v>76</v>
      </c>
      <c r="AR656">
        <v>1</v>
      </c>
      <c r="AV656">
        <v>3</v>
      </c>
      <c r="AW656" t="s">
        <v>568</v>
      </c>
      <c r="AX656" t="s">
        <v>253</v>
      </c>
      <c r="AZ656">
        <v>3</v>
      </c>
      <c r="BD656" t="s">
        <v>392</v>
      </c>
    </row>
    <row r="657" spans="1:56" x14ac:dyDescent="0.25">
      <c r="A657">
        <v>316</v>
      </c>
      <c r="B657" t="s">
        <v>566</v>
      </c>
      <c r="C657" t="s">
        <v>567</v>
      </c>
      <c r="D657" t="s">
        <v>393</v>
      </c>
      <c r="E657" t="s">
        <v>1104</v>
      </c>
      <c r="F657">
        <v>2018</v>
      </c>
      <c r="H657">
        <v>3</v>
      </c>
      <c r="M657" t="s">
        <v>702</v>
      </c>
      <c r="O657" t="s">
        <v>375</v>
      </c>
      <c r="P657" t="s">
        <v>396</v>
      </c>
      <c r="Q657" t="s">
        <v>376</v>
      </c>
      <c r="S657" t="s">
        <v>184</v>
      </c>
      <c r="T657" t="s">
        <v>76</v>
      </c>
      <c r="U657" t="s">
        <v>377</v>
      </c>
      <c r="V657" t="s">
        <v>377</v>
      </c>
      <c r="AK657" t="s">
        <v>702</v>
      </c>
      <c r="AL657" t="s">
        <v>144</v>
      </c>
      <c r="AN657" t="s">
        <v>185</v>
      </c>
      <c r="AO657" t="s">
        <v>184</v>
      </c>
      <c r="AP657" t="s">
        <v>76</v>
      </c>
      <c r="AR657">
        <v>1</v>
      </c>
      <c r="AV657">
        <v>3</v>
      </c>
      <c r="AW657" t="s">
        <v>568</v>
      </c>
      <c r="AX657" t="s">
        <v>253</v>
      </c>
      <c r="AZ657">
        <v>3</v>
      </c>
      <c r="BD657" t="s">
        <v>392</v>
      </c>
    </row>
    <row r="658" spans="1:56" x14ac:dyDescent="0.25">
      <c r="A658">
        <v>316</v>
      </c>
      <c r="B658" t="s">
        <v>566</v>
      </c>
      <c r="C658" t="s">
        <v>567</v>
      </c>
      <c r="D658" t="s">
        <v>393</v>
      </c>
      <c r="E658" t="s">
        <v>1104</v>
      </c>
      <c r="F658">
        <v>2018</v>
      </c>
      <c r="H658">
        <v>3</v>
      </c>
      <c r="M658" t="s">
        <v>731</v>
      </c>
      <c r="O658" t="s">
        <v>375</v>
      </c>
      <c r="P658" t="s">
        <v>396</v>
      </c>
      <c r="Q658" t="s">
        <v>376</v>
      </c>
      <c r="S658" t="s">
        <v>188</v>
      </c>
      <c r="T658" t="s">
        <v>692</v>
      </c>
      <c r="U658" t="s">
        <v>377</v>
      </c>
      <c r="V658" t="s">
        <v>377</v>
      </c>
      <c r="AK658" t="s">
        <v>731</v>
      </c>
      <c r="AL658" t="s">
        <v>156</v>
      </c>
      <c r="AN658" t="s">
        <v>189</v>
      </c>
      <c r="AO658" t="s">
        <v>188</v>
      </c>
      <c r="AP658" t="s">
        <v>692</v>
      </c>
      <c r="AR658">
        <v>1</v>
      </c>
      <c r="AV658">
        <v>3</v>
      </c>
      <c r="AW658" t="s">
        <v>568</v>
      </c>
      <c r="AX658" t="s">
        <v>253</v>
      </c>
      <c r="AZ658">
        <v>3</v>
      </c>
      <c r="BD658" t="s">
        <v>392</v>
      </c>
    </row>
    <row r="659" spans="1:56" x14ac:dyDescent="0.25">
      <c r="A659">
        <v>316</v>
      </c>
      <c r="B659" t="s">
        <v>566</v>
      </c>
      <c r="C659" t="s">
        <v>567</v>
      </c>
      <c r="D659" t="s">
        <v>393</v>
      </c>
      <c r="E659" t="s">
        <v>1104</v>
      </c>
      <c r="F659">
        <v>2018</v>
      </c>
      <c r="H659">
        <v>3</v>
      </c>
      <c r="M659" t="s">
        <v>731</v>
      </c>
      <c r="O659" t="s">
        <v>375</v>
      </c>
      <c r="P659" t="s">
        <v>396</v>
      </c>
      <c r="Q659" t="s">
        <v>376</v>
      </c>
      <c r="S659" t="s">
        <v>188</v>
      </c>
      <c r="T659" t="s">
        <v>692</v>
      </c>
      <c r="U659" t="s">
        <v>377</v>
      </c>
      <c r="V659" t="s">
        <v>377</v>
      </c>
      <c r="AK659" t="s">
        <v>731</v>
      </c>
      <c r="AL659" t="s">
        <v>151</v>
      </c>
      <c r="AN659" t="s">
        <v>189</v>
      </c>
      <c r="AO659" t="s">
        <v>188</v>
      </c>
      <c r="AP659" t="s">
        <v>692</v>
      </c>
      <c r="AR659">
        <v>1</v>
      </c>
      <c r="AV659">
        <v>3</v>
      </c>
      <c r="AW659" t="s">
        <v>568</v>
      </c>
      <c r="AX659" t="s">
        <v>253</v>
      </c>
      <c r="AZ659">
        <v>3</v>
      </c>
      <c r="BD659" t="s">
        <v>392</v>
      </c>
    </row>
    <row r="660" spans="1:56" x14ac:dyDescent="0.25">
      <c r="A660">
        <v>316</v>
      </c>
      <c r="B660" t="s">
        <v>566</v>
      </c>
      <c r="C660" t="s">
        <v>567</v>
      </c>
      <c r="D660" t="s">
        <v>393</v>
      </c>
      <c r="E660" t="s">
        <v>1104</v>
      </c>
      <c r="F660">
        <v>2018</v>
      </c>
      <c r="H660">
        <v>3</v>
      </c>
      <c r="M660" t="s">
        <v>731</v>
      </c>
      <c r="O660" t="s">
        <v>375</v>
      </c>
      <c r="P660" t="s">
        <v>396</v>
      </c>
      <c r="Q660" t="s">
        <v>376</v>
      </c>
      <c r="S660" t="s">
        <v>188</v>
      </c>
      <c r="T660" t="s">
        <v>692</v>
      </c>
      <c r="U660" t="s">
        <v>377</v>
      </c>
      <c r="V660" t="s">
        <v>377</v>
      </c>
      <c r="AK660" t="s">
        <v>731</v>
      </c>
      <c r="AL660" t="s">
        <v>141</v>
      </c>
      <c r="AN660" t="s">
        <v>189</v>
      </c>
      <c r="AO660" t="s">
        <v>188</v>
      </c>
      <c r="AP660" t="s">
        <v>692</v>
      </c>
      <c r="AR660">
        <v>1</v>
      </c>
      <c r="AV660">
        <v>3</v>
      </c>
      <c r="AW660" t="s">
        <v>568</v>
      </c>
      <c r="AX660" t="s">
        <v>253</v>
      </c>
      <c r="AZ660">
        <v>3</v>
      </c>
      <c r="BD660" t="s">
        <v>392</v>
      </c>
    </row>
    <row r="661" spans="1:56" x14ac:dyDescent="0.25">
      <c r="A661">
        <v>316</v>
      </c>
      <c r="B661" t="s">
        <v>566</v>
      </c>
      <c r="C661" t="s">
        <v>567</v>
      </c>
      <c r="D661" t="s">
        <v>393</v>
      </c>
      <c r="E661" t="s">
        <v>1104</v>
      </c>
      <c r="F661">
        <v>2018</v>
      </c>
      <c r="H661">
        <v>3</v>
      </c>
      <c r="M661" t="s">
        <v>731</v>
      </c>
      <c r="O661" t="s">
        <v>375</v>
      </c>
      <c r="P661" t="s">
        <v>396</v>
      </c>
      <c r="Q661" t="s">
        <v>376</v>
      </c>
      <c r="S661" t="s">
        <v>188</v>
      </c>
      <c r="T661" t="s">
        <v>692</v>
      </c>
      <c r="U661" t="s">
        <v>377</v>
      </c>
      <c r="V661" t="s">
        <v>377</v>
      </c>
      <c r="AK661" t="s">
        <v>731</v>
      </c>
      <c r="AL661" t="s">
        <v>144</v>
      </c>
      <c r="AN661" t="s">
        <v>189</v>
      </c>
      <c r="AO661" t="s">
        <v>188</v>
      </c>
      <c r="AP661" t="s">
        <v>692</v>
      </c>
      <c r="AR661">
        <v>1</v>
      </c>
      <c r="AV661">
        <v>3</v>
      </c>
      <c r="AW661" t="s">
        <v>568</v>
      </c>
      <c r="AX661" t="s">
        <v>253</v>
      </c>
      <c r="AZ661">
        <v>3</v>
      </c>
      <c r="BD661" t="s">
        <v>392</v>
      </c>
    </row>
    <row r="662" spans="1:56" x14ac:dyDescent="0.25">
      <c r="A662">
        <v>316</v>
      </c>
      <c r="B662" t="s">
        <v>566</v>
      </c>
      <c r="C662" t="s">
        <v>567</v>
      </c>
      <c r="D662" t="s">
        <v>393</v>
      </c>
      <c r="E662" t="s">
        <v>1104</v>
      </c>
      <c r="F662">
        <v>2018</v>
      </c>
      <c r="H662">
        <v>3</v>
      </c>
      <c r="M662" t="s">
        <v>703</v>
      </c>
      <c r="O662" t="s">
        <v>375</v>
      </c>
      <c r="P662" t="s">
        <v>396</v>
      </c>
      <c r="Q662" t="s">
        <v>376</v>
      </c>
      <c r="S662" t="s">
        <v>174</v>
      </c>
      <c r="T662" t="s">
        <v>694</v>
      </c>
      <c r="U662" t="s">
        <v>377</v>
      </c>
      <c r="V662" t="s">
        <v>377</v>
      </c>
      <c r="AK662" t="s">
        <v>703</v>
      </c>
      <c r="AL662" t="s">
        <v>156</v>
      </c>
      <c r="AN662" t="s">
        <v>175</v>
      </c>
      <c r="AO662" t="s">
        <v>174</v>
      </c>
      <c r="AP662" t="s">
        <v>694</v>
      </c>
      <c r="AR662">
        <v>1</v>
      </c>
      <c r="AV662">
        <v>3</v>
      </c>
      <c r="AW662" t="s">
        <v>568</v>
      </c>
      <c r="AX662" t="s">
        <v>253</v>
      </c>
      <c r="AZ662">
        <v>3</v>
      </c>
      <c r="BD662" t="s">
        <v>392</v>
      </c>
    </row>
    <row r="663" spans="1:56" x14ac:dyDescent="0.25">
      <c r="A663">
        <v>316</v>
      </c>
      <c r="B663" t="s">
        <v>566</v>
      </c>
      <c r="C663" t="s">
        <v>567</v>
      </c>
      <c r="D663" t="s">
        <v>393</v>
      </c>
      <c r="E663" t="s">
        <v>1104</v>
      </c>
      <c r="F663">
        <v>2018</v>
      </c>
      <c r="H663">
        <v>3</v>
      </c>
      <c r="M663" t="s">
        <v>703</v>
      </c>
      <c r="O663" t="s">
        <v>375</v>
      </c>
      <c r="P663" t="s">
        <v>396</v>
      </c>
      <c r="Q663" t="s">
        <v>376</v>
      </c>
      <c r="S663" t="s">
        <v>174</v>
      </c>
      <c r="T663" t="s">
        <v>694</v>
      </c>
      <c r="U663" t="s">
        <v>377</v>
      </c>
      <c r="V663" t="s">
        <v>377</v>
      </c>
      <c r="AK663" t="s">
        <v>703</v>
      </c>
      <c r="AL663" t="s">
        <v>151</v>
      </c>
      <c r="AN663" t="s">
        <v>175</v>
      </c>
      <c r="AO663" t="s">
        <v>174</v>
      </c>
      <c r="AP663" t="s">
        <v>694</v>
      </c>
      <c r="AR663">
        <v>1</v>
      </c>
      <c r="AV663">
        <v>3</v>
      </c>
      <c r="AW663" t="s">
        <v>568</v>
      </c>
      <c r="AX663" t="s">
        <v>253</v>
      </c>
      <c r="AZ663">
        <v>3</v>
      </c>
      <c r="BD663" t="s">
        <v>392</v>
      </c>
    </row>
    <row r="664" spans="1:56" x14ac:dyDescent="0.25">
      <c r="A664">
        <v>316</v>
      </c>
      <c r="B664" t="s">
        <v>566</v>
      </c>
      <c r="C664" t="s">
        <v>567</v>
      </c>
      <c r="D664" t="s">
        <v>393</v>
      </c>
      <c r="E664" t="s">
        <v>1104</v>
      </c>
      <c r="F664">
        <v>2018</v>
      </c>
      <c r="H664">
        <v>3</v>
      </c>
      <c r="M664" t="s">
        <v>703</v>
      </c>
      <c r="O664" t="s">
        <v>375</v>
      </c>
      <c r="P664" t="s">
        <v>396</v>
      </c>
      <c r="Q664" t="s">
        <v>376</v>
      </c>
      <c r="S664" t="s">
        <v>174</v>
      </c>
      <c r="T664" t="s">
        <v>694</v>
      </c>
      <c r="U664" t="s">
        <v>377</v>
      </c>
      <c r="V664" t="s">
        <v>377</v>
      </c>
      <c r="AK664" t="s">
        <v>703</v>
      </c>
      <c r="AL664" t="s">
        <v>141</v>
      </c>
      <c r="AN664" t="s">
        <v>175</v>
      </c>
      <c r="AO664" t="s">
        <v>174</v>
      </c>
      <c r="AP664" t="s">
        <v>694</v>
      </c>
      <c r="AR664">
        <v>1</v>
      </c>
      <c r="AV664">
        <v>3</v>
      </c>
      <c r="AW664" t="s">
        <v>568</v>
      </c>
      <c r="AX664" t="s">
        <v>253</v>
      </c>
      <c r="AZ664">
        <v>3</v>
      </c>
      <c r="BD664" t="s">
        <v>392</v>
      </c>
    </row>
    <row r="665" spans="1:56" x14ac:dyDescent="0.25">
      <c r="A665">
        <v>316</v>
      </c>
      <c r="B665" t="s">
        <v>566</v>
      </c>
      <c r="C665" t="s">
        <v>567</v>
      </c>
      <c r="D665" t="s">
        <v>393</v>
      </c>
      <c r="E665" t="s">
        <v>1104</v>
      </c>
      <c r="F665">
        <v>2018</v>
      </c>
      <c r="H665">
        <v>3</v>
      </c>
      <c r="M665" t="s">
        <v>703</v>
      </c>
      <c r="O665" t="s">
        <v>375</v>
      </c>
      <c r="P665" t="s">
        <v>396</v>
      </c>
      <c r="Q665" t="s">
        <v>376</v>
      </c>
      <c r="S665" t="s">
        <v>174</v>
      </c>
      <c r="T665" t="s">
        <v>694</v>
      </c>
      <c r="U665" t="s">
        <v>377</v>
      </c>
      <c r="V665" t="s">
        <v>377</v>
      </c>
      <c r="AK665" t="s">
        <v>703</v>
      </c>
      <c r="AL665" t="s">
        <v>144</v>
      </c>
      <c r="AN665" t="s">
        <v>175</v>
      </c>
      <c r="AO665" t="s">
        <v>174</v>
      </c>
      <c r="AP665" t="s">
        <v>694</v>
      </c>
      <c r="AR665">
        <v>1</v>
      </c>
      <c r="AV665">
        <v>3</v>
      </c>
      <c r="AW665" t="s">
        <v>568</v>
      </c>
      <c r="AX665" t="s">
        <v>253</v>
      </c>
      <c r="AZ665">
        <v>3</v>
      </c>
      <c r="BD665" t="s">
        <v>392</v>
      </c>
    </row>
    <row r="666" spans="1:56" x14ac:dyDescent="0.25">
      <c r="A666">
        <v>318</v>
      </c>
      <c r="B666" t="s">
        <v>500</v>
      </c>
      <c r="C666" t="s">
        <v>501</v>
      </c>
      <c r="D666" t="s">
        <v>393</v>
      </c>
      <c r="E666" t="s">
        <v>808</v>
      </c>
      <c r="F666">
        <v>2018</v>
      </c>
      <c r="H666">
        <v>3</v>
      </c>
      <c r="M666" t="s">
        <v>890</v>
      </c>
      <c r="O666" t="s">
        <v>375</v>
      </c>
      <c r="P666" t="s">
        <v>396</v>
      </c>
      <c r="Q666" t="s">
        <v>376</v>
      </c>
      <c r="S666" t="s">
        <v>891</v>
      </c>
      <c r="T666" t="s">
        <v>694</v>
      </c>
      <c r="U666" t="s">
        <v>377</v>
      </c>
      <c r="V666" t="s">
        <v>377</v>
      </c>
      <c r="AK666" t="s">
        <v>890</v>
      </c>
      <c r="AL666" t="s">
        <v>153</v>
      </c>
      <c r="AN666" t="s">
        <v>175</v>
      </c>
      <c r="AO666" t="s">
        <v>174</v>
      </c>
      <c r="AP666" t="s">
        <v>694</v>
      </c>
      <c r="AR666">
        <v>2</v>
      </c>
      <c r="AS666" t="s">
        <v>502</v>
      </c>
      <c r="AT666" t="s">
        <v>253</v>
      </c>
      <c r="AV666">
        <v>3</v>
      </c>
      <c r="AW666" t="s">
        <v>503</v>
      </c>
      <c r="AX666" t="s">
        <v>253</v>
      </c>
      <c r="AZ666">
        <v>3</v>
      </c>
      <c r="BD666" t="s">
        <v>460</v>
      </c>
    </row>
    <row r="667" spans="1:56" x14ac:dyDescent="0.25">
      <c r="A667">
        <v>318</v>
      </c>
      <c r="B667" t="s">
        <v>500</v>
      </c>
      <c r="C667" t="s">
        <v>501</v>
      </c>
      <c r="D667" t="s">
        <v>393</v>
      </c>
      <c r="E667" t="s">
        <v>808</v>
      </c>
      <c r="F667">
        <v>2018</v>
      </c>
      <c r="H667">
        <v>3</v>
      </c>
      <c r="M667" t="s">
        <v>890</v>
      </c>
      <c r="O667" t="s">
        <v>375</v>
      </c>
      <c r="P667" t="s">
        <v>396</v>
      </c>
      <c r="Q667" t="s">
        <v>376</v>
      </c>
      <c r="S667" t="s">
        <v>891</v>
      </c>
      <c r="T667" t="s">
        <v>694</v>
      </c>
      <c r="U667" t="s">
        <v>377</v>
      </c>
      <c r="V667" t="s">
        <v>377</v>
      </c>
      <c r="AK667" t="s">
        <v>890</v>
      </c>
      <c r="AL667" t="s">
        <v>156</v>
      </c>
      <c r="AN667" t="s">
        <v>175</v>
      </c>
      <c r="AO667" t="s">
        <v>174</v>
      </c>
      <c r="AP667" t="s">
        <v>694</v>
      </c>
      <c r="AR667">
        <v>2</v>
      </c>
      <c r="AS667" t="s">
        <v>502</v>
      </c>
      <c r="AT667" t="s">
        <v>253</v>
      </c>
      <c r="AV667">
        <v>3</v>
      </c>
      <c r="AW667" t="s">
        <v>503</v>
      </c>
      <c r="AX667" t="s">
        <v>253</v>
      </c>
      <c r="AZ667">
        <v>3</v>
      </c>
      <c r="BD667" t="s">
        <v>460</v>
      </c>
    </row>
    <row r="668" spans="1:56" x14ac:dyDescent="0.25">
      <c r="A668">
        <v>318</v>
      </c>
      <c r="B668" t="s">
        <v>500</v>
      </c>
      <c r="C668" t="s">
        <v>501</v>
      </c>
      <c r="D668" t="s">
        <v>393</v>
      </c>
      <c r="E668" t="s">
        <v>808</v>
      </c>
      <c r="F668">
        <v>2018</v>
      </c>
      <c r="H668">
        <v>3</v>
      </c>
      <c r="M668" t="s">
        <v>890</v>
      </c>
      <c r="O668" t="s">
        <v>375</v>
      </c>
      <c r="P668" t="s">
        <v>396</v>
      </c>
      <c r="Q668" t="s">
        <v>376</v>
      </c>
      <c r="S668" t="s">
        <v>891</v>
      </c>
      <c r="T668" t="s">
        <v>694</v>
      </c>
      <c r="U668" t="s">
        <v>377</v>
      </c>
      <c r="V668" t="s">
        <v>377</v>
      </c>
      <c r="AK668" t="s">
        <v>890</v>
      </c>
      <c r="AL668" t="s">
        <v>151</v>
      </c>
      <c r="AN668" t="s">
        <v>175</v>
      </c>
      <c r="AO668" t="s">
        <v>174</v>
      </c>
      <c r="AP668" t="s">
        <v>694</v>
      </c>
      <c r="AR668">
        <v>2</v>
      </c>
      <c r="AS668" t="s">
        <v>502</v>
      </c>
      <c r="AT668" t="s">
        <v>253</v>
      </c>
      <c r="AV668">
        <v>3</v>
      </c>
      <c r="AW668" t="s">
        <v>503</v>
      </c>
      <c r="AX668" t="s">
        <v>253</v>
      </c>
      <c r="AZ668">
        <v>3</v>
      </c>
      <c r="BD668" t="s">
        <v>460</v>
      </c>
    </row>
    <row r="669" spans="1:56" x14ac:dyDescent="0.25">
      <c r="A669">
        <v>318</v>
      </c>
      <c r="B669" t="s">
        <v>500</v>
      </c>
      <c r="C669" t="s">
        <v>501</v>
      </c>
      <c r="D669" t="s">
        <v>393</v>
      </c>
      <c r="E669" t="s">
        <v>808</v>
      </c>
      <c r="F669">
        <v>2018</v>
      </c>
      <c r="H669">
        <v>3</v>
      </c>
      <c r="M669" t="s">
        <v>890</v>
      </c>
      <c r="O669" t="s">
        <v>375</v>
      </c>
      <c r="P669" t="s">
        <v>396</v>
      </c>
      <c r="Q669" t="s">
        <v>376</v>
      </c>
      <c r="S669" t="s">
        <v>891</v>
      </c>
      <c r="T669" t="s">
        <v>694</v>
      </c>
      <c r="U669" t="s">
        <v>377</v>
      </c>
      <c r="V669" t="s">
        <v>377</v>
      </c>
      <c r="AK669" t="s">
        <v>890</v>
      </c>
      <c r="AL669" t="s">
        <v>140</v>
      </c>
      <c r="AN669" t="s">
        <v>175</v>
      </c>
      <c r="AO669" t="s">
        <v>174</v>
      </c>
      <c r="AP669" t="s">
        <v>694</v>
      </c>
      <c r="AR669">
        <v>2</v>
      </c>
      <c r="AS669" t="s">
        <v>502</v>
      </c>
      <c r="AT669" t="s">
        <v>253</v>
      </c>
      <c r="AV669">
        <v>3</v>
      </c>
      <c r="AW669" t="s">
        <v>503</v>
      </c>
      <c r="AX669" t="s">
        <v>253</v>
      </c>
      <c r="AZ669">
        <v>3</v>
      </c>
      <c r="BD669" t="s">
        <v>460</v>
      </c>
    </row>
    <row r="670" spans="1:56" x14ac:dyDescent="0.25">
      <c r="A670">
        <v>318</v>
      </c>
      <c r="B670" t="s">
        <v>500</v>
      </c>
      <c r="C670" t="s">
        <v>501</v>
      </c>
      <c r="D670" t="s">
        <v>393</v>
      </c>
      <c r="E670" t="s">
        <v>808</v>
      </c>
      <c r="F670">
        <v>2018</v>
      </c>
      <c r="H670">
        <v>3</v>
      </c>
      <c r="M670" t="s">
        <v>890</v>
      </c>
      <c r="O670" t="s">
        <v>375</v>
      </c>
      <c r="P670" t="s">
        <v>396</v>
      </c>
      <c r="Q670" t="s">
        <v>376</v>
      </c>
      <c r="S670" t="s">
        <v>891</v>
      </c>
      <c r="T670" t="s">
        <v>694</v>
      </c>
      <c r="U670" t="s">
        <v>377</v>
      </c>
      <c r="V670" t="s">
        <v>377</v>
      </c>
      <c r="AK670" t="s">
        <v>890</v>
      </c>
      <c r="AL670" t="s">
        <v>144</v>
      </c>
      <c r="AN670" t="s">
        <v>175</v>
      </c>
      <c r="AO670" t="s">
        <v>174</v>
      </c>
      <c r="AP670" t="s">
        <v>694</v>
      </c>
      <c r="AR670">
        <v>2</v>
      </c>
      <c r="AS670" t="s">
        <v>502</v>
      </c>
      <c r="AT670" t="s">
        <v>253</v>
      </c>
      <c r="AV670">
        <v>3</v>
      </c>
      <c r="AW670" t="s">
        <v>503</v>
      </c>
      <c r="AX670" t="s">
        <v>253</v>
      </c>
      <c r="AZ670">
        <v>3</v>
      </c>
      <c r="BD670" t="s">
        <v>460</v>
      </c>
    </row>
    <row r="671" spans="1:56" x14ac:dyDescent="0.25">
      <c r="A671">
        <v>318</v>
      </c>
      <c r="B671" t="s">
        <v>500</v>
      </c>
      <c r="C671" t="s">
        <v>501</v>
      </c>
      <c r="D671" t="s">
        <v>393</v>
      </c>
      <c r="E671" t="s">
        <v>808</v>
      </c>
      <c r="F671">
        <v>2018</v>
      </c>
      <c r="H671">
        <v>3</v>
      </c>
      <c r="M671" t="s">
        <v>1105</v>
      </c>
      <c r="O671" t="s">
        <v>375</v>
      </c>
      <c r="P671" t="s">
        <v>396</v>
      </c>
      <c r="Q671" t="s">
        <v>376</v>
      </c>
      <c r="S671" t="s">
        <v>1091</v>
      </c>
      <c r="T671" t="s">
        <v>692</v>
      </c>
      <c r="U671" t="s">
        <v>377</v>
      </c>
      <c r="V671" t="s">
        <v>377</v>
      </c>
      <c r="AK671" t="s">
        <v>1105</v>
      </c>
      <c r="AL671" t="s">
        <v>153</v>
      </c>
      <c r="AN671" t="s">
        <v>189</v>
      </c>
      <c r="AO671" t="s">
        <v>188</v>
      </c>
      <c r="AP671" t="s">
        <v>692</v>
      </c>
      <c r="AR671">
        <v>2</v>
      </c>
      <c r="AS671" t="s">
        <v>502</v>
      </c>
      <c r="AT671" t="s">
        <v>253</v>
      </c>
      <c r="AV671">
        <v>3</v>
      </c>
      <c r="AW671" t="s">
        <v>503</v>
      </c>
      <c r="AX671" t="s">
        <v>253</v>
      </c>
      <c r="AZ671">
        <v>3</v>
      </c>
      <c r="BD671" t="s">
        <v>460</v>
      </c>
    </row>
    <row r="672" spans="1:56" x14ac:dyDescent="0.25">
      <c r="A672">
        <v>318</v>
      </c>
      <c r="B672" t="s">
        <v>500</v>
      </c>
      <c r="C672" t="s">
        <v>501</v>
      </c>
      <c r="D672" t="s">
        <v>393</v>
      </c>
      <c r="E672" t="s">
        <v>808</v>
      </c>
      <c r="F672">
        <v>2018</v>
      </c>
      <c r="H672">
        <v>3</v>
      </c>
      <c r="M672" t="s">
        <v>1105</v>
      </c>
      <c r="O672" t="s">
        <v>375</v>
      </c>
      <c r="P672" t="s">
        <v>396</v>
      </c>
      <c r="Q672" t="s">
        <v>376</v>
      </c>
      <c r="S672" t="s">
        <v>1091</v>
      </c>
      <c r="T672" t="s">
        <v>692</v>
      </c>
      <c r="U672" t="s">
        <v>377</v>
      </c>
      <c r="V672" t="s">
        <v>377</v>
      </c>
      <c r="AK672" t="s">
        <v>1105</v>
      </c>
      <c r="AL672" t="s">
        <v>156</v>
      </c>
      <c r="AN672" t="s">
        <v>189</v>
      </c>
      <c r="AO672" t="s">
        <v>188</v>
      </c>
      <c r="AP672" t="s">
        <v>692</v>
      </c>
      <c r="AR672">
        <v>2</v>
      </c>
      <c r="AS672" t="s">
        <v>502</v>
      </c>
      <c r="AT672" t="s">
        <v>253</v>
      </c>
      <c r="AV672">
        <v>3</v>
      </c>
      <c r="AW672" t="s">
        <v>503</v>
      </c>
      <c r="AX672" t="s">
        <v>253</v>
      </c>
      <c r="AZ672">
        <v>3</v>
      </c>
      <c r="BD672" t="s">
        <v>460</v>
      </c>
    </row>
    <row r="673" spans="1:56" x14ac:dyDescent="0.25">
      <c r="A673">
        <v>318</v>
      </c>
      <c r="B673" t="s">
        <v>500</v>
      </c>
      <c r="C673" t="s">
        <v>501</v>
      </c>
      <c r="D673" t="s">
        <v>393</v>
      </c>
      <c r="E673" t="s">
        <v>808</v>
      </c>
      <c r="F673">
        <v>2018</v>
      </c>
      <c r="H673">
        <v>3</v>
      </c>
      <c r="M673" t="s">
        <v>1105</v>
      </c>
      <c r="O673" t="s">
        <v>375</v>
      </c>
      <c r="P673" t="s">
        <v>396</v>
      </c>
      <c r="Q673" t="s">
        <v>376</v>
      </c>
      <c r="S673" t="s">
        <v>1091</v>
      </c>
      <c r="T673" t="s">
        <v>692</v>
      </c>
      <c r="U673" t="s">
        <v>377</v>
      </c>
      <c r="V673" t="s">
        <v>377</v>
      </c>
      <c r="AK673" t="s">
        <v>1105</v>
      </c>
      <c r="AL673" t="s">
        <v>151</v>
      </c>
      <c r="AN673" t="s">
        <v>189</v>
      </c>
      <c r="AO673" t="s">
        <v>188</v>
      </c>
      <c r="AP673" t="s">
        <v>692</v>
      </c>
      <c r="AR673">
        <v>2</v>
      </c>
      <c r="AS673" t="s">
        <v>502</v>
      </c>
      <c r="AT673" t="s">
        <v>253</v>
      </c>
      <c r="AV673">
        <v>3</v>
      </c>
      <c r="AW673" t="s">
        <v>503</v>
      </c>
      <c r="AX673" t="s">
        <v>253</v>
      </c>
      <c r="AZ673">
        <v>3</v>
      </c>
      <c r="BD673" t="s">
        <v>460</v>
      </c>
    </row>
    <row r="674" spans="1:56" x14ac:dyDescent="0.25">
      <c r="A674">
        <v>318</v>
      </c>
      <c r="B674" t="s">
        <v>500</v>
      </c>
      <c r="C674" t="s">
        <v>501</v>
      </c>
      <c r="D674" t="s">
        <v>393</v>
      </c>
      <c r="E674" t="s">
        <v>808</v>
      </c>
      <c r="F674">
        <v>2018</v>
      </c>
      <c r="H674">
        <v>3</v>
      </c>
      <c r="M674" t="s">
        <v>1105</v>
      </c>
      <c r="O674" t="s">
        <v>375</v>
      </c>
      <c r="P674" t="s">
        <v>396</v>
      </c>
      <c r="Q674" t="s">
        <v>376</v>
      </c>
      <c r="S674" t="s">
        <v>1091</v>
      </c>
      <c r="T674" t="s">
        <v>692</v>
      </c>
      <c r="U674" t="s">
        <v>377</v>
      </c>
      <c r="V674" t="s">
        <v>377</v>
      </c>
      <c r="AK674" t="s">
        <v>1105</v>
      </c>
      <c r="AL674" t="s">
        <v>140</v>
      </c>
      <c r="AN674" t="s">
        <v>189</v>
      </c>
      <c r="AO674" t="s">
        <v>188</v>
      </c>
      <c r="AP674" t="s">
        <v>692</v>
      </c>
      <c r="AR674">
        <v>2</v>
      </c>
      <c r="AS674" t="s">
        <v>502</v>
      </c>
      <c r="AT674" t="s">
        <v>253</v>
      </c>
      <c r="AV674">
        <v>3</v>
      </c>
      <c r="AW674" t="s">
        <v>503</v>
      </c>
      <c r="AX674" t="s">
        <v>253</v>
      </c>
      <c r="AZ674">
        <v>3</v>
      </c>
      <c r="BD674" t="s">
        <v>460</v>
      </c>
    </row>
    <row r="675" spans="1:56" x14ac:dyDescent="0.25">
      <c r="A675">
        <v>318</v>
      </c>
      <c r="B675" t="s">
        <v>500</v>
      </c>
      <c r="C675" t="s">
        <v>501</v>
      </c>
      <c r="D675" t="s">
        <v>393</v>
      </c>
      <c r="E675" t="s">
        <v>808</v>
      </c>
      <c r="F675">
        <v>2018</v>
      </c>
      <c r="H675">
        <v>3</v>
      </c>
      <c r="M675" t="s">
        <v>1105</v>
      </c>
      <c r="O675" t="s">
        <v>375</v>
      </c>
      <c r="P675" t="s">
        <v>396</v>
      </c>
      <c r="Q675" t="s">
        <v>376</v>
      </c>
      <c r="S675" t="s">
        <v>1091</v>
      </c>
      <c r="T675" t="s">
        <v>692</v>
      </c>
      <c r="U675" t="s">
        <v>377</v>
      </c>
      <c r="V675" t="s">
        <v>377</v>
      </c>
      <c r="AK675" t="s">
        <v>1105</v>
      </c>
      <c r="AL675" t="s">
        <v>144</v>
      </c>
      <c r="AN675" t="s">
        <v>189</v>
      </c>
      <c r="AO675" t="s">
        <v>188</v>
      </c>
      <c r="AP675" t="s">
        <v>692</v>
      </c>
      <c r="AR675">
        <v>2</v>
      </c>
      <c r="AS675" t="s">
        <v>502</v>
      </c>
      <c r="AT675" t="s">
        <v>253</v>
      </c>
      <c r="AV675">
        <v>3</v>
      </c>
      <c r="AW675" t="s">
        <v>503</v>
      </c>
      <c r="AX675" t="s">
        <v>253</v>
      </c>
      <c r="AZ675">
        <v>3</v>
      </c>
      <c r="BD675" t="s">
        <v>460</v>
      </c>
    </row>
    <row r="676" spans="1:56" x14ac:dyDescent="0.25">
      <c r="A676">
        <v>318</v>
      </c>
      <c r="B676" t="s">
        <v>500</v>
      </c>
      <c r="C676" t="s">
        <v>501</v>
      </c>
      <c r="D676" t="s">
        <v>393</v>
      </c>
      <c r="E676" t="s">
        <v>808</v>
      </c>
      <c r="F676">
        <v>2018</v>
      </c>
      <c r="H676">
        <v>3</v>
      </c>
      <c r="M676" t="s">
        <v>1106</v>
      </c>
      <c r="O676" t="s">
        <v>375</v>
      </c>
      <c r="P676" t="s">
        <v>396</v>
      </c>
      <c r="Q676" t="s">
        <v>376</v>
      </c>
      <c r="S676" t="s">
        <v>1107</v>
      </c>
      <c r="T676" t="s">
        <v>76</v>
      </c>
      <c r="U676" t="s">
        <v>377</v>
      </c>
      <c r="V676" t="s">
        <v>377</v>
      </c>
      <c r="AK676" t="s">
        <v>1106</v>
      </c>
      <c r="AL676" t="s">
        <v>153</v>
      </c>
      <c r="AN676" t="s">
        <v>185</v>
      </c>
      <c r="AO676" t="s">
        <v>184</v>
      </c>
      <c r="AP676" t="s">
        <v>76</v>
      </c>
      <c r="AR676">
        <v>2</v>
      </c>
      <c r="AS676" t="s">
        <v>502</v>
      </c>
      <c r="AT676" t="s">
        <v>253</v>
      </c>
      <c r="AV676">
        <v>3</v>
      </c>
      <c r="AW676" t="s">
        <v>503</v>
      </c>
      <c r="AX676" t="s">
        <v>253</v>
      </c>
      <c r="AZ676">
        <v>3</v>
      </c>
      <c r="BD676" t="s">
        <v>460</v>
      </c>
    </row>
    <row r="677" spans="1:56" x14ac:dyDescent="0.25">
      <c r="A677">
        <v>318</v>
      </c>
      <c r="B677" t="s">
        <v>500</v>
      </c>
      <c r="C677" t="s">
        <v>501</v>
      </c>
      <c r="D677" t="s">
        <v>393</v>
      </c>
      <c r="E677" t="s">
        <v>808</v>
      </c>
      <c r="F677">
        <v>2018</v>
      </c>
      <c r="H677">
        <v>3</v>
      </c>
      <c r="M677" t="s">
        <v>1106</v>
      </c>
      <c r="O677" t="s">
        <v>375</v>
      </c>
      <c r="P677" t="s">
        <v>396</v>
      </c>
      <c r="Q677" t="s">
        <v>376</v>
      </c>
      <c r="S677" t="s">
        <v>1107</v>
      </c>
      <c r="T677" t="s">
        <v>76</v>
      </c>
      <c r="U677" t="s">
        <v>377</v>
      </c>
      <c r="V677" t="s">
        <v>377</v>
      </c>
      <c r="AK677" t="s">
        <v>1106</v>
      </c>
      <c r="AL677" t="s">
        <v>156</v>
      </c>
      <c r="AN677" t="s">
        <v>185</v>
      </c>
      <c r="AO677" t="s">
        <v>184</v>
      </c>
      <c r="AP677" t="s">
        <v>76</v>
      </c>
      <c r="AR677">
        <v>2</v>
      </c>
      <c r="AS677" t="s">
        <v>502</v>
      </c>
      <c r="AT677" t="s">
        <v>253</v>
      </c>
      <c r="AV677">
        <v>3</v>
      </c>
      <c r="AW677" t="s">
        <v>503</v>
      </c>
      <c r="AX677" t="s">
        <v>253</v>
      </c>
      <c r="AZ677">
        <v>3</v>
      </c>
      <c r="BD677" t="s">
        <v>460</v>
      </c>
    </row>
    <row r="678" spans="1:56" x14ac:dyDescent="0.25">
      <c r="A678">
        <v>318</v>
      </c>
      <c r="B678" t="s">
        <v>500</v>
      </c>
      <c r="C678" t="s">
        <v>501</v>
      </c>
      <c r="D678" t="s">
        <v>393</v>
      </c>
      <c r="E678" t="s">
        <v>808</v>
      </c>
      <c r="F678">
        <v>2018</v>
      </c>
      <c r="H678">
        <v>3</v>
      </c>
      <c r="M678" t="s">
        <v>1106</v>
      </c>
      <c r="O678" t="s">
        <v>375</v>
      </c>
      <c r="P678" t="s">
        <v>396</v>
      </c>
      <c r="Q678" t="s">
        <v>376</v>
      </c>
      <c r="S678" t="s">
        <v>1107</v>
      </c>
      <c r="T678" t="s">
        <v>76</v>
      </c>
      <c r="U678" t="s">
        <v>377</v>
      </c>
      <c r="V678" t="s">
        <v>377</v>
      </c>
      <c r="AK678" t="s">
        <v>1106</v>
      </c>
      <c r="AL678" t="s">
        <v>151</v>
      </c>
      <c r="AN678" t="s">
        <v>185</v>
      </c>
      <c r="AO678" t="s">
        <v>184</v>
      </c>
      <c r="AP678" t="s">
        <v>76</v>
      </c>
      <c r="AR678">
        <v>2</v>
      </c>
      <c r="AS678" t="s">
        <v>502</v>
      </c>
      <c r="AT678" t="s">
        <v>253</v>
      </c>
      <c r="AV678">
        <v>3</v>
      </c>
      <c r="AW678" t="s">
        <v>503</v>
      </c>
      <c r="AX678" t="s">
        <v>253</v>
      </c>
      <c r="AZ678">
        <v>3</v>
      </c>
      <c r="BD678" t="s">
        <v>460</v>
      </c>
    </row>
    <row r="679" spans="1:56" x14ac:dyDescent="0.25">
      <c r="A679">
        <v>318</v>
      </c>
      <c r="B679" t="s">
        <v>500</v>
      </c>
      <c r="C679" t="s">
        <v>501</v>
      </c>
      <c r="D679" t="s">
        <v>393</v>
      </c>
      <c r="E679" t="s">
        <v>808</v>
      </c>
      <c r="F679">
        <v>2018</v>
      </c>
      <c r="H679">
        <v>3</v>
      </c>
      <c r="M679" t="s">
        <v>1106</v>
      </c>
      <c r="O679" t="s">
        <v>375</v>
      </c>
      <c r="P679" t="s">
        <v>396</v>
      </c>
      <c r="Q679" t="s">
        <v>376</v>
      </c>
      <c r="S679" t="s">
        <v>1107</v>
      </c>
      <c r="T679" t="s">
        <v>76</v>
      </c>
      <c r="U679" t="s">
        <v>377</v>
      </c>
      <c r="V679" t="s">
        <v>377</v>
      </c>
      <c r="AK679" t="s">
        <v>1106</v>
      </c>
      <c r="AL679" t="s">
        <v>140</v>
      </c>
      <c r="AN679" t="s">
        <v>185</v>
      </c>
      <c r="AO679" t="s">
        <v>184</v>
      </c>
      <c r="AP679" t="s">
        <v>76</v>
      </c>
      <c r="AR679">
        <v>2</v>
      </c>
      <c r="AS679" t="s">
        <v>502</v>
      </c>
      <c r="AT679" t="s">
        <v>253</v>
      </c>
      <c r="AV679">
        <v>3</v>
      </c>
      <c r="AW679" t="s">
        <v>503</v>
      </c>
      <c r="AX679" t="s">
        <v>253</v>
      </c>
      <c r="AZ679">
        <v>3</v>
      </c>
      <c r="BD679" t="s">
        <v>460</v>
      </c>
    </row>
    <row r="680" spans="1:56" x14ac:dyDescent="0.25">
      <c r="A680">
        <v>318</v>
      </c>
      <c r="B680" t="s">
        <v>500</v>
      </c>
      <c r="C680" t="s">
        <v>501</v>
      </c>
      <c r="D680" t="s">
        <v>393</v>
      </c>
      <c r="E680" t="s">
        <v>808</v>
      </c>
      <c r="F680">
        <v>2018</v>
      </c>
      <c r="H680">
        <v>3</v>
      </c>
      <c r="M680" t="s">
        <v>1106</v>
      </c>
      <c r="O680" t="s">
        <v>375</v>
      </c>
      <c r="P680" t="s">
        <v>396</v>
      </c>
      <c r="Q680" t="s">
        <v>376</v>
      </c>
      <c r="S680" t="s">
        <v>1107</v>
      </c>
      <c r="T680" t="s">
        <v>76</v>
      </c>
      <c r="U680" t="s">
        <v>377</v>
      </c>
      <c r="V680" t="s">
        <v>377</v>
      </c>
      <c r="AK680" t="s">
        <v>1106</v>
      </c>
      <c r="AL680" t="s">
        <v>144</v>
      </c>
      <c r="AN680" t="s">
        <v>185</v>
      </c>
      <c r="AO680" t="s">
        <v>184</v>
      </c>
      <c r="AP680" t="s">
        <v>76</v>
      </c>
      <c r="AR680">
        <v>2</v>
      </c>
      <c r="AS680" t="s">
        <v>502</v>
      </c>
      <c r="AT680" t="s">
        <v>253</v>
      </c>
      <c r="AV680">
        <v>3</v>
      </c>
      <c r="AW680" t="s">
        <v>503</v>
      </c>
      <c r="AX680" t="s">
        <v>253</v>
      </c>
      <c r="AZ680">
        <v>3</v>
      </c>
      <c r="BD680" t="s">
        <v>460</v>
      </c>
    </row>
    <row r="681" spans="1:56" x14ac:dyDescent="0.25">
      <c r="A681">
        <v>322</v>
      </c>
      <c r="B681" t="s">
        <v>529</v>
      </c>
      <c r="C681" t="s">
        <v>530</v>
      </c>
      <c r="D681" t="s">
        <v>393</v>
      </c>
      <c r="E681" t="s">
        <v>808</v>
      </c>
      <c r="F681">
        <v>2016</v>
      </c>
      <c r="H681">
        <v>3</v>
      </c>
      <c r="M681" t="s">
        <v>848</v>
      </c>
      <c r="O681" t="s">
        <v>375</v>
      </c>
      <c r="P681" t="s">
        <v>396</v>
      </c>
      <c r="Q681" t="s">
        <v>376</v>
      </c>
      <c r="S681" t="s">
        <v>849</v>
      </c>
      <c r="T681" t="s">
        <v>76</v>
      </c>
      <c r="U681" t="s">
        <v>377</v>
      </c>
      <c r="V681" t="s">
        <v>377</v>
      </c>
      <c r="AK681" t="s">
        <v>848</v>
      </c>
      <c r="AL681" t="s">
        <v>150</v>
      </c>
      <c r="AN681" t="s">
        <v>185</v>
      </c>
      <c r="AO681" t="s">
        <v>184</v>
      </c>
      <c r="AP681" t="s">
        <v>76</v>
      </c>
      <c r="AR681">
        <v>2</v>
      </c>
      <c r="AS681" t="s">
        <v>531</v>
      </c>
      <c r="AT681">
        <v>1</v>
      </c>
      <c r="BD681" t="s">
        <v>411</v>
      </c>
    </row>
    <row r="682" spans="1:56" x14ac:dyDescent="0.25">
      <c r="A682">
        <v>322</v>
      </c>
      <c r="B682" t="s">
        <v>529</v>
      </c>
      <c r="C682" t="s">
        <v>530</v>
      </c>
      <c r="D682" t="s">
        <v>393</v>
      </c>
      <c r="E682" t="s">
        <v>808</v>
      </c>
      <c r="F682">
        <v>2016</v>
      </c>
      <c r="H682">
        <v>3</v>
      </c>
      <c r="M682" t="s">
        <v>717</v>
      </c>
      <c r="O682" t="s">
        <v>375</v>
      </c>
      <c r="P682" t="s">
        <v>396</v>
      </c>
      <c r="Q682" t="s">
        <v>376</v>
      </c>
      <c r="S682" t="s">
        <v>893</v>
      </c>
      <c r="T682" t="s">
        <v>482</v>
      </c>
      <c r="U682" t="s">
        <v>377</v>
      </c>
      <c r="V682" t="s">
        <v>377</v>
      </c>
      <c r="AK682" t="s">
        <v>717</v>
      </c>
      <c r="AL682" t="s">
        <v>150</v>
      </c>
      <c r="AN682" t="s">
        <v>179</v>
      </c>
      <c r="AO682" t="s">
        <v>178</v>
      </c>
      <c r="AP682" t="s">
        <v>482</v>
      </c>
      <c r="AR682">
        <v>2</v>
      </c>
      <c r="AS682" t="s">
        <v>531</v>
      </c>
      <c r="AT682">
        <v>1</v>
      </c>
      <c r="BD682" t="s">
        <v>411</v>
      </c>
    </row>
    <row r="683" spans="1:56" x14ac:dyDescent="0.25">
      <c r="A683">
        <v>322</v>
      </c>
      <c r="B683" t="s">
        <v>529</v>
      </c>
      <c r="C683" t="s">
        <v>530</v>
      </c>
      <c r="D683" t="s">
        <v>393</v>
      </c>
      <c r="E683" t="s">
        <v>808</v>
      </c>
      <c r="F683">
        <v>2016</v>
      </c>
      <c r="H683">
        <v>3</v>
      </c>
      <c r="M683" t="s">
        <v>1108</v>
      </c>
      <c r="O683" t="s">
        <v>375</v>
      </c>
      <c r="P683" t="s">
        <v>396</v>
      </c>
      <c r="Q683" t="s">
        <v>376</v>
      </c>
      <c r="S683" t="s">
        <v>1109</v>
      </c>
      <c r="T683" t="s">
        <v>694</v>
      </c>
      <c r="U683" t="s">
        <v>377</v>
      </c>
      <c r="V683" t="s">
        <v>377</v>
      </c>
      <c r="AK683" t="s">
        <v>1108</v>
      </c>
      <c r="AL683" t="s">
        <v>154</v>
      </c>
      <c r="AN683" t="s">
        <v>175</v>
      </c>
      <c r="AO683" t="s">
        <v>174</v>
      </c>
      <c r="AP683" t="s">
        <v>694</v>
      </c>
      <c r="AR683">
        <v>2</v>
      </c>
      <c r="AS683" t="s">
        <v>531</v>
      </c>
      <c r="AT683">
        <v>1</v>
      </c>
      <c r="BD683" t="s">
        <v>411</v>
      </c>
    </row>
    <row r="684" spans="1:56" x14ac:dyDescent="0.25">
      <c r="A684">
        <v>322</v>
      </c>
      <c r="B684" t="s">
        <v>529</v>
      </c>
      <c r="C684" t="s">
        <v>530</v>
      </c>
      <c r="D684" t="s">
        <v>393</v>
      </c>
      <c r="E684" t="s">
        <v>808</v>
      </c>
      <c r="F684">
        <v>2016</v>
      </c>
      <c r="H684">
        <v>3</v>
      </c>
      <c r="M684" t="s">
        <v>1108</v>
      </c>
      <c r="O684" t="s">
        <v>375</v>
      </c>
      <c r="P684" t="s">
        <v>396</v>
      </c>
      <c r="Q684" t="s">
        <v>376</v>
      </c>
      <c r="S684" t="s">
        <v>1109</v>
      </c>
      <c r="T684" t="s">
        <v>694</v>
      </c>
      <c r="U684" t="s">
        <v>377</v>
      </c>
      <c r="V684" t="s">
        <v>377</v>
      </c>
      <c r="AK684" t="s">
        <v>1108</v>
      </c>
      <c r="AL684" t="s">
        <v>150</v>
      </c>
      <c r="AN684" t="s">
        <v>175</v>
      </c>
      <c r="AO684" t="s">
        <v>174</v>
      </c>
      <c r="AP684" t="s">
        <v>694</v>
      </c>
      <c r="AR684">
        <v>2</v>
      </c>
      <c r="AS684" t="s">
        <v>531</v>
      </c>
      <c r="AT684">
        <v>1</v>
      </c>
      <c r="BD684" t="s">
        <v>411</v>
      </c>
    </row>
    <row r="685" spans="1:56" x14ac:dyDescent="0.25">
      <c r="A685">
        <v>322</v>
      </c>
      <c r="B685" t="s">
        <v>529</v>
      </c>
      <c r="C685" t="s">
        <v>530</v>
      </c>
      <c r="D685" t="s">
        <v>393</v>
      </c>
      <c r="E685" t="s">
        <v>808</v>
      </c>
      <c r="F685">
        <v>2016</v>
      </c>
      <c r="H685">
        <v>3</v>
      </c>
      <c r="M685" t="s">
        <v>1064</v>
      </c>
      <c r="O685" t="s">
        <v>375</v>
      </c>
      <c r="P685" t="s">
        <v>396</v>
      </c>
      <c r="Q685" t="s">
        <v>376</v>
      </c>
      <c r="S685" t="s">
        <v>835</v>
      </c>
      <c r="T685" t="s">
        <v>692</v>
      </c>
      <c r="U685" t="s">
        <v>377</v>
      </c>
      <c r="V685" t="s">
        <v>377</v>
      </c>
      <c r="AK685" t="s">
        <v>1064</v>
      </c>
      <c r="AL685" t="s">
        <v>154</v>
      </c>
      <c r="AN685" t="s">
        <v>189</v>
      </c>
      <c r="AO685" t="s">
        <v>188</v>
      </c>
      <c r="AP685" t="s">
        <v>692</v>
      </c>
      <c r="AR685">
        <v>2</v>
      </c>
      <c r="AS685" t="s">
        <v>531</v>
      </c>
      <c r="AT685">
        <v>1</v>
      </c>
      <c r="BD685" t="s">
        <v>411</v>
      </c>
    </row>
    <row r="686" spans="1:56" x14ac:dyDescent="0.25">
      <c r="A686">
        <v>322</v>
      </c>
      <c r="B686" t="s">
        <v>529</v>
      </c>
      <c r="C686" t="s">
        <v>530</v>
      </c>
      <c r="D686" t="s">
        <v>393</v>
      </c>
      <c r="E686" t="s">
        <v>808</v>
      </c>
      <c r="F686">
        <v>2016</v>
      </c>
      <c r="H686">
        <v>3</v>
      </c>
      <c r="M686" t="s">
        <v>1064</v>
      </c>
      <c r="O686" t="s">
        <v>375</v>
      </c>
      <c r="P686" t="s">
        <v>396</v>
      </c>
      <c r="Q686" t="s">
        <v>376</v>
      </c>
      <c r="S686" t="s">
        <v>835</v>
      </c>
      <c r="T686" t="s">
        <v>692</v>
      </c>
      <c r="U686" t="s">
        <v>377</v>
      </c>
      <c r="V686" t="s">
        <v>377</v>
      </c>
      <c r="AK686" t="s">
        <v>1064</v>
      </c>
      <c r="AL686" t="s">
        <v>150</v>
      </c>
      <c r="AN686" t="s">
        <v>189</v>
      </c>
      <c r="AO686" t="s">
        <v>188</v>
      </c>
      <c r="AP686" t="s">
        <v>692</v>
      </c>
      <c r="AR686">
        <v>2</v>
      </c>
      <c r="AS686" t="s">
        <v>531</v>
      </c>
      <c r="AT686">
        <v>1</v>
      </c>
      <c r="BD686" t="s">
        <v>411</v>
      </c>
    </row>
    <row r="687" spans="1:56" x14ac:dyDescent="0.25">
      <c r="A687">
        <v>339</v>
      </c>
      <c r="B687" t="s">
        <v>569</v>
      </c>
      <c r="C687" t="s">
        <v>570</v>
      </c>
      <c r="E687" t="s">
        <v>1087</v>
      </c>
      <c r="F687">
        <v>2017</v>
      </c>
      <c r="H687">
        <v>3</v>
      </c>
      <c r="M687" t="s">
        <v>1064</v>
      </c>
      <c r="O687" t="s">
        <v>375</v>
      </c>
      <c r="P687" t="s">
        <v>396</v>
      </c>
      <c r="Q687" t="s">
        <v>376</v>
      </c>
      <c r="S687" t="s">
        <v>835</v>
      </c>
      <c r="T687" t="s">
        <v>692</v>
      </c>
      <c r="U687" t="s">
        <v>377</v>
      </c>
      <c r="V687" t="s">
        <v>377</v>
      </c>
      <c r="AK687" t="s">
        <v>1064</v>
      </c>
      <c r="AL687" t="s">
        <v>156</v>
      </c>
      <c r="AN687" t="s">
        <v>189</v>
      </c>
      <c r="AO687" t="s">
        <v>188</v>
      </c>
      <c r="AP687" t="s">
        <v>692</v>
      </c>
      <c r="AR687">
        <v>1</v>
      </c>
      <c r="AV687">
        <v>3</v>
      </c>
      <c r="AW687" t="s">
        <v>571</v>
      </c>
      <c r="AX687">
        <v>1</v>
      </c>
      <c r="AZ687">
        <v>3</v>
      </c>
      <c r="BD687" t="s">
        <v>496</v>
      </c>
    </row>
    <row r="688" spans="1:56" x14ac:dyDescent="0.25">
      <c r="A688">
        <v>339</v>
      </c>
      <c r="B688" t="s">
        <v>569</v>
      </c>
      <c r="C688" t="s">
        <v>570</v>
      </c>
      <c r="E688" t="s">
        <v>1087</v>
      </c>
      <c r="F688">
        <v>2017</v>
      </c>
      <c r="H688">
        <v>3</v>
      </c>
      <c r="M688" t="s">
        <v>1064</v>
      </c>
      <c r="O688" t="s">
        <v>375</v>
      </c>
      <c r="P688" t="s">
        <v>396</v>
      </c>
      <c r="Q688" t="s">
        <v>376</v>
      </c>
      <c r="S688" t="s">
        <v>835</v>
      </c>
      <c r="T688" t="s">
        <v>692</v>
      </c>
      <c r="U688" t="s">
        <v>377</v>
      </c>
      <c r="V688" t="s">
        <v>377</v>
      </c>
      <c r="AK688" t="s">
        <v>1064</v>
      </c>
      <c r="AL688" t="s">
        <v>151</v>
      </c>
      <c r="AN688" t="s">
        <v>189</v>
      </c>
      <c r="AO688" t="s">
        <v>188</v>
      </c>
      <c r="AP688" t="s">
        <v>692</v>
      </c>
      <c r="AR688">
        <v>1</v>
      </c>
      <c r="AV688">
        <v>3</v>
      </c>
      <c r="AW688" t="s">
        <v>571</v>
      </c>
      <c r="AX688">
        <v>1</v>
      </c>
      <c r="AZ688">
        <v>3</v>
      </c>
      <c r="BD688" t="s">
        <v>496</v>
      </c>
    </row>
    <row r="689" spans="1:56" x14ac:dyDescent="0.25">
      <c r="A689">
        <v>339</v>
      </c>
      <c r="B689" t="s">
        <v>569</v>
      </c>
      <c r="C689" t="s">
        <v>570</v>
      </c>
      <c r="E689" t="s">
        <v>1087</v>
      </c>
      <c r="F689">
        <v>2017</v>
      </c>
      <c r="H689">
        <v>3</v>
      </c>
      <c r="M689" t="s">
        <v>1064</v>
      </c>
      <c r="O689" t="s">
        <v>375</v>
      </c>
      <c r="P689" t="s">
        <v>396</v>
      </c>
      <c r="Q689" t="s">
        <v>376</v>
      </c>
      <c r="S689" t="s">
        <v>835</v>
      </c>
      <c r="T689" t="s">
        <v>692</v>
      </c>
      <c r="U689" t="s">
        <v>377</v>
      </c>
      <c r="V689" t="s">
        <v>377</v>
      </c>
      <c r="AK689" t="s">
        <v>1064</v>
      </c>
      <c r="AL689" t="s">
        <v>141</v>
      </c>
      <c r="AN689" t="s">
        <v>189</v>
      </c>
      <c r="AO689" t="s">
        <v>188</v>
      </c>
      <c r="AP689" t="s">
        <v>692</v>
      </c>
      <c r="AR689">
        <v>1</v>
      </c>
      <c r="AV689">
        <v>3</v>
      </c>
      <c r="AW689" t="s">
        <v>571</v>
      </c>
      <c r="AX689">
        <v>1</v>
      </c>
      <c r="AZ689">
        <v>3</v>
      </c>
      <c r="BD689" t="s">
        <v>496</v>
      </c>
    </row>
    <row r="690" spans="1:56" x14ac:dyDescent="0.25">
      <c r="A690">
        <v>339</v>
      </c>
      <c r="B690" t="s">
        <v>569</v>
      </c>
      <c r="C690" t="s">
        <v>570</v>
      </c>
      <c r="E690" t="s">
        <v>1087</v>
      </c>
      <c r="F690">
        <v>2017</v>
      </c>
      <c r="H690">
        <v>3</v>
      </c>
      <c r="M690" t="s">
        <v>1064</v>
      </c>
      <c r="O690" t="s">
        <v>375</v>
      </c>
      <c r="P690" t="s">
        <v>396</v>
      </c>
      <c r="Q690" t="s">
        <v>376</v>
      </c>
      <c r="S690" t="s">
        <v>835</v>
      </c>
      <c r="T690" t="s">
        <v>692</v>
      </c>
      <c r="U690" t="s">
        <v>377</v>
      </c>
      <c r="V690" t="s">
        <v>377</v>
      </c>
      <c r="AK690" t="s">
        <v>1064</v>
      </c>
      <c r="AL690" t="s">
        <v>144</v>
      </c>
      <c r="AN690" t="s">
        <v>189</v>
      </c>
      <c r="AO690" t="s">
        <v>188</v>
      </c>
      <c r="AP690" t="s">
        <v>692</v>
      </c>
      <c r="AR690">
        <v>1</v>
      </c>
      <c r="AV690">
        <v>3</v>
      </c>
      <c r="AW690" t="s">
        <v>571</v>
      </c>
      <c r="AX690">
        <v>1</v>
      </c>
      <c r="AZ690">
        <v>3</v>
      </c>
      <c r="BD690" t="s">
        <v>496</v>
      </c>
    </row>
    <row r="691" spans="1:56" x14ac:dyDescent="0.25">
      <c r="A691">
        <v>339</v>
      </c>
      <c r="B691" t="s">
        <v>569</v>
      </c>
      <c r="C691" t="s">
        <v>570</v>
      </c>
      <c r="E691" t="s">
        <v>1087</v>
      </c>
      <c r="F691">
        <v>2017</v>
      </c>
      <c r="H691">
        <v>3</v>
      </c>
      <c r="M691" t="s">
        <v>848</v>
      </c>
      <c r="O691" t="s">
        <v>375</v>
      </c>
      <c r="P691" t="s">
        <v>396</v>
      </c>
      <c r="Q691" t="s">
        <v>376</v>
      </c>
      <c r="S691" t="s">
        <v>849</v>
      </c>
      <c r="T691" t="s">
        <v>76</v>
      </c>
      <c r="U691" t="s">
        <v>377</v>
      </c>
      <c r="V691" t="s">
        <v>377</v>
      </c>
      <c r="AK691" t="s">
        <v>848</v>
      </c>
      <c r="AL691" t="s">
        <v>156</v>
      </c>
      <c r="AN691" t="s">
        <v>185</v>
      </c>
      <c r="AO691" t="s">
        <v>184</v>
      </c>
      <c r="AP691" t="s">
        <v>76</v>
      </c>
      <c r="AR691">
        <v>1</v>
      </c>
      <c r="AV691">
        <v>3</v>
      </c>
      <c r="AW691" t="s">
        <v>571</v>
      </c>
      <c r="AX691">
        <v>1</v>
      </c>
      <c r="AZ691">
        <v>3</v>
      </c>
      <c r="BD691" t="s">
        <v>496</v>
      </c>
    </row>
    <row r="692" spans="1:56" x14ac:dyDescent="0.25">
      <c r="A692">
        <v>339</v>
      </c>
      <c r="B692" t="s">
        <v>569</v>
      </c>
      <c r="C692" t="s">
        <v>570</v>
      </c>
      <c r="E692" t="s">
        <v>1087</v>
      </c>
      <c r="F692">
        <v>2017</v>
      </c>
      <c r="H692">
        <v>3</v>
      </c>
      <c r="M692" t="s">
        <v>848</v>
      </c>
      <c r="O692" t="s">
        <v>375</v>
      </c>
      <c r="P692" t="s">
        <v>396</v>
      </c>
      <c r="Q692" t="s">
        <v>376</v>
      </c>
      <c r="S692" t="s">
        <v>849</v>
      </c>
      <c r="T692" t="s">
        <v>76</v>
      </c>
      <c r="U692" t="s">
        <v>377</v>
      </c>
      <c r="V692" t="s">
        <v>377</v>
      </c>
      <c r="AK692" t="s">
        <v>848</v>
      </c>
      <c r="AL692" t="s">
        <v>151</v>
      </c>
      <c r="AN692" t="s">
        <v>185</v>
      </c>
      <c r="AO692" t="s">
        <v>184</v>
      </c>
      <c r="AP692" t="s">
        <v>76</v>
      </c>
      <c r="AR692">
        <v>1</v>
      </c>
      <c r="AV692">
        <v>3</v>
      </c>
      <c r="AW692" t="s">
        <v>571</v>
      </c>
      <c r="AX692">
        <v>1</v>
      </c>
      <c r="AZ692">
        <v>3</v>
      </c>
      <c r="BD692" t="s">
        <v>496</v>
      </c>
    </row>
    <row r="693" spans="1:56" x14ac:dyDescent="0.25">
      <c r="A693">
        <v>339</v>
      </c>
      <c r="B693" t="s">
        <v>569</v>
      </c>
      <c r="C693" t="s">
        <v>570</v>
      </c>
      <c r="E693" t="s">
        <v>1087</v>
      </c>
      <c r="F693">
        <v>2017</v>
      </c>
      <c r="H693">
        <v>3</v>
      </c>
      <c r="M693" t="s">
        <v>848</v>
      </c>
      <c r="O693" t="s">
        <v>375</v>
      </c>
      <c r="P693" t="s">
        <v>396</v>
      </c>
      <c r="Q693" t="s">
        <v>376</v>
      </c>
      <c r="S693" t="s">
        <v>849</v>
      </c>
      <c r="T693" t="s">
        <v>76</v>
      </c>
      <c r="U693" t="s">
        <v>377</v>
      </c>
      <c r="V693" t="s">
        <v>377</v>
      </c>
      <c r="AK693" t="s">
        <v>848</v>
      </c>
      <c r="AL693" t="s">
        <v>141</v>
      </c>
      <c r="AN693" t="s">
        <v>185</v>
      </c>
      <c r="AO693" t="s">
        <v>184</v>
      </c>
      <c r="AP693" t="s">
        <v>76</v>
      </c>
      <c r="AR693">
        <v>1</v>
      </c>
      <c r="AV693">
        <v>3</v>
      </c>
      <c r="AW693" t="s">
        <v>571</v>
      </c>
      <c r="AX693">
        <v>1</v>
      </c>
      <c r="AZ693">
        <v>3</v>
      </c>
      <c r="BD693" t="s">
        <v>496</v>
      </c>
    </row>
    <row r="694" spans="1:56" x14ac:dyDescent="0.25">
      <c r="A694">
        <v>339</v>
      </c>
      <c r="B694" t="s">
        <v>569</v>
      </c>
      <c r="C694" t="s">
        <v>570</v>
      </c>
      <c r="E694" t="s">
        <v>1087</v>
      </c>
      <c r="F694">
        <v>2017</v>
      </c>
      <c r="H694">
        <v>3</v>
      </c>
      <c r="M694" t="s">
        <v>848</v>
      </c>
      <c r="O694" t="s">
        <v>375</v>
      </c>
      <c r="P694" t="s">
        <v>396</v>
      </c>
      <c r="Q694" t="s">
        <v>376</v>
      </c>
      <c r="S694" t="s">
        <v>849</v>
      </c>
      <c r="T694" t="s">
        <v>76</v>
      </c>
      <c r="U694" t="s">
        <v>377</v>
      </c>
      <c r="V694" t="s">
        <v>377</v>
      </c>
      <c r="AK694" t="s">
        <v>848</v>
      </c>
      <c r="AL694" t="s">
        <v>144</v>
      </c>
      <c r="AN694" t="s">
        <v>185</v>
      </c>
      <c r="AO694" t="s">
        <v>184</v>
      </c>
      <c r="AP694" t="s">
        <v>76</v>
      </c>
      <c r="AR694">
        <v>1</v>
      </c>
      <c r="AV694">
        <v>3</v>
      </c>
      <c r="AW694" t="s">
        <v>571</v>
      </c>
      <c r="AX694">
        <v>1</v>
      </c>
      <c r="AZ694">
        <v>3</v>
      </c>
      <c r="BD694" t="s">
        <v>496</v>
      </c>
    </row>
    <row r="695" spans="1:56" x14ac:dyDescent="0.25">
      <c r="A695">
        <v>339</v>
      </c>
      <c r="B695" t="s">
        <v>569</v>
      </c>
      <c r="C695" t="s">
        <v>570</v>
      </c>
      <c r="E695" t="s">
        <v>1087</v>
      </c>
      <c r="F695">
        <v>2017</v>
      </c>
      <c r="H695">
        <v>3</v>
      </c>
      <c r="M695" t="s">
        <v>1110</v>
      </c>
      <c r="O695" t="s">
        <v>375</v>
      </c>
      <c r="P695" t="s">
        <v>396</v>
      </c>
      <c r="Q695" t="s">
        <v>376</v>
      </c>
      <c r="S695" t="s">
        <v>1111</v>
      </c>
      <c r="T695" t="s">
        <v>694</v>
      </c>
      <c r="U695" t="s">
        <v>377</v>
      </c>
      <c r="V695" t="s">
        <v>377</v>
      </c>
      <c r="AK695" t="s">
        <v>1110</v>
      </c>
      <c r="AL695" t="s">
        <v>156</v>
      </c>
      <c r="AN695" t="s">
        <v>175</v>
      </c>
      <c r="AO695" t="s">
        <v>174</v>
      </c>
      <c r="AP695" t="s">
        <v>694</v>
      </c>
      <c r="AR695">
        <v>1</v>
      </c>
      <c r="AV695">
        <v>3</v>
      </c>
      <c r="AW695" t="s">
        <v>571</v>
      </c>
      <c r="AX695">
        <v>1</v>
      </c>
      <c r="AZ695">
        <v>3</v>
      </c>
      <c r="BD695" t="s">
        <v>496</v>
      </c>
    </row>
    <row r="696" spans="1:56" x14ac:dyDescent="0.25">
      <c r="A696">
        <v>339</v>
      </c>
      <c r="B696" t="s">
        <v>569</v>
      </c>
      <c r="C696" t="s">
        <v>570</v>
      </c>
      <c r="E696" t="s">
        <v>1087</v>
      </c>
      <c r="F696">
        <v>2017</v>
      </c>
      <c r="H696">
        <v>3</v>
      </c>
      <c r="M696" t="s">
        <v>1110</v>
      </c>
      <c r="O696" t="s">
        <v>375</v>
      </c>
      <c r="P696" t="s">
        <v>396</v>
      </c>
      <c r="Q696" t="s">
        <v>376</v>
      </c>
      <c r="S696" t="s">
        <v>1111</v>
      </c>
      <c r="T696" t="s">
        <v>694</v>
      </c>
      <c r="U696" t="s">
        <v>377</v>
      </c>
      <c r="V696" t="s">
        <v>377</v>
      </c>
      <c r="AK696" t="s">
        <v>1110</v>
      </c>
      <c r="AL696" t="s">
        <v>151</v>
      </c>
      <c r="AN696" t="s">
        <v>175</v>
      </c>
      <c r="AO696" t="s">
        <v>174</v>
      </c>
      <c r="AP696" t="s">
        <v>694</v>
      </c>
      <c r="AR696">
        <v>1</v>
      </c>
      <c r="AV696">
        <v>3</v>
      </c>
      <c r="AW696" t="s">
        <v>571</v>
      </c>
      <c r="AX696">
        <v>1</v>
      </c>
      <c r="AZ696">
        <v>3</v>
      </c>
      <c r="BD696" t="s">
        <v>496</v>
      </c>
    </row>
    <row r="697" spans="1:56" x14ac:dyDescent="0.25">
      <c r="A697">
        <v>339</v>
      </c>
      <c r="B697" t="s">
        <v>569</v>
      </c>
      <c r="C697" t="s">
        <v>570</v>
      </c>
      <c r="E697" t="s">
        <v>1087</v>
      </c>
      <c r="F697">
        <v>2017</v>
      </c>
      <c r="H697">
        <v>3</v>
      </c>
      <c r="M697" t="s">
        <v>1110</v>
      </c>
      <c r="O697" t="s">
        <v>375</v>
      </c>
      <c r="P697" t="s">
        <v>396</v>
      </c>
      <c r="Q697" t="s">
        <v>376</v>
      </c>
      <c r="S697" t="s">
        <v>1111</v>
      </c>
      <c r="T697" t="s">
        <v>694</v>
      </c>
      <c r="U697" t="s">
        <v>377</v>
      </c>
      <c r="V697" t="s">
        <v>377</v>
      </c>
      <c r="AK697" t="s">
        <v>1110</v>
      </c>
      <c r="AL697" t="s">
        <v>141</v>
      </c>
      <c r="AN697" t="s">
        <v>175</v>
      </c>
      <c r="AO697" t="s">
        <v>174</v>
      </c>
      <c r="AP697" t="s">
        <v>694</v>
      </c>
      <c r="AR697">
        <v>1</v>
      </c>
      <c r="AV697">
        <v>3</v>
      </c>
      <c r="AW697" t="s">
        <v>571</v>
      </c>
      <c r="AX697">
        <v>1</v>
      </c>
      <c r="AZ697">
        <v>3</v>
      </c>
      <c r="BD697" t="s">
        <v>496</v>
      </c>
    </row>
    <row r="698" spans="1:56" x14ac:dyDescent="0.25">
      <c r="A698">
        <v>339</v>
      </c>
      <c r="B698" t="s">
        <v>569</v>
      </c>
      <c r="C698" t="s">
        <v>570</v>
      </c>
      <c r="E698" t="s">
        <v>1087</v>
      </c>
      <c r="F698">
        <v>2017</v>
      </c>
      <c r="H698">
        <v>3</v>
      </c>
      <c r="M698" t="s">
        <v>1110</v>
      </c>
      <c r="O698" t="s">
        <v>375</v>
      </c>
      <c r="P698" t="s">
        <v>396</v>
      </c>
      <c r="Q698" t="s">
        <v>376</v>
      </c>
      <c r="S698" t="s">
        <v>1111</v>
      </c>
      <c r="T698" t="s">
        <v>694</v>
      </c>
      <c r="U698" t="s">
        <v>377</v>
      </c>
      <c r="V698" t="s">
        <v>377</v>
      </c>
      <c r="AK698" t="s">
        <v>1110</v>
      </c>
      <c r="AL698" t="s">
        <v>144</v>
      </c>
      <c r="AN698" t="s">
        <v>175</v>
      </c>
      <c r="AO698" t="s">
        <v>174</v>
      </c>
      <c r="AP698" t="s">
        <v>694</v>
      </c>
      <c r="AR698">
        <v>1</v>
      </c>
      <c r="AV698">
        <v>3</v>
      </c>
      <c r="AW698" t="s">
        <v>571</v>
      </c>
      <c r="AX698">
        <v>1</v>
      </c>
      <c r="AZ698">
        <v>3</v>
      </c>
      <c r="BD698" t="s">
        <v>496</v>
      </c>
    </row>
    <row r="699" spans="1:56" x14ac:dyDescent="0.25">
      <c r="A699">
        <v>342</v>
      </c>
      <c r="B699" t="s">
        <v>110</v>
      </c>
      <c r="C699" t="s">
        <v>111</v>
      </c>
      <c r="F699">
        <v>2012</v>
      </c>
      <c r="H699">
        <v>3</v>
      </c>
      <c r="M699" t="s">
        <v>733</v>
      </c>
      <c r="O699" t="s">
        <v>375</v>
      </c>
      <c r="P699" t="s">
        <v>396</v>
      </c>
      <c r="Q699" t="s">
        <v>376</v>
      </c>
      <c r="S699" t="s">
        <v>921</v>
      </c>
      <c r="T699" t="s">
        <v>360</v>
      </c>
      <c r="U699" t="s">
        <v>377</v>
      </c>
      <c r="V699" t="s">
        <v>377</v>
      </c>
      <c r="AK699" t="s">
        <v>733</v>
      </c>
      <c r="AL699" t="s">
        <v>149</v>
      </c>
      <c r="AN699" t="s">
        <v>175</v>
      </c>
      <c r="AO699" t="s">
        <v>174</v>
      </c>
      <c r="AP699" t="s">
        <v>694</v>
      </c>
      <c r="AR699">
        <v>6</v>
      </c>
      <c r="AS699" t="s">
        <v>440</v>
      </c>
      <c r="AT699">
        <v>1</v>
      </c>
      <c r="AV699">
        <v>3</v>
      </c>
      <c r="AW699" t="s">
        <v>441</v>
      </c>
      <c r="AX699">
        <v>1</v>
      </c>
      <c r="AZ699">
        <v>2</v>
      </c>
      <c r="BD699" t="s">
        <v>442</v>
      </c>
    </row>
    <row r="700" spans="1:56" x14ac:dyDescent="0.25">
      <c r="A700">
        <v>342</v>
      </c>
      <c r="B700" t="s">
        <v>110</v>
      </c>
      <c r="C700" t="s">
        <v>111</v>
      </c>
      <c r="F700">
        <v>2012</v>
      </c>
      <c r="H700">
        <v>3</v>
      </c>
      <c r="M700" t="s">
        <v>733</v>
      </c>
      <c r="O700" t="s">
        <v>375</v>
      </c>
      <c r="P700" t="s">
        <v>396</v>
      </c>
      <c r="Q700" t="s">
        <v>376</v>
      </c>
      <c r="S700" t="s">
        <v>921</v>
      </c>
      <c r="T700" t="s">
        <v>360</v>
      </c>
      <c r="U700" t="s">
        <v>377</v>
      </c>
      <c r="V700" t="s">
        <v>377</v>
      </c>
      <c r="AK700" t="s">
        <v>733</v>
      </c>
      <c r="AL700" t="s">
        <v>152</v>
      </c>
      <c r="AN700" t="s">
        <v>175</v>
      </c>
      <c r="AO700" t="s">
        <v>174</v>
      </c>
      <c r="AP700" t="s">
        <v>694</v>
      </c>
      <c r="AR700">
        <v>6</v>
      </c>
      <c r="AS700" t="s">
        <v>440</v>
      </c>
      <c r="AT700">
        <v>1</v>
      </c>
      <c r="AV700">
        <v>3</v>
      </c>
      <c r="AW700" t="s">
        <v>441</v>
      </c>
      <c r="AX700">
        <v>1</v>
      </c>
      <c r="AZ700">
        <v>2</v>
      </c>
      <c r="BD700" t="s">
        <v>442</v>
      </c>
    </row>
    <row r="701" spans="1:56" x14ac:dyDescent="0.25">
      <c r="A701">
        <v>342</v>
      </c>
      <c r="B701" t="s">
        <v>110</v>
      </c>
      <c r="C701" t="s">
        <v>111</v>
      </c>
      <c r="F701">
        <v>2012</v>
      </c>
      <c r="H701">
        <v>3</v>
      </c>
      <c r="M701" t="s">
        <v>733</v>
      </c>
      <c r="O701" t="s">
        <v>375</v>
      </c>
      <c r="P701" t="s">
        <v>396</v>
      </c>
      <c r="Q701" t="s">
        <v>376</v>
      </c>
      <c r="S701" t="s">
        <v>921</v>
      </c>
      <c r="T701" t="s">
        <v>360</v>
      </c>
      <c r="U701" t="s">
        <v>377</v>
      </c>
      <c r="V701" t="s">
        <v>377</v>
      </c>
      <c r="AK701" t="s">
        <v>733</v>
      </c>
      <c r="AL701" t="s">
        <v>153</v>
      </c>
      <c r="AN701" t="s">
        <v>175</v>
      </c>
      <c r="AO701" t="s">
        <v>174</v>
      </c>
      <c r="AP701" t="s">
        <v>694</v>
      </c>
      <c r="AR701">
        <v>6</v>
      </c>
      <c r="AS701" t="s">
        <v>440</v>
      </c>
      <c r="AT701">
        <v>1</v>
      </c>
      <c r="AV701">
        <v>3</v>
      </c>
      <c r="AW701" t="s">
        <v>441</v>
      </c>
      <c r="AX701">
        <v>1</v>
      </c>
      <c r="AZ701">
        <v>2</v>
      </c>
      <c r="BD701" t="s">
        <v>442</v>
      </c>
    </row>
    <row r="702" spans="1:56" x14ac:dyDescent="0.25">
      <c r="A702">
        <v>342</v>
      </c>
      <c r="B702" t="s">
        <v>110</v>
      </c>
      <c r="C702" t="s">
        <v>111</v>
      </c>
      <c r="F702">
        <v>2012</v>
      </c>
      <c r="H702">
        <v>3</v>
      </c>
      <c r="M702" t="s">
        <v>733</v>
      </c>
      <c r="O702" t="s">
        <v>375</v>
      </c>
      <c r="P702" t="s">
        <v>396</v>
      </c>
      <c r="Q702" t="s">
        <v>376</v>
      </c>
      <c r="S702" t="s">
        <v>921</v>
      </c>
      <c r="T702" t="s">
        <v>360</v>
      </c>
      <c r="U702" t="s">
        <v>377</v>
      </c>
      <c r="V702" t="s">
        <v>377</v>
      </c>
      <c r="AK702" t="s">
        <v>733</v>
      </c>
      <c r="AL702" t="s">
        <v>156</v>
      </c>
      <c r="AN702" t="s">
        <v>175</v>
      </c>
      <c r="AO702" t="s">
        <v>174</v>
      </c>
      <c r="AP702" t="s">
        <v>694</v>
      </c>
      <c r="AR702">
        <v>6</v>
      </c>
      <c r="AS702" t="s">
        <v>440</v>
      </c>
      <c r="AT702">
        <v>1</v>
      </c>
      <c r="AV702">
        <v>3</v>
      </c>
      <c r="AW702" t="s">
        <v>441</v>
      </c>
      <c r="AX702">
        <v>1</v>
      </c>
      <c r="AZ702">
        <v>2</v>
      </c>
      <c r="BD702" t="s">
        <v>442</v>
      </c>
    </row>
    <row r="703" spans="1:56" x14ac:dyDescent="0.25">
      <c r="A703">
        <v>342</v>
      </c>
      <c r="B703" t="s">
        <v>110</v>
      </c>
      <c r="C703" t="s">
        <v>111</v>
      </c>
      <c r="F703">
        <v>2012</v>
      </c>
      <c r="H703">
        <v>3</v>
      </c>
      <c r="M703" t="s">
        <v>733</v>
      </c>
      <c r="O703" t="s">
        <v>375</v>
      </c>
      <c r="P703" t="s">
        <v>396</v>
      </c>
      <c r="Q703" t="s">
        <v>376</v>
      </c>
      <c r="S703" t="s">
        <v>921</v>
      </c>
      <c r="T703" t="s">
        <v>360</v>
      </c>
      <c r="U703" t="s">
        <v>377</v>
      </c>
      <c r="V703" t="s">
        <v>377</v>
      </c>
      <c r="AK703" t="s">
        <v>733</v>
      </c>
      <c r="AL703" t="s">
        <v>151</v>
      </c>
      <c r="AN703" t="s">
        <v>175</v>
      </c>
      <c r="AO703" t="s">
        <v>174</v>
      </c>
      <c r="AP703" t="s">
        <v>694</v>
      </c>
      <c r="AR703">
        <v>6</v>
      </c>
      <c r="AS703" t="s">
        <v>440</v>
      </c>
      <c r="AT703">
        <v>1</v>
      </c>
      <c r="AV703">
        <v>3</v>
      </c>
      <c r="AW703" t="s">
        <v>441</v>
      </c>
      <c r="AX703">
        <v>1</v>
      </c>
      <c r="AZ703">
        <v>2</v>
      </c>
      <c r="BD703" t="s">
        <v>442</v>
      </c>
    </row>
    <row r="704" spans="1:56" x14ac:dyDescent="0.25">
      <c r="A704">
        <v>342</v>
      </c>
      <c r="B704" t="s">
        <v>110</v>
      </c>
      <c r="C704" t="s">
        <v>111</v>
      </c>
      <c r="F704">
        <v>2012</v>
      </c>
      <c r="H704">
        <v>3</v>
      </c>
      <c r="M704" t="s">
        <v>733</v>
      </c>
      <c r="O704" t="s">
        <v>375</v>
      </c>
      <c r="P704" t="s">
        <v>396</v>
      </c>
      <c r="Q704" t="s">
        <v>376</v>
      </c>
      <c r="S704" t="s">
        <v>921</v>
      </c>
      <c r="T704" t="s">
        <v>360</v>
      </c>
      <c r="U704" t="s">
        <v>377</v>
      </c>
      <c r="V704" t="s">
        <v>377</v>
      </c>
      <c r="AK704" t="s">
        <v>733</v>
      </c>
      <c r="AL704" t="s">
        <v>141</v>
      </c>
      <c r="AN704" t="s">
        <v>175</v>
      </c>
      <c r="AO704" t="s">
        <v>174</v>
      </c>
      <c r="AP704" t="s">
        <v>694</v>
      </c>
      <c r="AR704">
        <v>6</v>
      </c>
      <c r="AS704" t="s">
        <v>440</v>
      </c>
      <c r="AT704">
        <v>1</v>
      </c>
      <c r="AV704">
        <v>3</v>
      </c>
      <c r="AW704" t="s">
        <v>441</v>
      </c>
      <c r="AX704">
        <v>1</v>
      </c>
      <c r="AZ704">
        <v>2</v>
      </c>
      <c r="BD704" t="s">
        <v>442</v>
      </c>
    </row>
    <row r="705" spans="1:56" x14ac:dyDescent="0.25">
      <c r="A705">
        <v>342</v>
      </c>
      <c r="B705" t="s">
        <v>110</v>
      </c>
      <c r="C705" t="s">
        <v>111</v>
      </c>
      <c r="F705">
        <v>2012</v>
      </c>
      <c r="H705">
        <v>3</v>
      </c>
      <c r="M705" t="s">
        <v>733</v>
      </c>
      <c r="O705" t="s">
        <v>375</v>
      </c>
      <c r="P705" t="s">
        <v>396</v>
      </c>
      <c r="Q705" t="s">
        <v>376</v>
      </c>
      <c r="S705" t="s">
        <v>921</v>
      </c>
      <c r="T705" t="s">
        <v>360</v>
      </c>
      <c r="U705" t="s">
        <v>377</v>
      </c>
      <c r="V705" t="s">
        <v>377</v>
      </c>
      <c r="AK705" t="s">
        <v>733</v>
      </c>
      <c r="AL705" t="s">
        <v>140</v>
      </c>
      <c r="AN705" t="s">
        <v>175</v>
      </c>
      <c r="AO705" t="s">
        <v>174</v>
      </c>
      <c r="AP705" t="s">
        <v>694</v>
      </c>
      <c r="AR705">
        <v>6</v>
      </c>
      <c r="AS705" t="s">
        <v>440</v>
      </c>
      <c r="AT705">
        <v>1</v>
      </c>
      <c r="AV705">
        <v>3</v>
      </c>
      <c r="AW705" t="s">
        <v>441</v>
      </c>
      <c r="AX705">
        <v>1</v>
      </c>
      <c r="AZ705">
        <v>2</v>
      </c>
      <c r="BD705" t="s">
        <v>442</v>
      </c>
    </row>
    <row r="706" spans="1:56" x14ac:dyDescent="0.25">
      <c r="A706">
        <v>342</v>
      </c>
      <c r="B706" t="s">
        <v>110</v>
      </c>
      <c r="C706" t="s">
        <v>111</v>
      </c>
      <c r="F706">
        <v>2012</v>
      </c>
      <c r="H706">
        <v>3</v>
      </c>
      <c r="M706" t="s">
        <v>733</v>
      </c>
      <c r="O706" t="s">
        <v>375</v>
      </c>
      <c r="P706" t="s">
        <v>396</v>
      </c>
      <c r="Q706" t="s">
        <v>376</v>
      </c>
      <c r="S706" t="s">
        <v>921</v>
      </c>
      <c r="T706" t="s">
        <v>360</v>
      </c>
      <c r="U706" t="s">
        <v>377</v>
      </c>
      <c r="V706" t="s">
        <v>377</v>
      </c>
      <c r="AK706" t="s">
        <v>733</v>
      </c>
      <c r="AL706" t="s">
        <v>145</v>
      </c>
      <c r="AN706" t="s">
        <v>175</v>
      </c>
      <c r="AO706" t="s">
        <v>174</v>
      </c>
      <c r="AP706" t="s">
        <v>694</v>
      </c>
      <c r="AR706">
        <v>6</v>
      </c>
      <c r="AS706" t="s">
        <v>440</v>
      </c>
      <c r="AT706">
        <v>1</v>
      </c>
      <c r="AV706">
        <v>3</v>
      </c>
      <c r="AW706" t="s">
        <v>441</v>
      </c>
      <c r="AX706">
        <v>1</v>
      </c>
      <c r="AZ706">
        <v>2</v>
      </c>
      <c r="BD706" t="s">
        <v>442</v>
      </c>
    </row>
    <row r="707" spans="1:56" x14ac:dyDescent="0.25">
      <c r="A707">
        <v>342</v>
      </c>
      <c r="B707" t="s">
        <v>110</v>
      </c>
      <c r="C707" t="s">
        <v>111</v>
      </c>
      <c r="F707">
        <v>2012</v>
      </c>
      <c r="H707">
        <v>3</v>
      </c>
      <c r="M707" t="s">
        <v>734</v>
      </c>
      <c r="O707" t="s">
        <v>375</v>
      </c>
      <c r="P707" t="s">
        <v>396</v>
      </c>
      <c r="Q707" t="s">
        <v>376</v>
      </c>
      <c r="S707" t="s">
        <v>188</v>
      </c>
      <c r="T707" t="s">
        <v>298</v>
      </c>
      <c r="U707" t="s">
        <v>377</v>
      </c>
      <c r="V707" t="s">
        <v>377</v>
      </c>
      <c r="AK707" t="s">
        <v>734</v>
      </c>
      <c r="AL707" t="s">
        <v>149</v>
      </c>
      <c r="AN707" t="s">
        <v>189</v>
      </c>
      <c r="AO707" t="s">
        <v>188</v>
      </c>
      <c r="AP707" t="s">
        <v>692</v>
      </c>
      <c r="AR707">
        <v>6</v>
      </c>
      <c r="AS707" t="s">
        <v>440</v>
      </c>
      <c r="AT707">
        <v>1</v>
      </c>
      <c r="AV707">
        <v>3</v>
      </c>
      <c r="AW707" t="s">
        <v>441</v>
      </c>
      <c r="AX707">
        <v>1</v>
      </c>
      <c r="AZ707">
        <v>2</v>
      </c>
      <c r="BD707" t="s">
        <v>442</v>
      </c>
    </row>
    <row r="708" spans="1:56" x14ac:dyDescent="0.25">
      <c r="A708">
        <v>342</v>
      </c>
      <c r="B708" t="s">
        <v>110</v>
      </c>
      <c r="C708" t="s">
        <v>111</v>
      </c>
      <c r="F708">
        <v>2012</v>
      </c>
      <c r="H708">
        <v>3</v>
      </c>
      <c r="M708" t="s">
        <v>734</v>
      </c>
      <c r="O708" t="s">
        <v>375</v>
      </c>
      <c r="P708" t="s">
        <v>396</v>
      </c>
      <c r="Q708" t="s">
        <v>376</v>
      </c>
      <c r="S708" t="s">
        <v>188</v>
      </c>
      <c r="T708" t="s">
        <v>298</v>
      </c>
      <c r="U708" t="s">
        <v>377</v>
      </c>
      <c r="V708" t="s">
        <v>377</v>
      </c>
      <c r="AK708" t="s">
        <v>734</v>
      </c>
      <c r="AL708" t="s">
        <v>153</v>
      </c>
      <c r="AN708" t="s">
        <v>189</v>
      </c>
      <c r="AO708" t="s">
        <v>188</v>
      </c>
      <c r="AP708" t="s">
        <v>692</v>
      </c>
      <c r="AR708">
        <v>6</v>
      </c>
      <c r="AS708" t="s">
        <v>440</v>
      </c>
      <c r="AT708">
        <v>1</v>
      </c>
      <c r="AV708">
        <v>3</v>
      </c>
      <c r="AW708" t="s">
        <v>441</v>
      </c>
      <c r="AX708">
        <v>1</v>
      </c>
      <c r="AZ708">
        <v>2</v>
      </c>
      <c r="BD708" t="s">
        <v>442</v>
      </c>
    </row>
    <row r="709" spans="1:56" x14ac:dyDescent="0.25">
      <c r="A709">
        <v>342</v>
      </c>
      <c r="B709" t="s">
        <v>110</v>
      </c>
      <c r="C709" t="s">
        <v>111</v>
      </c>
      <c r="F709">
        <v>2012</v>
      </c>
      <c r="H709">
        <v>3</v>
      </c>
      <c r="M709" t="s">
        <v>734</v>
      </c>
      <c r="O709" t="s">
        <v>375</v>
      </c>
      <c r="P709" t="s">
        <v>396</v>
      </c>
      <c r="Q709" t="s">
        <v>376</v>
      </c>
      <c r="S709" t="s">
        <v>188</v>
      </c>
      <c r="T709" t="s">
        <v>298</v>
      </c>
      <c r="U709" t="s">
        <v>377</v>
      </c>
      <c r="V709" t="s">
        <v>377</v>
      </c>
      <c r="AK709" t="s">
        <v>734</v>
      </c>
      <c r="AL709" t="s">
        <v>150</v>
      </c>
      <c r="AN709" t="s">
        <v>189</v>
      </c>
      <c r="AO709" t="s">
        <v>188</v>
      </c>
      <c r="AP709" t="s">
        <v>692</v>
      </c>
      <c r="AR709">
        <v>6</v>
      </c>
      <c r="AS709" t="s">
        <v>440</v>
      </c>
      <c r="AT709">
        <v>1</v>
      </c>
      <c r="AV709">
        <v>3</v>
      </c>
      <c r="AW709" t="s">
        <v>441</v>
      </c>
      <c r="AX709">
        <v>1</v>
      </c>
      <c r="AZ709">
        <v>2</v>
      </c>
      <c r="BD709" t="s">
        <v>442</v>
      </c>
    </row>
    <row r="710" spans="1:56" x14ac:dyDescent="0.25">
      <c r="A710">
        <v>342</v>
      </c>
      <c r="B710" t="s">
        <v>110</v>
      </c>
      <c r="C710" t="s">
        <v>111</v>
      </c>
      <c r="F710">
        <v>2012</v>
      </c>
      <c r="H710">
        <v>3</v>
      </c>
      <c r="M710" t="s">
        <v>734</v>
      </c>
      <c r="O710" t="s">
        <v>375</v>
      </c>
      <c r="P710" t="s">
        <v>396</v>
      </c>
      <c r="Q710" t="s">
        <v>376</v>
      </c>
      <c r="S710" t="s">
        <v>188</v>
      </c>
      <c r="T710" t="s">
        <v>298</v>
      </c>
      <c r="U710" t="s">
        <v>377</v>
      </c>
      <c r="V710" t="s">
        <v>377</v>
      </c>
      <c r="AK710" t="s">
        <v>734</v>
      </c>
      <c r="AL710" t="s">
        <v>156</v>
      </c>
      <c r="AN710" t="s">
        <v>189</v>
      </c>
      <c r="AO710" t="s">
        <v>188</v>
      </c>
      <c r="AP710" t="s">
        <v>692</v>
      </c>
      <c r="AR710">
        <v>6</v>
      </c>
      <c r="AS710" t="s">
        <v>440</v>
      </c>
      <c r="AT710">
        <v>1</v>
      </c>
      <c r="AV710">
        <v>3</v>
      </c>
      <c r="AW710" t="s">
        <v>441</v>
      </c>
      <c r="AX710">
        <v>1</v>
      </c>
      <c r="AZ710">
        <v>2</v>
      </c>
      <c r="BD710" t="s">
        <v>442</v>
      </c>
    </row>
    <row r="711" spans="1:56" x14ac:dyDescent="0.25">
      <c r="A711">
        <v>342</v>
      </c>
      <c r="B711" t="s">
        <v>110</v>
      </c>
      <c r="C711" t="s">
        <v>111</v>
      </c>
      <c r="F711">
        <v>2012</v>
      </c>
      <c r="H711">
        <v>3</v>
      </c>
      <c r="M711" t="s">
        <v>734</v>
      </c>
      <c r="O711" t="s">
        <v>375</v>
      </c>
      <c r="P711" t="s">
        <v>396</v>
      </c>
      <c r="Q711" t="s">
        <v>376</v>
      </c>
      <c r="S711" t="s">
        <v>188</v>
      </c>
      <c r="T711" t="s">
        <v>298</v>
      </c>
      <c r="U711" t="s">
        <v>377</v>
      </c>
      <c r="V711" t="s">
        <v>377</v>
      </c>
      <c r="AK711" t="s">
        <v>734</v>
      </c>
      <c r="AL711" t="s">
        <v>141</v>
      </c>
      <c r="AN711" t="s">
        <v>189</v>
      </c>
      <c r="AO711" t="s">
        <v>188</v>
      </c>
      <c r="AP711" t="s">
        <v>692</v>
      </c>
      <c r="AR711">
        <v>6</v>
      </c>
      <c r="AS711" t="s">
        <v>440</v>
      </c>
      <c r="AT711">
        <v>1</v>
      </c>
      <c r="AV711">
        <v>3</v>
      </c>
      <c r="AW711" t="s">
        <v>441</v>
      </c>
      <c r="AX711">
        <v>1</v>
      </c>
      <c r="AZ711">
        <v>2</v>
      </c>
      <c r="BD711" t="s">
        <v>442</v>
      </c>
    </row>
    <row r="712" spans="1:56" x14ac:dyDescent="0.25">
      <c r="A712">
        <v>342</v>
      </c>
      <c r="B712" t="s">
        <v>110</v>
      </c>
      <c r="C712" t="s">
        <v>111</v>
      </c>
      <c r="F712">
        <v>2012</v>
      </c>
      <c r="H712">
        <v>3</v>
      </c>
      <c r="M712" t="s">
        <v>734</v>
      </c>
      <c r="O712" t="s">
        <v>375</v>
      </c>
      <c r="P712" t="s">
        <v>396</v>
      </c>
      <c r="Q712" t="s">
        <v>376</v>
      </c>
      <c r="S712" t="s">
        <v>188</v>
      </c>
      <c r="T712" t="s">
        <v>298</v>
      </c>
      <c r="U712" t="s">
        <v>377</v>
      </c>
      <c r="V712" t="s">
        <v>377</v>
      </c>
      <c r="AK712" t="s">
        <v>734</v>
      </c>
      <c r="AL712" t="s">
        <v>140</v>
      </c>
      <c r="AN712" t="s">
        <v>189</v>
      </c>
      <c r="AO712" t="s">
        <v>188</v>
      </c>
      <c r="AP712" t="s">
        <v>692</v>
      </c>
      <c r="AR712">
        <v>6</v>
      </c>
      <c r="AS712" t="s">
        <v>440</v>
      </c>
      <c r="AT712">
        <v>1</v>
      </c>
      <c r="AV712">
        <v>3</v>
      </c>
      <c r="AW712" t="s">
        <v>441</v>
      </c>
      <c r="AX712">
        <v>1</v>
      </c>
      <c r="AZ712">
        <v>2</v>
      </c>
      <c r="BD712" t="s">
        <v>442</v>
      </c>
    </row>
    <row r="713" spans="1:56" x14ac:dyDescent="0.25">
      <c r="A713">
        <v>342</v>
      </c>
      <c r="B713" t="s">
        <v>110</v>
      </c>
      <c r="C713" t="s">
        <v>111</v>
      </c>
      <c r="F713">
        <v>2012</v>
      </c>
      <c r="H713">
        <v>3</v>
      </c>
      <c r="M713" t="s">
        <v>734</v>
      </c>
      <c r="O713" t="s">
        <v>375</v>
      </c>
      <c r="P713" t="s">
        <v>396</v>
      </c>
      <c r="Q713" t="s">
        <v>376</v>
      </c>
      <c r="S713" t="s">
        <v>188</v>
      </c>
      <c r="T713" t="s">
        <v>298</v>
      </c>
      <c r="U713" t="s">
        <v>377</v>
      </c>
      <c r="V713" t="s">
        <v>377</v>
      </c>
      <c r="AK713" t="s">
        <v>734</v>
      </c>
      <c r="AL713" t="s">
        <v>144</v>
      </c>
      <c r="AN713" t="s">
        <v>189</v>
      </c>
      <c r="AO713" t="s">
        <v>188</v>
      </c>
      <c r="AP713" t="s">
        <v>692</v>
      </c>
      <c r="AR713">
        <v>6</v>
      </c>
      <c r="AS713" t="s">
        <v>440</v>
      </c>
      <c r="AT713">
        <v>1</v>
      </c>
      <c r="AV713">
        <v>3</v>
      </c>
      <c r="AW713" t="s">
        <v>441</v>
      </c>
      <c r="AX713">
        <v>1</v>
      </c>
      <c r="AZ713">
        <v>2</v>
      </c>
      <c r="BD713" t="s">
        <v>442</v>
      </c>
    </row>
    <row r="714" spans="1:56" x14ac:dyDescent="0.25">
      <c r="A714">
        <v>342</v>
      </c>
      <c r="B714" t="s">
        <v>110</v>
      </c>
      <c r="C714" t="s">
        <v>111</v>
      </c>
      <c r="F714">
        <v>2012</v>
      </c>
      <c r="H714">
        <v>3</v>
      </c>
      <c r="M714" t="s">
        <v>734</v>
      </c>
      <c r="O714" t="s">
        <v>375</v>
      </c>
      <c r="P714" t="s">
        <v>396</v>
      </c>
      <c r="Q714" t="s">
        <v>376</v>
      </c>
      <c r="S714" t="s">
        <v>188</v>
      </c>
      <c r="T714" t="s">
        <v>298</v>
      </c>
      <c r="U714" t="s">
        <v>377</v>
      </c>
      <c r="V714" t="s">
        <v>377</v>
      </c>
      <c r="AK714" t="s">
        <v>734</v>
      </c>
      <c r="AL714" t="s">
        <v>145</v>
      </c>
      <c r="AN714" t="s">
        <v>189</v>
      </c>
      <c r="AO714" t="s">
        <v>188</v>
      </c>
      <c r="AP714" t="s">
        <v>692</v>
      </c>
      <c r="AR714">
        <v>6</v>
      </c>
      <c r="AS714" t="s">
        <v>440</v>
      </c>
      <c r="AT714">
        <v>1</v>
      </c>
      <c r="AV714">
        <v>3</v>
      </c>
      <c r="AW714" t="s">
        <v>441</v>
      </c>
      <c r="AX714">
        <v>1</v>
      </c>
      <c r="AZ714">
        <v>2</v>
      </c>
      <c r="BD714" t="s">
        <v>442</v>
      </c>
    </row>
    <row r="715" spans="1:56" x14ac:dyDescent="0.25">
      <c r="A715">
        <v>342</v>
      </c>
      <c r="B715" t="s">
        <v>110</v>
      </c>
      <c r="C715" t="s">
        <v>111</v>
      </c>
      <c r="F715">
        <v>2012</v>
      </c>
      <c r="H715">
        <v>3</v>
      </c>
      <c r="M715" t="s">
        <v>735</v>
      </c>
      <c r="O715" t="s">
        <v>375</v>
      </c>
      <c r="P715" t="s">
        <v>396</v>
      </c>
      <c r="Q715" t="s">
        <v>376</v>
      </c>
      <c r="S715" t="s">
        <v>922</v>
      </c>
      <c r="T715" t="s">
        <v>76</v>
      </c>
      <c r="U715" t="s">
        <v>377</v>
      </c>
      <c r="V715" t="s">
        <v>377</v>
      </c>
      <c r="AK715" t="s">
        <v>735</v>
      </c>
      <c r="AL715" t="s">
        <v>149</v>
      </c>
      <c r="AN715" t="s">
        <v>185</v>
      </c>
      <c r="AO715" t="s">
        <v>184</v>
      </c>
      <c r="AP715" t="s">
        <v>76</v>
      </c>
      <c r="AR715">
        <v>6</v>
      </c>
      <c r="AS715" t="s">
        <v>440</v>
      </c>
      <c r="AT715">
        <v>1</v>
      </c>
      <c r="AV715">
        <v>3</v>
      </c>
      <c r="AW715" t="s">
        <v>441</v>
      </c>
      <c r="AX715">
        <v>1</v>
      </c>
      <c r="AZ715">
        <v>2</v>
      </c>
      <c r="BD715" t="s">
        <v>442</v>
      </c>
    </row>
    <row r="716" spans="1:56" x14ac:dyDescent="0.25">
      <c r="A716">
        <v>342</v>
      </c>
      <c r="B716" t="s">
        <v>110</v>
      </c>
      <c r="C716" t="s">
        <v>111</v>
      </c>
      <c r="F716">
        <v>2012</v>
      </c>
      <c r="H716">
        <v>3</v>
      </c>
      <c r="M716" t="s">
        <v>735</v>
      </c>
      <c r="O716" t="s">
        <v>375</v>
      </c>
      <c r="P716" t="s">
        <v>396</v>
      </c>
      <c r="Q716" t="s">
        <v>376</v>
      </c>
      <c r="S716" t="s">
        <v>922</v>
      </c>
      <c r="T716" t="s">
        <v>76</v>
      </c>
      <c r="U716" t="s">
        <v>377</v>
      </c>
      <c r="V716" t="s">
        <v>377</v>
      </c>
      <c r="AK716" t="s">
        <v>735</v>
      </c>
      <c r="AL716" t="s">
        <v>153</v>
      </c>
      <c r="AN716" t="s">
        <v>185</v>
      </c>
      <c r="AO716" t="s">
        <v>184</v>
      </c>
      <c r="AP716" t="s">
        <v>76</v>
      </c>
      <c r="AR716">
        <v>6</v>
      </c>
      <c r="AS716" t="s">
        <v>440</v>
      </c>
      <c r="AT716">
        <v>1</v>
      </c>
      <c r="AV716">
        <v>3</v>
      </c>
      <c r="AW716" t="s">
        <v>441</v>
      </c>
      <c r="AX716">
        <v>1</v>
      </c>
      <c r="AZ716">
        <v>2</v>
      </c>
      <c r="BD716" t="s">
        <v>442</v>
      </c>
    </row>
    <row r="717" spans="1:56" x14ac:dyDescent="0.25">
      <c r="A717">
        <v>342</v>
      </c>
      <c r="B717" t="s">
        <v>110</v>
      </c>
      <c r="C717" t="s">
        <v>111</v>
      </c>
      <c r="F717">
        <v>2012</v>
      </c>
      <c r="H717">
        <v>3</v>
      </c>
      <c r="M717" t="s">
        <v>735</v>
      </c>
      <c r="O717" t="s">
        <v>375</v>
      </c>
      <c r="P717" t="s">
        <v>396</v>
      </c>
      <c r="Q717" t="s">
        <v>376</v>
      </c>
      <c r="S717" t="s">
        <v>922</v>
      </c>
      <c r="T717" t="s">
        <v>76</v>
      </c>
      <c r="U717" t="s">
        <v>377</v>
      </c>
      <c r="V717" t="s">
        <v>377</v>
      </c>
      <c r="AK717" t="s">
        <v>735</v>
      </c>
      <c r="AL717" t="s">
        <v>150</v>
      </c>
      <c r="AN717" t="s">
        <v>185</v>
      </c>
      <c r="AO717" t="s">
        <v>184</v>
      </c>
      <c r="AP717" t="s">
        <v>76</v>
      </c>
      <c r="AR717">
        <v>6</v>
      </c>
      <c r="AS717" t="s">
        <v>440</v>
      </c>
      <c r="AT717">
        <v>1</v>
      </c>
      <c r="AV717">
        <v>3</v>
      </c>
      <c r="AW717" t="s">
        <v>441</v>
      </c>
      <c r="AX717">
        <v>1</v>
      </c>
      <c r="AZ717">
        <v>2</v>
      </c>
      <c r="BD717" t="s">
        <v>442</v>
      </c>
    </row>
    <row r="718" spans="1:56" x14ac:dyDescent="0.25">
      <c r="A718">
        <v>342</v>
      </c>
      <c r="B718" t="s">
        <v>110</v>
      </c>
      <c r="C718" t="s">
        <v>111</v>
      </c>
      <c r="F718">
        <v>2012</v>
      </c>
      <c r="H718">
        <v>3</v>
      </c>
      <c r="M718" t="s">
        <v>735</v>
      </c>
      <c r="O718" t="s">
        <v>375</v>
      </c>
      <c r="P718" t="s">
        <v>396</v>
      </c>
      <c r="Q718" t="s">
        <v>376</v>
      </c>
      <c r="S718" t="s">
        <v>922</v>
      </c>
      <c r="T718" t="s">
        <v>76</v>
      </c>
      <c r="U718" t="s">
        <v>377</v>
      </c>
      <c r="V718" t="s">
        <v>377</v>
      </c>
      <c r="AK718" t="s">
        <v>735</v>
      </c>
      <c r="AL718" t="s">
        <v>155</v>
      </c>
      <c r="AN718" t="s">
        <v>185</v>
      </c>
      <c r="AO718" t="s">
        <v>184</v>
      </c>
      <c r="AP718" t="s">
        <v>76</v>
      </c>
      <c r="AR718">
        <v>6</v>
      </c>
      <c r="AS718" t="s">
        <v>440</v>
      </c>
      <c r="AT718">
        <v>1</v>
      </c>
      <c r="AV718">
        <v>3</v>
      </c>
      <c r="AW718" t="s">
        <v>441</v>
      </c>
      <c r="AX718">
        <v>1</v>
      </c>
      <c r="AZ718">
        <v>2</v>
      </c>
      <c r="BD718" t="s">
        <v>442</v>
      </c>
    </row>
    <row r="719" spans="1:56" x14ac:dyDescent="0.25">
      <c r="A719">
        <v>342</v>
      </c>
      <c r="B719" t="s">
        <v>110</v>
      </c>
      <c r="C719" t="s">
        <v>111</v>
      </c>
      <c r="F719">
        <v>2012</v>
      </c>
      <c r="H719">
        <v>3</v>
      </c>
      <c r="M719" t="s">
        <v>735</v>
      </c>
      <c r="O719" t="s">
        <v>375</v>
      </c>
      <c r="P719" t="s">
        <v>396</v>
      </c>
      <c r="Q719" t="s">
        <v>376</v>
      </c>
      <c r="S719" t="s">
        <v>922</v>
      </c>
      <c r="T719" t="s">
        <v>76</v>
      </c>
      <c r="U719" t="s">
        <v>377</v>
      </c>
      <c r="V719" t="s">
        <v>377</v>
      </c>
      <c r="AK719" t="s">
        <v>735</v>
      </c>
      <c r="AL719" t="s">
        <v>156</v>
      </c>
      <c r="AN719" t="s">
        <v>185</v>
      </c>
      <c r="AO719" t="s">
        <v>184</v>
      </c>
      <c r="AP719" t="s">
        <v>76</v>
      </c>
      <c r="AR719">
        <v>6</v>
      </c>
      <c r="AS719" t="s">
        <v>440</v>
      </c>
      <c r="AT719">
        <v>1</v>
      </c>
      <c r="AV719">
        <v>3</v>
      </c>
      <c r="AW719" t="s">
        <v>441</v>
      </c>
      <c r="AX719">
        <v>1</v>
      </c>
      <c r="AZ719">
        <v>2</v>
      </c>
      <c r="BD719" t="s">
        <v>442</v>
      </c>
    </row>
    <row r="720" spans="1:56" x14ac:dyDescent="0.25">
      <c r="A720">
        <v>342</v>
      </c>
      <c r="B720" t="s">
        <v>110</v>
      </c>
      <c r="C720" t="s">
        <v>111</v>
      </c>
      <c r="F720">
        <v>2012</v>
      </c>
      <c r="H720">
        <v>3</v>
      </c>
      <c r="M720" t="s">
        <v>735</v>
      </c>
      <c r="O720" t="s">
        <v>375</v>
      </c>
      <c r="P720" t="s">
        <v>396</v>
      </c>
      <c r="Q720" t="s">
        <v>376</v>
      </c>
      <c r="S720" t="s">
        <v>922</v>
      </c>
      <c r="T720" t="s">
        <v>76</v>
      </c>
      <c r="U720" t="s">
        <v>377</v>
      </c>
      <c r="V720" t="s">
        <v>377</v>
      </c>
      <c r="AK720" t="s">
        <v>735</v>
      </c>
      <c r="AL720" t="s">
        <v>151</v>
      </c>
      <c r="AN720" t="s">
        <v>185</v>
      </c>
      <c r="AO720" t="s">
        <v>184</v>
      </c>
      <c r="AP720" t="s">
        <v>76</v>
      </c>
      <c r="AR720">
        <v>6</v>
      </c>
      <c r="AS720" t="s">
        <v>440</v>
      </c>
      <c r="AT720">
        <v>1</v>
      </c>
      <c r="AV720">
        <v>3</v>
      </c>
      <c r="AW720" t="s">
        <v>441</v>
      </c>
      <c r="AX720">
        <v>1</v>
      </c>
      <c r="AZ720">
        <v>2</v>
      </c>
      <c r="BD720" t="s">
        <v>442</v>
      </c>
    </row>
    <row r="721" spans="1:56" x14ac:dyDescent="0.25">
      <c r="A721">
        <v>342</v>
      </c>
      <c r="B721" t="s">
        <v>110</v>
      </c>
      <c r="C721" t="s">
        <v>111</v>
      </c>
      <c r="F721">
        <v>2012</v>
      </c>
      <c r="H721">
        <v>3</v>
      </c>
      <c r="M721" t="s">
        <v>735</v>
      </c>
      <c r="O721" t="s">
        <v>375</v>
      </c>
      <c r="P721" t="s">
        <v>396</v>
      </c>
      <c r="Q721" t="s">
        <v>376</v>
      </c>
      <c r="S721" t="s">
        <v>922</v>
      </c>
      <c r="T721" t="s">
        <v>76</v>
      </c>
      <c r="U721" t="s">
        <v>377</v>
      </c>
      <c r="V721" t="s">
        <v>377</v>
      </c>
      <c r="AK721" t="s">
        <v>735</v>
      </c>
      <c r="AL721" t="s">
        <v>141</v>
      </c>
      <c r="AN721" t="s">
        <v>185</v>
      </c>
      <c r="AO721" t="s">
        <v>184</v>
      </c>
      <c r="AP721" t="s">
        <v>76</v>
      </c>
      <c r="AR721">
        <v>6</v>
      </c>
      <c r="AS721" t="s">
        <v>440</v>
      </c>
      <c r="AT721">
        <v>1</v>
      </c>
      <c r="AV721">
        <v>3</v>
      </c>
      <c r="AW721" t="s">
        <v>441</v>
      </c>
      <c r="AX721">
        <v>1</v>
      </c>
      <c r="AZ721">
        <v>2</v>
      </c>
      <c r="BD721" t="s">
        <v>442</v>
      </c>
    </row>
    <row r="722" spans="1:56" x14ac:dyDescent="0.25">
      <c r="A722">
        <v>342</v>
      </c>
      <c r="B722" t="s">
        <v>110</v>
      </c>
      <c r="C722" t="s">
        <v>111</v>
      </c>
      <c r="F722">
        <v>2012</v>
      </c>
      <c r="H722">
        <v>3</v>
      </c>
      <c r="M722" t="s">
        <v>735</v>
      </c>
      <c r="O722" t="s">
        <v>375</v>
      </c>
      <c r="P722" t="s">
        <v>396</v>
      </c>
      <c r="Q722" t="s">
        <v>376</v>
      </c>
      <c r="S722" t="s">
        <v>922</v>
      </c>
      <c r="T722" t="s">
        <v>76</v>
      </c>
      <c r="U722" t="s">
        <v>377</v>
      </c>
      <c r="V722" t="s">
        <v>377</v>
      </c>
      <c r="AK722" t="s">
        <v>735</v>
      </c>
      <c r="AL722" t="s">
        <v>140</v>
      </c>
      <c r="AN722" t="s">
        <v>185</v>
      </c>
      <c r="AO722" t="s">
        <v>184</v>
      </c>
      <c r="AP722" t="s">
        <v>76</v>
      </c>
      <c r="AR722">
        <v>6</v>
      </c>
      <c r="AS722" t="s">
        <v>440</v>
      </c>
      <c r="AT722">
        <v>1</v>
      </c>
      <c r="AV722">
        <v>3</v>
      </c>
      <c r="AW722" t="s">
        <v>441</v>
      </c>
      <c r="AX722">
        <v>1</v>
      </c>
      <c r="AZ722">
        <v>2</v>
      </c>
      <c r="BD722" t="s">
        <v>442</v>
      </c>
    </row>
    <row r="723" spans="1:56" x14ac:dyDescent="0.25">
      <c r="A723">
        <v>342</v>
      </c>
      <c r="B723" t="s">
        <v>110</v>
      </c>
      <c r="C723" t="s">
        <v>111</v>
      </c>
      <c r="F723">
        <v>2012</v>
      </c>
      <c r="H723">
        <v>3</v>
      </c>
      <c r="M723" t="s">
        <v>735</v>
      </c>
      <c r="O723" t="s">
        <v>375</v>
      </c>
      <c r="P723" t="s">
        <v>396</v>
      </c>
      <c r="Q723" t="s">
        <v>376</v>
      </c>
      <c r="S723" t="s">
        <v>922</v>
      </c>
      <c r="T723" t="s">
        <v>76</v>
      </c>
      <c r="U723" t="s">
        <v>377</v>
      </c>
      <c r="V723" t="s">
        <v>377</v>
      </c>
      <c r="AK723" t="s">
        <v>735</v>
      </c>
      <c r="AL723" t="s">
        <v>144</v>
      </c>
      <c r="AN723" t="s">
        <v>185</v>
      </c>
      <c r="AO723" t="s">
        <v>184</v>
      </c>
      <c r="AP723" t="s">
        <v>76</v>
      </c>
      <c r="AR723">
        <v>6</v>
      </c>
      <c r="AS723" t="s">
        <v>440</v>
      </c>
      <c r="AT723">
        <v>1</v>
      </c>
      <c r="AV723">
        <v>3</v>
      </c>
      <c r="AW723" t="s">
        <v>441</v>
      </c>
      <c r="AX723">
        <v>1</v>
      </c>
      <c r="AZ723">
        <v>2</v>
      </c>
      <c r="BD723" t="s">
        <v>442</v>
      </c>
    </row>
    <row r="724" spans="1:56" x14ac:dyDescent="0.25">
      <c r="A724">
        <v>342</v>
      </c>
      <c r="B724" t="s">
        <v>110</v>
      </c>
      <c r="C724" t="s">
        <v>111</v>
      </c>
      <c r="F724">
        <v>2012</v>
      </c>
      <c r="H724">
        <v>3</v>
      </c>
      <c r="M724" t="s">
        <v>735</v>
      </c>
      <c r="O724" t="s">
        <v>375</v>
      </c>
      <c r="P724" t="s">
        <v>396</v>
      </c>
      <c r="Q724" t="s">
        <v>376</v>
      </c>
      <c r="S724" t="s">
        <v>922</v>
      </c>
      <c r="T724" t="s">
        <v>76</v>
      </c>
      <c r="U724" t="s">
        <v>377</v>
      </c>
      <c r="V724" t="s">
        <v>377</v>
      </c>
      <c r="AK724" t="s">
        <v>735</v>
      </c>
      <c r="AL724" t="s">
        <v>145</v>
      </c>
      <c r="AN724" t="s">
        <v>185</v>
      </c>
      <c r="AO724" t="s">
        <v>184</v>
      </c>
      <c r="AP724" t="s">
        <v>76</v>
      </c>
      <c r="AR724">
        <v>6</v>
      </c>
      <c r="AS724" t="s">
        <v>440</v>
      </c>
      <c r="AT724">
        <v>1</v>
      </c>
      <c r="AV724">
        <v>3</v>
      </c>
      <c r="AW724" t="s">
        <v>441</v>
      </c>
      <c r="AX724">
        <v>1</v>
      </c>
      <c r="AZ724">
        <v>2</v>
      </c>
      <c r="BD724" t="s">
        <v>442</v>
      </c>
    </row>
    <row r="725" spans="1:56" x14ac:dyDescent="0.25">
      <c r="A725">
        <v>343</v>
      </c>
      <c r="B725" t="s">
        <v>446</v>
      </c>
      <c r="C725" t="s">
        <v>447</v>
      </c>
      <c r="F725">
        <v>2011</v>
      </c>
      <c r="H725">
        <v>3</v>
      </c>
      <c r="M725" t="s">
        <v>1058</v>
      </c>
      <c r="O725" t="s">
        <v>375</v>
      </c>
      <c r="P725" t="s">
        <v>396</v>
      </c>
      <c r="Q725" t="s">
        <v>376</v>
      </c>
      <c r="S725" t="s">
        <v>178</v>
      </c>
      <c r="T725" t="s">
        <v>482</v>
      </c>
      <c r="U725" t="s">
        <v>377</v>
      </c>
      <c r="V725" t="s">
        <v>377</v>
      </c>
      <c r="AK725" t="s">
        <v>1058</v>
      </c>
      <c r="AL725" t="s">
        <v>149</v>
      </c>
      <c r="AN725" t="s">
        <v>179</v>
      </c>
      <c r="AO725" t="s">
        <v>178</v>
      </c>
      <c r="AP725" t="s">
        <v>482</v>
      </c>
      <c r="AR725">
        <v>6</v>
      </c>
      <c r="AS725" t="s">
        <v>405</v>
      </c>
      <c r="AT725" t="s">
        <v>253</v>
      </c>
      <c r="AU725" t="s">
        <v>95</v>
      </c>
      <c r="BD725" t="s">
        <v>407</v>
      </c>
    </row>
    <row r="726" spans="1:56" x14ac:dyDescent="0.25">
      <c r="A726">
        <v>343</v>
      </c>
      <c r="B726" t="s">
        <v>446</v>
      </c>
      <c r="C726" t="s">
        <v>447</v>
      </c>
      <c r="F726">
        <v>2011</v>
      </c>
      <c r="H726">
        <v>3</v>
      </c>
      <c r="M726" t="s">
        <v>1058</v>
      </c>
      <c r="O726" t="s">
        <v>375</v>
      </c>
      <c r="P726" t="s">
        <v>396</v>
      </c>
      <c r="Q726" t="s">
        <v>376</v>
      </c>
      <c r="S726" t="s">
        <v>178</v>
      </c>
      <c r="T726" t="s">
        <v>482</v>
      </c>
      <c r="U726" t="s">
        <v>377</v>
      </c>
      <c r="V726" t="s">
        <v>377</v>
      </c>
      <c r="AK726" t="s">
        <v>1058</v>
      </c>
      <c r="AL726" t="s">
        <v>155</v>
      </c>
      <c r="AN726" t="s">
        <v>179</v>
      </c>
      <c r="AO726" t="s">
        <v>178</v>
      </c>
      <c r="AP726" t="s">
        <v>482</v>
      </c>
      <c r="AR726">
        <v>6</v>
      </c>
      <c r="AS726" t="s">
        <v>405</v>
      </c>
      <c r="AT726" t="s">
        <v>253</v>
      </c>
      <c r="AU726" t="s">
        <v>95</v>
      </c>
      <c r="BD726" t="s">
        <v>407</v>
      </c>
    </row>
    <row r="727" spans="1:56" x14ac:dyDescent="0.25">
      <c r="A727">
        <v>343</v>
      </c>
      <c r="B727" t="s">
        <v>446</v>
      </c>
      <c r="C727" t="s">
        <v>447</v>
      </c>
      <c r="F727">
        <v>2011</v>
      </c>
      <c r="H727">
        <v>3</v>
      </c>
      <c r="M727" t="s">
        <v>702</v>
      </c>
      <c r="O727" t="s">
        <v>375</v>
      </c>
      <c r="P727" t="s">
        <v>396</v>
      </c>
      <c r="Q727" t="s">
        <v>376</v>
      </c>
      <c r="S727" t="s">
        <v>184</v>
      </c>
      <c r="T727" t="s">
        <v>76</v>
      </c>
      <c r="U727" t="s">
        <v>377</v>
      </c>
      <c r="V727" t="s">
        <v>377</v>
      </c>
      <c r="AK727" t="s">
        <v>702</v>
      </c>
      <c r="AL727" t="s">
        <v>149</v>
      </c>
      <c r="AN727" t="s">
        <v>185</v>
      </c>
      <c r="AO727" t="s">
        <v>184</v>
      </c>
      <c r="AP727" t="s">
        <v>76</v>
      </c>
      <c r="AR727">
        <v>6</v>
      </c>
      <c r="AS727" t="s">
        <v>405</v>
      </c>
      <c r="AT727" t="s">
        <v>253</v>
      </c>
      <c r="AU727" t="s">
        <v>95</v>
      </c>
      <c r="BD727" t="s">
        <v>407</v>
      </c>
    </row>
    <row r="728" spans="1:56" x14ac:dyDescent="0.25">
      <c r="A728">
        <v>343</v>
      </c>
      <c r="B728" t="s">
        <v>446</v>
      </c>
      <c r="C728" t="s">
        <v>447</v>
      </c>
      <c r="F728">
        <v>2011</v>
      </c>
      <c r="H728">
        <v>3</v>
      </c>
      <c r="M728" t="s">
        <v>702</v>
      </c>
      <c r="O728" t="s">
        <v>375</v>
      </c>
      <c r="P728" t="s">
        <v>396</v>
      </c>
      <c r="Q728" t="s">
        <v>376</v>
      </c>
      <c r="S728" t="s">
        <v>184</v>
      </c>
      <c r="T728" t="s">
        <v>76</v>
      </c>
      <c r="U728" t="s">
        <v>377</v>
      </c>
      <c r="V728" t="s">
        <v>377</v>
      </c>
      <c r="AK728" t="s">
        <v>702</v>
      </c>
      <c r="AL728" t="s">
        <v>155</v>
      </c>
      <c r="AN728" t="s">
        <v>185</v>
      </c>
      <c r="AO728" t="s">
        <v>184</v>
      </c>
      <c r="AP728" t="s">
        <v>76</v>
      </c>
      <c r="AR728">
        <v>6</v>
      </c>
      <c r="AS728" t="s">
        <v>405</v>
      </c>
      <c r="AT728" t="s">
        <v>253</v>
      </c>
      <c r="AU728" t="s">
        <v>95</v>
      </c>
      <c r="BD728" t="s">
        <v>407</v>
      </c>
    </row>
    <row r="729" spans="1:56" x14ac:dyDescent="0.25">
      <c r="A729">
        <v>343</v>
      </c>
      <c r="B729" t="s">
        <v>446</v>
      </c>
      <c r="C729" t="s">
        <v>447</v>
      </c>
      <c r="F729">
        <v>2011</v>
      </c>
      <c r="H729">
        <v>3</v>
      </c>
      <c r="M729" t="s">
        <v>813</v>
      </c>
      <c r="O729" t="s">
        <v>375</v>
      </c>
      <c r="P729" t="s">
        <v>396</v>
      </c>
      <c r="Q729" t="s">
        <v>376</v>
      </c>
      <c r="S729" t="s">
        <v>814</v>
      </c>
      <c r="T729" t="s">
        <v>298</v>
      </c>
      <c r="U729" t="s">
        <v>377</v>
      </c>
      <c r="V729" t="s">
        <v>377</v>
      </c>
      <c r="AK729" t="s">
        <v>813</v>
      </c>
      <c r="AL729" t="s">
        <v>149</v>
      </c>
      <c r="AN729" t="s">
        <v>189</v>
      </c>
      <c r="AO729" t="s">
        <v>188</v>
      </c>
      <c r="AP729" t="s">
        <v>692</v>
      </c>
      <c r="AR729">
        <v>6</v>
      </c>
      <c r="AS729" t="s">
        <v>405</v>
      </c>
      <c r="AT729" t="s">
        <v>253</v>
      </c>
      <c r="AU729" t="s">
        <v>95</v>
      </c>
      <c r="BD729" t="s">
        <v>407</v>
      </c>
    </row>
    <row r="730" spans="1:56" x14ac:dyDescent="0.25">
      <c r="A730">
        <v>343</v>
      </c>
      <c r="B730" t="s">
        <v>446</v>
      </c>
      <c r="C730" t="s">
        <v>447</v>
      </c>
      <c r="F730">
        <v>2011</v>
      </c>
      <c r="H730">
        <v>3</v>
      </c>
      <c r="M730" t="s">
        <v>1112</v>
      </c>
      <c r="O730" t="s">
        <v>375</v>
      </c>
      <c r="P730" t="s">
        <v>396</v>
      </c>
      <c r="Q730" t="s">
        <v>376</v>
      </c>
      <c r="S730" t="s">
        <v>1113</v>
      </c>
      <c r="T730" t="s">
        <v>95</v>
      </c>
      <c r="U730" t="s">
        <v>377</v>
      </c>
      <c r="V730" t="s">
        <v>377</v>
      </c>
      <c r="AK730" t="s">
        <v>1112</v>
      </c>
      <c r="AL730" t="s">
        <v>149</v>
      </c>
      <c r="AN730" t="s">
        <v>175</v>
      </c>
      <c r="AO730" t="s">
        <v>174</v>
      </c>
      <c r="AP730" t="s">
        <v>694</v>
      </c>
      <c r="AR730">
        <v>6</v>
      </c>
      <c r="AS730" t="s">
        <v>405</v>
      </c>
      <c r="AT730" t="s">
        <v>253</v>
      </c>
      <c r="AU730" t="s">
        <v>95</v>
      </c>
      <c r="BD730" t="s">
        <v>407</v>
      </c>
    </row>
    <row r="731" spans="1:56" x14ac:dyDescent="0.25">
      <c r="A731">
        <v>343</v>
      </c>
      <c r="B731" t="s">
        <v>446</v>
      </c>
      <c r="C731" t="s">
        <v>447</v>
      </c>
      <c r="F731">
        <v>2011</v>
      </c>
      <c r="H731">
        <v>3</v>
      </c>
      <c r="M731" t="s">
        <v>1112</v>
      </c>
      <c r="O731" t="s">
        <v>375</v>
      </c>
      <c r="P731" t="s">
        <v>396</v>
      </c>
      <c r="Q731" t="s">
        <v>376</v>
      </c>
      <c r="S731" t="s">
        <v>1113</v>
      </c>
      <c r="T731" t="s">
        <v>95</v>
      </c>
      <c r="U731" t="s">
        <v>377</v>
      </c>
      <c r="V731" t="s">
        <v>377</v>
      </c>
      <c r="AK731" t="s">
        <v>1112</v>
      </c>
      <c r="AL731" t="s">
        <v>152</v>
      </c>
      <c r="AN731" t="s">
        <v>175</v>
      </c>
      <c r="AO731" t="s">
        <v>174</v>
      </c>
      <c r="AP731" t="s">
        <v>694</v>
      </c>
      <c r="AR731">
        <v>6</v>
      </c>
      <c r="AS731" t="s">
        <v>405</v>
      </c>
      <c r="AT731" t="s">
        <v>253</v>
      </c>
      <c r="AU731" t="s">
        <v>95</v>
      </c>
      <c r="BD731" t="s">
        <v>407</v>
      </c>
    </row>
    <row r="732" spans="1:56" x14ac:dyDescent="0.25">
      <c r="A732">
        <v>343</v>
      </c>
      <c r="B732" t="s">
        <v>446</v>
      </c>
      <c r="C732" t="s">
        <v>447</v>
      </c>
      <c r="F732">
        <v>2011</v>
      </c>
      <c r="H732">
        <v>3</v>
      </c>
      <c r="M732" t="s">
        <v>1112</v>
      </c>
      <c r="O732" t="s">
        <v>375</v>
      </c>
      <c r="P732" t="s">
        <v>396</v>
      </c>
      <c r="Q732" t="s">
        <v>376</v>
      </c>
      <c r="S732" t="s">
        <v>1113</v>
      </c>
      <c r="T732" t="s">
        <v>95</v>
      </c>
      <c r="U732" t="s">
        <v>377</v>
      </c>
      <c r="V732" t="s">
        <v>377</v>
      </c>
      <c r="AK732" t="s">
        <v>1112</v>
      </c>
      <c r="AL732" t="s">
        <v>154</v>
      </c>
      <c r="AN732" t="s">
        <v>175</v>
      </c>
      <c r="AO732" t="s">
        <v>174</v>
      </c>
      <c r="AP732" t="s">
        <v>694</v>
      </c>
      <c r="AR732">
        <v>6</v>
      </c>
      <c r="AS732" t="s">
        <v>405</v>
      </c>
      <c r="AT732" t="s">
        <v>253</v>
      </c>
      <c r="AU732" t="s">
        <v>95</v>
      </c>
      <c r="BD732" t="s">
        <v>407</v>
      </c>
    </row>
    <row r="733" spans="1:56" x14ac:dyDescent="0.25">
      <c r="A733">
        <v>343</v>
      </c>
      <c r="B733" t="s">
        <v>446</v>
      </c>
      <c r="C733" t="s">
        <v>447</v>
      </c>
      <c r="F733">
        <v>2011</v>
      </c>
      <c r="H733">
        <v>3</v>
      </c>
      <c r="M733" t="s">
        <v>1112</v>
      </c>
      <c r="O733" t="s">
        <v>375</v>
      </c>
      <c r="P733" t="s">
        <v>396</v>
      </c>
      <c r="Q733" t="s">
        <v>376</v>
      </c>
      <c r="S733" t="s">
        <v>1113</v>
      </c>
      <c r="T733" t="s">
        <v>95</v>
      </c>
      <c r="U733" t="s">
        <v>377</v>
      </c>
      <c r="V733" t="s">
        <v>377</v>
      </c>
      <c r="AK733" t="s">
        <v>1112</v>
      </c>
      <c r="AL733" t="s">
        <v>153</v>
      </c>
      <c r="AN733" t="s">
        <v>175</v>
      </c>
      <c r="AO733" t="s">
        <v>174</v>
      </c>
      <c r="AP733" t="s">
        <v>694</v>
      </c>
      <c r="AR733">
        <v>6</v>
      </c>
      <c r="AS733" t="s">
        <v>405</v>
      </c>
      <c r="AT733" t="s">
        <v>253</v>
      </c>
      <c r="AU733" t="s">
        <v>95</v>
      </c>
      <c r="BD733" t="s">
        <v>407</v>
      </c>
    </row>
    <row r="734" spans="1:56" x14ac:dyDescent="0.25">
      <c r="A734">
        <v>343</v>
      </c>
      <c r="B734" t="s">
        <v>446</v>
      </c>
      <c r="C734" t="s">
        <v>447</v>
      </c>
      <c r="F734">
        <v>2011</v>
      </c>
      <c r="H734">
        <v>3</v>
      </c>
      <c r="M734" t="s">
        <v>1112</v>
      </c>
      <c r="O734" t="s">
        <v>375</v>
      </c>
      <c r="P734" t="s">
        <v>396</v>
      </c>
      <c r="Q734" t="s">
        <v>376</v>
      </c>
      <c r="S734" t="s">
        <v>1113</v>
      </c>
      <c r="T734" t="s">
        <v>95</v>
      </c>
      <c r="U734" t="s">
        <v>377</v>
      </c>
      <c r="V734" t="s">
        <v>377</v>
      </c>
      <c r="AK734" t="s">
        <v>1112</v>
      </c>
      <c r="AL734" t="s">
        <v>150</v>
      </c>
      <c r="AN734" t="s">
        <v>175</v>
      </c>
      <c r="AO734" t="s">
        <v>174</v>
      </c>
      <c r="AP734" t="s">
        <v>694</v>
      </c>
      <c r="AR734">
        <v>6</v>
      </c>
      <c r="AS734" t="s">
        <v>405</v>
      </c>
      <c r="AT734" t="s">
        <v>253</v>
      </c>
      <c r="AU734" t="s">
        <v>95</v>
      </c>
      <c r="BD734" t="s">
        <v>407</v>
      </c>
    </row>
    <row r="735" spans="1:56" x14ac:dyDescent="0.25">
      <c r="A735">
        <v>343</v>
      </c>
      <c r="B735" t="s">
        <v>446</v>
      </c>
      <c r="C735" t="s">
        <v>447</v>
      </c>
      <c r="F735">
        <v>2011</v>
      </c>
      <c r="H735">
        <v>3</v>
      </c>
      <c r="M735" t="s">
        <v>1112</v>
      </c>
      <c r="O735" t="s">
        <v>375</v>
      </c>
      <c r="P735" t="s">
        <v>396</v>
      </c>
      <c r="Q735" t="s">
        <v>376</v>
      </c>
      <c r="S735" t="s">
        <v>1113</v>
      </c>
      <c r="T735" t="s">
        <v>95</v>
      </c>
      <c r="U735" t="s">
        <v>377</v>
      </c>
      <c r="V735" t="s">
        <v>377</v>
      </c>
      <c r="AK735" t="s">
        <v>1112</v>
      </c>
      <c r="AL735" t="s">
        <v>155</v>
      </c>
      <c r="AN735" t="s">
        <v>175</v>
      </c>
      <c r="AO735" t="s">
        <v>174</v>
      </c>
      <c r="AP735" t="s">
        <v>694</v>
      </c>
      <c r="AR735">
        <v>6</v>
      </c>
      <c r="AS735" t="s">
        <v>405</v>
      </c>
      <c r="AT735" t="s">
        <v>253</v>
      </c>
      <c r="AU735" t="s">
        <v>95</v>
      </c>
      <c r="BD735" t="s">
        <v>407</v>
      </c>
    </row>
    <row r="736" spans="1:56" x14ac:dyDescent="0.25">
      <c r="A736">
        <v>344</v>
      </c>
      <c r="B736" t="s">
        <v>446</v>
      </c>
      <c r="C736" t="s">
        <v>483</v>
      </c>
      <c r="F736">
        <v>2012</v>
      </c>
      <c r="H736">
        <v>3</v>
      </c>
      <c r="M736" t="s">
        <v>730</v>
      </c>
      <c r="O736" t="s">
        <v>375</v>
      </c>
      <c r="P736" t="s">
        <v>396</v>
      </c>
      <c r="Q736" t="s">
        <v>376</v>
      </c>
      <c r="S736" t="s">
        <v>174</v>
      </c>
      <c r="T736" t="s">
        <v>95</v>
      </c>
      <c r="U736" t="s">
        <v>377</v>
      </c>
      <c r="V736" t="s">
        <v>377</v>
      </c>
      <c r="AK736" t="s">
        <v>730</v>
      </c>
      <c r="AL736" t="s">
        <v>149</v>
      </c>
      <c r="AN736" t="s">
        <v>175</v>
      </c>
      <c r="AO736" t="s">
        <v>174</v>
      </c>
      <c r="AP736" t="s">
        <v>694</v>
      </c>
      <c r="AR736">
        <v>3</v>
      </c>
      <c r="AS736" t="s">
        <v>484</v>
      </c>
      <c r="AT736" t="s">
        <v>253</v>
      </c>
      <c r="AU736" t="s">
        <v>485</v>
      </c>
      <c r="BD736" t="s">
        <v>407</v>
      </c>
    </row>
    <row r="737" spans="1:56" x14ac:dyDescent="0.25">
      <c r="A737">
        <v>344</v>
      </c>
      <c r="B737" t="s">
        <v>446</v>
      </c>
      <c r="C737" t="s">
        <v>483</v>
      </c>
      <c r="F737">
        <v>2012</v>
      </c>
      <c r="H737">
        <v>3</v>
      </c>
      <c r="M737" t="s">
        <v>730</v>
      </c>
      <c r="O737" t="s">
        <v>375</v>
      </c>
      <c r="P737" t="s">
        <v>396</v>
      </c>
      <c r="Q737" t="s">
        <v>376</v>
      </c>
      <c r="S737" t="s">
        <v>174</v>
      </c>
      <c r="T737" t="s">
        <v>95</v>
      </c>
      <c r="U737" t="s">
        <v>377</v>
      </c>
      <c r="V737" t="s">
        <v>377</v>
      </c>
      <c r="AK737" t="s">
        <v>730</v>
      </c>
      <c r="AL737" t="s">
        <v>155</v>
      </c>
      <c r="AN737" t="s">
        <v>175</v>
      </c>
      <c r="AO737" t="s">
        <v>174</v>
      </c>
      <c r="AP737" t="s">
        <v>694</v>
      </c>
      <c r="AR737">
        <v>3</v>
      </c>
      <c r="AS737" t="s">
        <v>484</v>
      </c>
      <c r="AT737" t="s">
        <v>253</v>
      </c>
      <c r="AU737" t="s">
        <v>485</v>
      </c>
      <c r="BD737" t="s">
        <v>407</v>
      </c>
    </row>
    <row r="738" spans="1:56" x14ac:dyDescent="0.25">
      <c r="A738">
        <v>344</v>
      </c>
      <c r="B738" t="s">
        <v>446</v>
      </c>
      <c r="C738" t="s">
        <v>483</v>
      </c>
      <c r="F738">
        <v>2012</v>
      </c>
      <c r="H738">
        <v>3</v>
      </c>
      <c r="M738" t="s">
        <v>730</v>
      </c>
      <c r="O738" t="s">
        <v>375</v>
      </c>
      <c r="P738" t="s">
        <v>396</v>
      </c>
      <c r="Q738" t="s">
        <v>376</v>
      </c>
      <c r="S738" t="s">
        <v>174</v>
      </c>
      <c r="T738" t="s">
        <v>95</v>
      </c>
      <c r="U738" t="s">
        <v>377</v>
      </c>
      <c r="V738" t="s">
        <v>377</v>
      </c>
      <c r="AK738" t="s">
        <v>730</v>
      </c>
      <c r="AL738" t="s">
        <v>156</v>
      </c>
      <c r="AN738" t="s">
        <v>175</v>
      </c>
      <c r="AO738" t="s">
        <v>174</v>
      </c>
      <c r="AP738" t="s">
        <v>694</v>
      </c>
      <c r="AR738">
        <v>3</v>
      </c>
      <c r="AS738" t="s">
        <v>484</v>
      </c>
      <c r="AT738" t="s">
        <v>253</v>
      </c>
      <c r="AU738" t="s">
        <v>485</v>
      </c>
      <c r="BD738" t="s">
        <v>407</v>
      </c>
    </row>
    <row r="739" spans="1:56" x14ac:dyDescent="0.25">
      <c r="A739">
        <v>345</v>
      </c>
      <c r="B739" t="s">
        <v>433</v>
      </c>
      <c r="C739" t="s">
        <v>434</v>
      </c>
      <c r="F739">
        <v>2016</v>
      </c>
      <c r="H739">
        <v>3</v>
      </c>
      <c r="M739" t="s">
        <v>735</v>
      </c>
      <c r="O739" t="s">
        <v>375</v>
      </c>
      <c r="P739" t="s">
        <v>396</v>
      </c>
      <c r="Q739" t="s">
        <v>376</v>
      </c>
      <c r="S739" t="s">
        <v>922</v>
      </c>
      <c r="T739" t="s">
        <v>76</v>
      </c>
      <c r="U739" t="s">
        <v>377</v>
      </c>
      <c r="V739" t="s">
        <v>377</v>
      </c>
      <c r="AK739" t="s">
        <v>735</v>
      </c>
      <c r="AL739" t="s">
        <v>149</v>
      </c>
      <c r="AN739" t="s">
        <v>185</v>
      </c>
      <c r="AO739" t="s">
        <v>184</v>
      </c>
      <c r="AP739" t="s">
        <v>76</v>
      </c>
      <c r="AR739">
        <v>7</v>
      </c>
      <c r="AS739" t="s">
        <v>435</v>
      </c>
      <c r="AT739" t="s">
        <v>320</v>
      </c>
      <c r="AU739" t="s">
        <v>436</v>
      </c>
      <c r="AV739">
        <v>2</v>
      </c>
      <c r="AW739" t="s">
        <v>437</v>
      </c>
      <c r="AX739">
        <v>1</v>
      </c>
      <c r="AZ739">
        <v>2</v>
      </c>
      <c r="BD739" t="s">
        <v>438</v>
      </c>
    </row>
    <row r="740" spans="1:56" x14ac:dyDescent="0.25">
      <c r="A740">
        <v>345</v>
      </c>
      <c r="B740" t="s">
        <v>433</v>
      </c>
      <c r="C740" t="s">
        <v>434</v>
      </c>
      <c r="F740">
        <v>2016</v>
      </c>
      <c r="H740">
        <v>3</v>
      </c>
      <c r="M740" t="s">
        <v>735</v>
      </c>
      <c r="O740" t="s">
        <v>375</v>
      </c>
      <c r="P740" t="s">
        <v>396</v>
      </c>
      <c r="Q740" t="s">
        <v>376</v>
      </c>
      <c r="S740" t="s">
        <v>922</v>
      </c>
      <c r="T740" t="s">
        <v>76</v>
      </c>
      <c r="U740" t="s">
        <v>377</v>
      </c>
      <c r="V740" t="s">
        <v>377</v>
      </c>
      <c r="AK740" t="s">
        <v>735</v>
      </c>
      <c r="AL740" t="s">
        <v>152</v>
      </c>
      <c r="AN740" t="s">
        <v>185</v>
      </c>
      <c r="AO740" t="s">
        <v>184</v>
      </c>
      <c r="AP740" t="s">
        <v>76</v>
      </c>
      <c r="AR740">
        <v>7</v>
      </c>
      <c r="AS740" t="s">
        <v>435</v>
      </c>
      <c r="AT740" t="s">
        <v>320</v>
      </c>
      <c r="AU740" t="s">
        <v>436</v>
      </c>
      <c r="AV740">
        <v>2</v>
      </c>
      <c r="AW740" t="s">
        <v>437</v>
      </c>
      <c r="AX740">
        <v>1</v>
      </c>
      <c r="AZ740">
        <v>2</v>
      </c>
      <c r="BD740" t="s">
        <v>438</v>
      </c>
    </row>
    <row r="741" spans="1:56" x14ac:dyDescent="0.25">
      <c r="A741">
        <v>345</v>
      </c>
      <c r="B741" t="s">
        <v>433</v>
      </c>
      <c r="C741" t="s">
        <v>434</v>
      </c>
      <c r="F741">
        <v>2016</v>
      </c>
      <c r="H741">
        <v>3</v>
      </c>
      <c r="M741" t="s">
        <v>735</v>
      </c>
      <c r="O741" t="s">
        <v>375</v>
      </c>
      <c r="P741" t="s">
        <v>396</v>
      </c>
      <c r="Q741" t="s">
        <v>376</v>
      </c>
      <c r="S741" t="s">
        <v>922</v>
      </c>
      <c r="T741" t="s">
        <v>76</v>
      </c>
      <c r="U741" t="s">
        <v>377</v>
      </c>
      <c r="V741" t="s">
        <v>377</v>
      </c>
      <c r="AK741" t="s">
        <v>735</v>
      </c>
      <c r="AL741" t="s">
        <v>154</v>
      </c>
      <c r="AN741" t="s">
        <v>185</v>
      </c>
      <c r="AO741" t="s">
        <v>184</v>
      </c>
      <c r="AP741" t="s">
        <v>76</v>
      </c>
      <c r="AR741">
        <v>7</v>
      </c>
      <c r="AS741" t="s">
        <v>435</v>
      </c>
      <c r="AT741" t="s">
        <v>320</v>
      </c>
      <c r="AU741" t="s">
        <v>436</v>
      </c>
      <c r="AV741">
        <v>2</v>
      </c>
      <c r="AW741" t="s">
        <v>437</v>
      </c>
      <c r="AX741">
        <v>1</v>
      </c>
      <c r="AZ741">
        <v>2</v>
      </c>
      <c r="BD741" t="s">
        <v>438</v>
      </c>
    </row>
    <row r="742" spans="1:56" x14ac:dyDescent="0.25">
      <c r="A742">
        <v>345</v>
      </c>
      <c r="B742" t="s">
        <v>433</v>
      </c>
      <c r="C742" t="s">
        <v>434</v>
      </c>
      <c r="F742">
        <v>2016</v>
      </c>
      <c r="H742">
        <v>3</v>
      </c>
      <c r="M742" t="s">
        <v>735</v>
      </c>
      <c r="O742" t="s">
        <v>375</v>
      </c>
      <c r="P742" t="s">
        <v>396</v>
      </c>
      <c r="Q742" t="s">
        <v>376</v>
      </c>
      <c r="S742" t="s">
        <v>922</v>
      </c>
      <c r="T742" t="s">
        <v>76</v>
      </c>
      <c r="U742" t="s">
        <v>377</v>
      </c>
      <c r="V742" t="s">
        <v>377</v>
      </c>
      <c r="AK742" t="s">
        <v>735</v>
      </c>
      <c r="AL742" t="s">
        <v>153</v>
      </c>
      <c r="AN742" t="s">
        <v>185</v>
      </c>
      <c r="AO742" t="s">
        <v>184</v>
      </c>
      <c r="AP742" t="s">
        <v>76</v>
      </c>
      <c r="AR742">
        <v>7</v>
      </c>
      <c r="AS742" t="s">
        <v>435</v>
      </c>
      <c r="AT742" t="s">
        <v>320</v>
      </c>
      <c r="AU742" t="s">
        <v>436</v>
      </c>
      <c r="AV742">
        <v>2</v>
      </c>
      <c r="AW742" t="s">
        <v>437</v>
      </c>
      <c r="AX742">
        <v>1</v>
      </c>
      <c r="AZ742">
        <v>2</v>
      </c>
      <c r="BD742" t="s">
        <v>438</v>
      </c>
    </row>
    <row r="743" spans="1:56" x14ac:dyDescent="0.25">
      <c r="A743">
        <v>345</v>
      </c>
      <c r="B743" t="s">
        <v>433</v>
      </c>
      <c r="C743" t="s">
        <v>434</v>
      </c>
      <c r="F743">
        <v>2016</v>
      </c>
      <c r="H743">
        <v>3</v>
      </c>
      <c r="M743" t="s">
        <v>735</v>
      </c>
      <c r="O743" t="s">
        <v>375</v>
      </c>
      <c r="P743" t="s">
        <v>396</v>
      </c>
      <c r="Q743" t="s">
        <v>376</v>
      </c>
      <c r="S743" t="s">
        <v>922</v>
      </c>
      <c r="T743" t="s">
        <v>76</v>
      </c>
      <c r="U743" t="s">
        <v>377</v>
      </c>
      <c r="V743" t="s">
        <v>377</v>
      </c>
      <c r="AK743" t="s">
        <v>735</v>
      </c>
      <c r="AL743" t="s">
        <v>155</v>
      </c>
      <c r="AN743" t="s">
        <v>185</v>
      </c>
      <c r="AO743" t="s">
        <v>184</v>
      </c>
      <c r="AP743" t="s">
        <v>76</v>
      </c>
      <c r="AR743">
        <v>7</v>
      </c>
      <c r="AS743" t="s">
        <v>435</v>
      </c>
      <c r="AT743" t="s">
        <v>320</v>
      </c>
      <c r="AU743" t="s">
        <v>436</v>
      </c>
      <c r="AV743">
        <v>2</v>
      </c>
      <c r="AW743" t="s">
        <v>437</v>
      </c>
      <c r="AX743">
        <v>1</v>
      </c>
      <c r="AZ743">
        <v>2</v>
      </c>
      <c r="BD743" t="s">
        <v>438</v>
      </c>
    </row>
    <row r="744" spans="1:56" x14ac:dyDescent="0.25">
      <c r="A744">
        <v>345</v>
      </c>
      <c r="B744" t="s">
        <v>433</v>
      </c>
      <c r="C744" t="s">
        <v>434</v>
      </c>
      <c r="F744">
        <v>2016</v>
      </c>
      <c r="H744">
        <v>3</v>
      </c>
      <c r="M744" t="s">
        <v>735</v>
      </c>
      <c r="O744" t="s">
        <v>375</v>
      </c>
      <c r="P744" t="s">
        <v>396</v>
      </c>
      <c r="Q744" t="s">
        <v>376</v>
      </c>
      <c r="S744" t="s">
        <v>922</v>
      </c>
      <c r="T744" t="s">
        <v>76</v>
      </c>
      <c r="U744" t="s">
        <v>377</v>
      </c>
      <c r="V744" t="s">
        <v>377</v>
      </c>
      <c r="AK744" t="s">
        <v>735</v>
      </c>
      <c r="AL744" t="s">
        <v>151</v>
      </c>
      <c r="AN744" t="s">
        <v>185</v>
      </c>
      <c r="AO744" t="s">
        <v>184</v>
      </c>
      <c r="AP744" t="s">
        <v>76</v>
      </c>
      <c r="AR744">
        <v>7</v>
      </c>
      <c r="AS744" t="s">
        <v>435</v>
      </c>
      <c r="AT744" t="s">
        <v>320</v>
      </c>
      <c r="AU744" t="s">
        <v>436</v>
      </c>
      <c r="AV744">
        <v>2</v>
      </c>
      <c r="AW744" t="s">
        <v>437</v>
      </c>
      <c r="AX744">
        <v>1</v>
      </c>
      <c r="AZ744">
        <v>2</v>
      </c>
      <c r="BD744" t="s">
        <v>438</v>
      </c>
    </row>
    <row r="745" spans="1:56" x14ac:dyDescent="0.25">
      <c r="A745">
        <v>345</v>
      </c>
      <c r="B745" t="s">
        <v>433</v>
      </c>
      <c r="C745" t="s">
        <v>434</v>
      </c>
      <c r="F745">
        <v>2016</v>
      </c>
      <c r="H745">
        <v>3</v>
      </c>
      <c r="M745" t="s">
        <v>735</v>
      </c>
      <c r="O745" t="s">
        <v>375</v>
      </c>
      <c r="P745" t="s">
        <v>396</v>
      </c>
      <c r="Q745" t="s">
        <v>376</v>
      </c>
      <c r="S745" t="s">
        <v>922</v>
      </c>
      <c r="T745" t="s">
        <v>76</v>
      </c>
      <c r="U745" t="s">
        <v>377</v>
      </c>
      <c r="V745" t="s">
        <v>377</v>
      </c>
      <c r="AK745" t="s">
        <v>735</v>
      </c>
      <c r="AL745" t="s">
        <v>141</v>
      </c>
      <c r="AN745" t="s">
        <v>185</v>
      </c>
      <c r="AO745" t="s">
        <v>184</v>
      </c>
      <c r="AP745" t="s">
        <v>76</v>
      </c>
      <c r="AR745">
        <v>7</v>
      </c>
      <c r="AS745" t="s">
        <v>435</v>
      </c>
      <c r="AT745" t="s">
        <v>320</v>
      </c>
      <c r="AU745" t="s">
        <v>436</v>
      </c>
      <c r="AV745">
        <v>2</v>
      </c>
      <c r="AW745" t="s">
        <v>437</v>
      </c>
      <c r="AX745">
        <v>1</v>
      </c>
      <c r="AZ745">
        <v>2</v>
      </c>
      <c r="BD745" t="s">
        <v>438</v>
      </c>
    </row>
    <row r="746" spans="1:56" x14ac:dyDescent="0.25">
      <c r="A746">
        <v>345</v>
      </c>
      <c r="B746" t="s">
        <v>433</v>
      </c>
      <c r="C746" t="s">
        <v>434</v>
      </c>
      <c r="F746">
        <v>2016</v>
      </c>
      <c r="H746">
        <v>3</v>
      </c>
      <c r="M746" t="s">
        <v>735</v>
      </c>
      <c r="O746" t="s">
        <v>375</v>
      </c>
      <c r="P746" t="s">
        <v>396</v>
      </c>
      <c r="Q746" t="s">
        <v>376</v>
      </c>
      <c r="S746" t="s">
        <v>922</v>
      </c>
      <c r="T746" t="s">
        <v>76</v>
      </c>
      <c r="U746" t="s">
        <v>377</v>
      </c>
      <c r="V746" t="s">
        <v>377</v>
      </c>
      <c r="AK746" t="s">
        <v>735</v>
      </c>
      <c r="AL746" t="s">
        <v>140</v>
      </c>
      <c r="AN746" t="s">
        <v>185</v>
      </c>
      <c r="AO746" t="s">
        <v>184</v>
      </c>
      <c r="AP746" t="s">
        <v>76</v>
      </c>
      <c r="AR746">
        <v>7</v>
      </c>
      <c r="AS746" t="s">
        <v>435</v>
      </c>
      <c r="AT746" t="s">
        <v>320</v>
      </c>
      <c r="AU746" t="s">
        <v>436</v>
      </c>
      <c r="AV746">
        <v>2</v>
      </c>
      <c r="AW746" t="s">
        <v>437</v>
      </c>
      <c r="AX746">
        <v>1</v>
      </c>
      <c r="AZ746">
        <v>2</v>
      </c>
      <c r="BD746" t="s">
        <v>438</v>
      </c>
    </row>
    <row r="747" spans="1:56" x14ac:dyDescent="0.25">
      <c r="A747">
        <v>345</v>
      </c>
      <c r="B747" t="s">
        <v>433</v>
      </c>
      <c r="C747" t="s">
        <v>434</v>
      </c>
      <c r="F747">
        <v>2016</v>
      </c>
      <c r="H747">
        <v>3</v>
      </c>
      <c r="M747" t="s">
        <v>735</v>
      </c>
      <c r="O747" t="s">
        <v>375</v>
      </c>
      <c r="P747" t="s">
        <v>396</v>
      </c>
      <c r="Q747" t="s">
        <v>376</v>
      </c>
      <c r="S747" t="s">
        <v>922</v>
      </c>
      <c r="T747" t="s">
        <v>76</v>
      </c>
      <c r="U747" t="s">
        <v>377</v>
      </c>
      <c r="V747" t="s">
        <v>377</v>
      </c>
      <c r="AK747" t="s">
        <v>735</v>
      </c>
      <c r="AL747" t="s">
        <v>144</v>
      </c>
      <c r="AN747" t="s">
        <v>185</v>
      </c>
      <c r="AO747" t="s">
        <v>184</v>
      </c>
      <c r="AP747" t="s">
        <v>76</v>
      </c>
      <c r="AR747">
        <v>7</v>
      </c>
      <c r="AS747" t="s">
        <v>435</v>
      </c>
      <c r="AT747" t="s">
        <v>320</v>
      </c>
      <c r="AU747" t="s">
        <v>436</v>
      </c>
      <c r="AV747">
        <v>2</v>
      </c>
      <c r="AW747" t="s">
        <v>437</v>
      </c>
      <c r="AX747">
        <v>1</v>
      </c>
      <c r="AZ747">
        <v>2</v>
      </c>
      <c r="BD747" t="s">
        <v>438</v>
      </c>
    </row>
    <row r="748" spans="1:56" x14ac:dyDescent="0.25">
      <c r="A748">
        <v>345</v>
      </c>
      <c r="B748" t="s">
        <v>433</v>
      </c>
      <c r="C748" t="s">
        <v>434</v>
      </c>
      <c r="F748">
        <v>2016</v>
      </c>
      <c r="H748">
        <v>3</v>
      </c>
      <c r="M748" t="s">
        <v>735</v>
      </c>
      <c r="O748" t="s">
        <v>375</v>
      </c>
      <c r="P748" t="s">
        <v>396</v>
      </c>
      <c r="Q748" t="s">
        <v>376</v>
      </c>
      <c r="S748" t="s">
        <v>922</v>
      </c>
      <c r="T748" t="s">
        <v>76</v>
      </c>
      <c r="U748" t="s">
        <v>377</v>
      </c>
      <c r="V748" t="s">
        <v>377</v>
      </c>
      <c r="AK748" t="s">
        <v>735</v>
      </c>
      <c r="AL748" t="s">
        <v>145</v>
      </c>
      <c r="AN748" t="s">
        <v>185</v>
      </c>
      <c r="AO748" t="s">
        <v>184</v>
      </c>
      <c r="AP748" t="s">
        <v>76</v>
      </c>
      <c r="AR748">
        <v>7</v>
      </c>
      <c r="AS748" t="s">
        <v>435</v>
      </c>
      <c r="AT748" t="s">
        <v>320</v>
      </c>
      <c r="AU748" t="s">
        <v>436</v>
      </c>
      <c r="AV748">
        <v>2</v>
      </c>
      <c r="AW748" t="s">
        <v>437</v>
      </c>
      <c r="AX748">
        <v>1</v>
      </c>
      <c r="AZ748">
        <v>2</v>
      </c>
      <c r="BD748" t="s">
        <v>438</v>
      </c>
    </row>
    <row r="749" spans="1:56" x14ac:dyDescent="0.25">
      <c r="A749">
        <v>345</v>
      </c>
      <c r="B749" t="s">
        <v>433</v>
      </c>
      <c r="C749" t="s">
        <v>434</v>
      </c>
      <c r="F749">
        <v>2016</v>
      </c>
      <c r="H749">
        <v>3</v>
      </c>
      <c r="M749" t="s">
        <v>735</v>
      </c>
      <c r="O749" t="s">
        <v>375</v>
      </c>
      <c r="P749" t="s">
        <v>396</v>
      </c>
      <c r="Q749" t="s">
        <v>376</v>
      </c>
      <c r="S749" t="s">
        <v>922</v>
      </c>
      <c r="T749" t="s">
        <v>76</v>
      </c>
      <c r="U749" t="s">
        <v>377</v>
      </c>
      <c r="V749" t="s">
        <v>377</v>
      </c>
      <c r="AK749" t="s">
        <v>735</v>
      </c>
      <c r="AL749" t="s">
        <v>142</v>
      </c>
      <c r="AN749" t="s">
        <v>185</v>
      </c>
      <c r="AO749" t="s">
        <v>184</v>
      </c>
      <c r="AP749" t="s">
        <v>76</v>
      </c>
      <c r="AR749">
        <v>7</v>
      </c>
      <c r="AS749" t="s">
        <v>435</v>
      </c>
      <c r="AT749" t="s">
        <v>320</v>
      </c>
      <c r="AU749" t="s">
        <v>436</v>
      </c>
      <c r="AV749">
        <v>2</v>
      </c>
      <c r="AW749" t="s">
        <v>437</v>
      </c>
      <c r="AX749">
        <v>1</v>
      </c>
      <c r="AZ749">
        <v>2</v>
      </c>
      <c r="BD749" t="s">
        <v>438</v>
      </c>
    </row>
    <row r="750" spans="1:56" x14ac:dyDescent="0.25">
      <c r="A750">
        <v>345</v>
      </c>
      <c r="B750" t="s">
        <v>433</v>
      </c>
      <c r="C750" t="s">
        <v>434</v>
      </c>
      <c r="F750">
        <v>2016</v>
      </c>
      <c r="H750">
        <v>3</v>
      </c>
      <c r="M750" t="s">
        <v>1058</v>
      </c>
      <c r="O750" t="s">
        <v>375</v>
      </c>
      <c r="P750" t="s">
        <v>396</v>
      </c>
      <c r="Q750" t="s">
        <v>376</v>
      </c>
      <c r="S750" t="s">
        <v>178</v>
      </c>
      <c r="T750" t="s">
        <v>482</v>
      </c>
      <c r="U750" t="s">
        <v>377</v>
      </c>
      <c r="V750" t="s">
        <v>377</v>
      </c>
      <c r="AK750" t="s">
        <v>1058</v>
      </c>
      <c r="AL750" t="s">
        <v>149</v>
      </c>
      <c r="AN750" t="s">
        <v>179</v>
      </c>
      <c r="AO750" t="s">
        <v>178</v>
      </c>
      <c r="AP750" t="s">
        <v>482</v>
      </c>
      <c r="AR750">
        <v>7</v>
      </c>
      <c r="AS750" t="s">
        <v>435</v>
      </c>
      <c r="AT750" t="s">
        <v>320</v>
      </c>
      <c r="AU750" t="s">
        <v>436</v>
      </c>
      <c r="AV750">
        <v>2</v>
      </c>
      <c r="AW750" t="s">
        <v>437</v>
      </c>
      <c r="AX750">
        <v>1</v>
      </c>
      <c r="AZ750">
        <v>2</v>
      </c>
      <c r="BD750" t="s">
        <v>438</v>
      </c>
    </row>
    <row r="751" spans="1:56" x14ac:dyDescent="0.25">
      <c r="A751">
        <v>345</v>
      </c>
      <c r="B751" t="s">
        <v>433</v>
      </c>
      <c r="C751" t="s">
        <v>434</v>
      </c>
      <c r="F751">
        <v>2016</v>
      </c>
      <c r="H751">
        <v>3</v>
      </c>
      <c r="M751" t="s">
        <v>1058</v>
      </c>
      <c r="O751" t="s">
        <v>375</v>
      </c>
      <c r="P751" t="s">
        <v>396</v>
      </c>
      <c r="Q751" t="s">
        <v>376</v>
      </c>
      <c r="S751" t="s">
        <v>178</v>
      </c>
      <c r="T751" t="s">
        <v>482</v>
      </c>
      <c r="U751" t="s">
        <v>377</v>
      </c>
      <c r="V751" t="s">
        <v>377</v>
      </c>
      <c r="AK751" t="s">
        <v>1058</v>
      </c>
      <c r="AL751" t="s">
        <v>153</v>
      </c>
      <c r="AN751" t="s">
        <v>179</v>
      </c>
      <c r="AO751" t="s">
        <v>178</v>
      </c>
      <c r="AP751" t="s">
        <v>482</v>
      </c>
      <c r="AR751">
        <v>7</v>
      </c>
      <c r="AS751" t="s">
        <v>435</v>
      </c>
      <c r="AT751" t="s">
        <v>320</v>
      </c>
      <c r="AU751" t="s">
        <v>436</v>
      </c>
      <c r="AV751">
        <v>2</v>
      </c>
      <c r="AW751" t="s">
        <v>437</v>
      </c>
      <c r="AX751">
        <v>1</v>
      </c>
      <c r="AZ751">
        <v>2</v>
      </c>
      <c r="BD751" t="s">
        <v>438</v>
      </c>
    </row>
    <row r="752" spans="1:56" x14ac:dyDescent="0.25">
      <c r="A752">
        <v>345</v>
      </c>
      <c r="B752" t="s">
        <v>433</v>
      </c>
      <c r="C752" t="s">
        <v>434</v>
      </c>
      <c r="F752">
        <v>2016</v>
      </c>
      <c r="H752">
        <v>3</v>
      </c>
      <c r="M752" t="s">
        <v>1058</v>
      </c>
      <c r="O752" t="s">
        <v>375</v>
      </c>
      <c r="P752" t="s">
        <v>396</v>
      </c>
      <c r="Q752" t="s">
        <v>376</v>
      </c>
      <c r="S752" t="s">
        <v>178</v>
      </c>
      <c r="T752" t="s">
        <v>482</v>
      </c>
      <c r="U752" t="s">
        <v>377</v>
      </c>
      <c r="V752" t="s">
        <v>377</v>
      </c>
      <c r="AK752" t="s">
        <v>1058</v>
      </c>
      <c r="AL752" t="s">
        <v>155</v>
      </c>
      <c r="AN752" t="s">
        <v>179</v>
      </c>
      <c r="AO752" t="s">
        <v>178</v>
      </c>
      <c r="AP752" t="s">
        <v>482</v>
      </c>
      <c r="AR752">
        <v>7</v>
      </c>
      <c r="AS752" t="s">
        <v>435</v>
      </c>
      <c r="AT752" t="s">
        <v>320</v>
      </c>
      <c r="AU752" t="s">
        <v>436</v>
      </c>
      <c r="AV752">
        <v>2</v>
      </c>
      <c r="AW752" t="s">
        <v>437</v>
      </c>
      <c r="AX752">
        <v>1</v>
      </c>
      <c r="AZ752">
        <v>2</v>
      </c>
      <c r="BD752" t="s">
        <v>438</v>
      </c>
    </row>
    <row r="753" spans="1:56" x14ac:dyDescent="0.25">
      <c r="A753">
        <v>345</v>
      </c>
      <c r="B753" t="s">
        <v>433</v>
      </c>
      <c r="C753" t="s">
        <v>434</v>
      </c>
      <c r="F753">
        <v>2016</v>
      </c>
      <c r="H753">
        <v>3</v>
      </c>
      <c r="M753" t="s">
        <v>813</v>
      </c>
      <c r="O753" t="s">
        <v>375</v>
      </c>
      <c r="P753" t="s">
        <v>396</v>
      </c>
      <c r="Q753" t="s">
        <v>376</v>
      </c>
      <c r="S753" t="s">
        <v>814</v>
      </c>
      <c r="T753" t="s">
        <v>298</v>
      </c>
      <c r="U753" t="s">
        <v>377</v>
      </c>
      <c r="V753" t="s">
        <v>377</v>
      </c>
      <c r="AK753" t="s">
        <v>813</v>
      </c>
      <c r="AL753" t="s">
        <v>149</v>
      </c>
      <c r="AN753" t="s">
        <v>189</v>
      </c>
      <c r="AO753" t="s">
        <v>188</v>
      </c>
      <c r="AP753" t="s">
        <v>692</v>
      </c>
      <c r="AR753">
        <v>7</v>
      </c>
      <c r="AS753" t="s">
        <v>435</v>
      </c>
      <c r="AT753" t="s">
        <v>320</v>
      </c>
      <c r="AU753" t="s">
        <v>436</v>
      </c>
      <c r="AV753">
        <v>2</v>
      </c>
      <c r="AW753" t="s">
        <v>437</v>
      </c>
      <c r="AX753">
        <v>1</v>
      </c>
      <c r="AZ753">
        <v>2</v>
      </c>
      <c r="BD753" t="s">
        <v>438</v>
      </c>
    </row>
    <row r="754" spans="1:56" x14ac:dyDescent="0.25">
      <c r="A754">
        <v>345</v>
      </c>
      <c r="B754" t="s">
        <v>433</v>
      </c>
      <c r="C754" t="s">
        <v>434</v>
      </c>
      <c r="F754">
        <v>2016</v>
      </c>
      <c r="H754">
        <v>3</v>
      </c>
      <c r="M754" t="s">
        <v>1114</v>
      </c>
      <c r="O754" t="s">
        <v>375</v>
      </c>
      <c r="P754" t="s">
        <v>396</v>
      </c>
      <c r="Q754" t="s">
        <v>376</v>
      </c>
      <c r="S754" t="s">
        <v>921</v>
      </c>
      <c r="T754" t="s">
        <v>95</v>
      </c>
      <c r="U754" t="s">
        <v>377</v>
      </c>
      <c r="V754" t="s">
        <v>377</v>
      </c>
      <c r="AK754" t="s">
        <v>1114</v>
      </c>
      <c r="AL754" t="s">
        <v>149</v>
      </c>
      <c r="AN754" t="s">
        <v>175</v>
      </c>
      <c r="AO754" t="s">
        <v>174</v>
      </c>
      <c r="AP754" t="s">
        <v>694</v>
      </c>
      <c r="AR754">
        <v>7</v>
      </c>
      <c r="AS754" t="s">
        <v>435</v>
      </c>
      <c r="AT754" t="s">
        <v>320</v>
      </c>
      <c r="AU754" t="s">
        <v>436</v>
      </c>
      <c r="AV754">
        <v>2</v>
      </c>
      <c r="AW754" t="s">
        <v>437</v>
      </c>
      <c r="AX754">
        <v>1</v>
      </c>
      <c r="AZ754">
        <v>2</v>
      </c>
      <c r="BD754" t="s">
        <v>438</v>
      </c>
    </row>
    <row r="755" spans="1:56" x14ac:dyDescent="0.25">
      <c r="A755">
        <v>345</v>
      </c>
      <c r="B755" t="s">
        <v>433</v>
      </c>
      <c r="C755" t="s">
        <v>434</v>
      </c>
      <c r="F755">
        <v>2016</v>
      </c>
      <c r="H755">
        <v>3</v>
      </c>
      <c r="M755" t="s">
        <v>1114</v>
      </c>
      <c r="O755" t="s">
        <v>375</v>
      </c>
      <c r="P755" t="s">
        <v>396</v>
      </c>
      <c r="Q755" t="s">
        <v>376</v>
      </c>
      <c r="S755" t="s">
        <v>921</v>
      </c>
      <c r="T755" t="s">
        <v>95</v>
      </c>
      <c r="U755" t="s">
        <v>377</v>
      </c>
      <c r="V755" t="s">
        <v>377</v>
      </c>
      <c r="AK755" t="s">
        <v>1114</v>
      </c>
      <c r="AL755" t="s">
        <v>152</v>
      </c>
      <c r="AN755" t="s">
        <v>175</v>
      </c>
      <c r="AO755" t="s">
        <v>174</v>
      </c>
      <c r="AP755" t="s">
        <v>694</v>
      </c>
      <c r="AR755">
        <v>7</v>
      </c>
      <c r="AS755" t="s">
        <v>435</v>
      </c>
      <c r="AT755" t="s">
        <v>320</v>
      </c>
      <c r="AU755" t="s">
        <v>436</v>
      </c>
      <c r="AV755">
        <v>2</v>
      </c>
      <c r="AW755" t="s">
        <v>437</v>
      </c>
      <c r="AX755">
        <v>1</v>
      </c>
      <c r="AZ755">
        <v>2</v>
      </c>
      <c r="BD755" t="s">
        <v>438</v>
      </c>
    </row>
    <row r="756" spans="1:56" x14ac:dyDescent="0.25">
      <c r="A756">
        <v>345</v>
      </c>
      <c r="B756" t="s">
        <v>433</v>
      </c>
      <c r="C756" t="s">
        <v>434</v>
      </c>
      <c r="F756">
        <v>2016</v>
      </c>
      <c r="H756">
        <v>3</v>
      </c>
      <c r="M756" t="s">
        <v>1114</v>
      </c>
      <c r="O756" t="s">
        <v>375</v>
      </c>
      <c r="P756" t="s">
        <v>396</v>
      </c>
      <c r="Q756" t="s">
        <v>376</v>
      </c>
      <c r="S756" t="s">
        <v>921</v>
      </c>
      <c r="T756" t="s">
        <v>95</v>
      </c>
      <c r="U756" t="s">
        <v>377</v>
      </c>
      <c r="V756" t="s">
        <v>377</v>
      </c>
      <c r="AK756" t="s">
        <v>1114</v>
      </c>
      <c r="AL756" t="s">
        <v>154</v>
      </c>
      <c r="AN756" t="s">
        <v>175</v>
      </c>
      <c r="AO756" t="s">
        <v>174</v>
      </c>
      <c r="AP756" t="s">
        <v>694</v>
      </c>
      <c r="AR756">
        <v>7</v>
      </c>
      <c r="AS756" t="s">
        <v>435</v>
      </c>
      <c r="AT756" t="s">
        <v>320</v>
      </c>
      <c r="AU756" t="s">
        <v>436</v>
      </c>
      <c r="AV756">
        <v>2</v>
      </c>
      <c r="AW756" t="s">
        <v>437</v>
      </c>
      <c r="AX756">
        <v>1</v>
      </c>
      <c r="AZ756">
        <v>2</v>
      </c>
      <c r="BD756" t="s">
        <v>438</v>
      </c>
    </row>
    <row r="757" spans="1:56" x14ac:dyDescent="0.25">
      <c r="A757">
        <v>345</v>
      </c>
      <c r="B757" t="s">
        <v>433</v>
      </c>
      <c r="C757" t="s">
        <v>434</v>
      </c>
      <c r="F757">
        <v>2016</v>
      </c>
      <c r="H757">
        <v>3</v>
      </c>
      <c r="M757" t="s">
        <v>1114</v>
      </c>
      <c r="O757" t="s">
        <v>375</v>
      </c>
      <c r="P757" t="s">
        <v>396</v>
      </c>
      <c r="Q757" t="s">
        <v>376</v>
      </c>
      <c r="S757" t="s">
        <v>921</v>
      </c>
      <c r="T757" t="s">
        <v>95</v>
      </c>
      <c r="U757" t="s">
        <v>377</v>
      </c>
      <c r="V757" t="s">
        <v>377</v>
      </c>
      <c r="AK757" t="s">
        <v>1114</v>
      </c>
      <c r="AL757" t="s">
        <v>153</v>
      </c>
      <c r="AN757" t="s">
        <v>175</v>
      </c>
      <c r="AO757" t="s">
        <v>174</v>
      </c>
      <c r="AP757" t="s">
        <v>694</v>
      </c>
      <c r="AR757">
        <v>7</v>
      </c>
      <c r="AS757" t="s">
        <v>435</v>
      </c>
      <c r="AT757" t="s">
        <v>320</v>
      </c>
      <c r="AU757" t="s">
        <v>436</v>
      </c>
      <c r="AV757">
        <v>2</v>
      </c>
      <c r="AW757" t="s">
        <v>437</v>
      </c>
      <c r="AX757">
        <v>1</v>
      </c>
      <c r="AZ757">
        <v>2</v>
      </c>
      <c r="BD757" t="s">
        <v>438</v>
      </c>
    </row>
    <row r="758" spans="1:56" x14ac:dyDescent="0.25">
      <c r="A758">
        <v>345</v>
      </c>
      <c r="B758" t="s">
        <v>433</v>
      </c>
      <c r="C758" t="s">
        <v>434</v>
      </c>
      <c r="F758">
        <v>2016</v>
      </c>
      <c r="H758">
        <v>3</v>
      </c>
      <c r="M758" t="s">
        <v>1114</v>
      </c>
      <c r="O758" t="s">
        <v>375</v>
      </c>
      <c r="P758" t="s">
        <v>396</v>
      </c>
      <c r="Q758" t="s">
        <v>376</v>
      </c>
      <c r="S758" t="s">
        <v>921</v>
      </c>
      <c r="T758" t="s">
        <v>95</v>
      </c>
      <c r="U758" t="s">
        <v>377</v>
      </c>
      <c r="V758" t="s">
        <v>377</v>
      </c>
      <c r="AK758" t="s">
        <v>1114</v>
      </c>
      <c r="AL758" t="s">
        <v>150</v>
      </c>
      <c r="AN758" t="s">
        <v>175</v>
      </c>
      <c r="AO758" t="s">
        <v>174</v>
      </c>
      <c r="AP758" t="s">
        <v>694</v>
      </c>
      <c r="AR758">
        <v>7</v>
      </c>
      <c r="AS758" t="s">
        <v>435</v>
      </c>
      <c r="AT758" t="s">
        <v>320</v>
      </c>
      <c r="AU758" t="s">
        <v>436</v>
      </c>
      <c r="AV758">
        <v>2</v>
      </c>
      <c r="AW758" t="s">
        <v>437</v>
      </c>
      <c r="AX758">
        <v>1</v>
      </c>
      <c r="AZ758">
        <v>2</v>
      </c>
      <c r="BD758" t="s">
        <v>438</v>
      </c>
    </row>
    <row r="759" spans="1:56" x14ac:dyDescent="0.25">
      <c r="A759">
        <v>345</v>
      </c>
      <c r="B759" t="s">
        <v>433</v>
      </c>
      <c r="C759" t="s">
        <v>434</v>
      </c>
      <c r="F759">
        <v>2016</v>
      </c>
      <c r="H759">
        <v>3</v>
      </c>
      <c r="M759" t="s">
        <v>1114</v>
      </c>
      <c r="O759" t="s">
        <v>375</v>
      </c>
      <c r="P759" t="s">
        <v>396</v>
      </c>
      <c r="Q759" t="s">
        <v>376</v>
      </c>
      <c r="S759" t="s">
        <v>921</v>
      </c>
      <c r="T759" t="s">
        <v>95</v>
      </c>
      <c r="U759" t="s">
        <v>377</v>
      </c>
      <c r="V759" t="s">
        <v>377</v>
      </c>
      <c r="AK759" t="s">
        <v>1114</v>
      </c>
      <c r="AL759" t="s">
        <v>155</v>
      </c>
      <c r="AN759" t="s">
        <v>175</v>
      </c>
      <c r="AO759" t="s">
        <v>174</v>
      </c>
      <c r="AP759" t="s">
        <v>694</v>
      </c>
      <c r="AR759">
        <v>7</v>
      </c>
      <c r="AS759" t="s">
        <v>435</v>
      </c>
      <c r="AT759" t="s">
        <v>320</v>
      </c>
      <c r="AU759" t="s">
        <v>436</v>
      </c>
      <c r="AV759">
        <v>2</v>
      </c>
      <c r="AW759" t="s">
        <v>437</v>
      </c>
      <c r="AX759">
        <v>1</v>
      </c>
      <c r="AZ759">
        <v>2</v>
      </c>
      <c r="BD759" t="s">
        <v>438</v>
      </c>
    </row>
    <row r="760" spans="1:56" x14ac:dyDescent="0.25">
      <c r="A760">
        <v>345</v>
      </c>
      <c r="B760" t="s">
        <v>433</v>
      </c>
      <c r="C760" t="s">
        <v>434</v>
      </c>
      <c r="F760">
        <v>2016</v>
      </c>
      <c r="H760">
        <v>3</v>
      </c>
      <c r="M760" t="s">
        <v>1114</v>
      </c>
      <c r="O760" t="s">
        <v>375</v>
      </c>
      <c r="P760" t="s">
        <v>396</v>
      </c>
      <c r="Q760" t="s">
        <v>376</v>
      </c>
      <c r="S760" t="s">
        <v>921</v>
      </c>
      <c r="T760" t="s">
        <v>95</v>
      </c>
      <c r="U760" t="s">
        <v>377</v>
      </c>
      <c r="V760" t="s">
        <v>377</v>
      </c>
      <c r="AK760" t="s">
        <v>1114</v>
      </c>
      <c r="AL760" t="s">
        <v>156</v>
      </c>
      <c r="AN760" t="s">
        <v>175</v>
      </c>
      <c r="AO760" t="s">
        <v>174</v>
      </c>
      <c r="AP760" t="s">
        <v>694</v>
      </c>
      <c r="AR760">
        <v>7</v>
      </c>
      <c r="AS760" t="s">
        <v>435</v>
      </c>
      <c r="AT760" t="s">
        <v>320</v>
      </c>
      <c r="AU760" t="s">
        <v>436</v>
      </c>
      <c r="AV760">
        <v>2</v>
      </c>
      <c r="AW760" t="s">
        <v>437</v>
      </c>
      <c r="AX760">
        <v>1</v>
      </c>
      <c r="AZ760">
        <v>2</v>
      </c>
      <c r="BD760" t="s">
        <v>438</v>
      </c>
    </row>
    <row r="761" spans="1:56" x14ac:dyDescent="0.25">
      <c r="A761">
        <v>345</v>
      </c>
      <c r="B761" t="s">
        <v>433</v>
      </c>
      <c r="C761" t="s">
        <v>434</v>
      </c>
      <c r="F761">
        <v>2016</v>
      </c>
      <c r="H761">
        <v>3</v>
      </c>
      <c r="M761" t="s">
        <v>1114</v>
      </c>
      <c r="O761" t="s">
        <v>375</v>
      </c>
      <c r="P761" t="s">
        <v>396</v>
      </c>
      <c r="Q761" t="s">
        <v>376</v>
      </c>
      <c r="S761" t="s">
        <v>921</v>
      </c>
      <c r="T761" t="s">
        <v>95</v>
      </c>
      <c r="U761" t="s">
        <v>377</v>
      </c>
      <c r="V761" t="s">
        <v>377</v>
      </c>
      <c r="AK761" t="s">
        <v>1114</v>
      </c>
      <c r="AL761" t="s">
        <v>151</v>
      </c>
      <c r="AN761" t="s">
        <v>175</v>
      </c>
      <c r="AO761" t="s">
        <v>174</v>
      </c>
      <c r="AP761" t="s">
        <v>694</v>
      </c>
      <c r="AR761">
        <v>7</v>
      </c>
      <c r="AS761" t="s">
        <v>435</v>
      </c>
      <c r="AT761" t="s">
        <v>320</v>
      </c>
      <c r="AU761" t="s">
        <v>436</v>
      </c>
      <c r="AV761">
        <v>2</v>
      </c>
      <c r="AW761" t="s">
        <v>437</v>
      </c>
      <c r="AX761">
        <v>1</v>
      </c>
      <c r="AZ761">
        <v>2</v>
      </c>
      <c r="BD761" t="s">
        <v>438</v>
      </c>
    </row>
    <row r="762" spans="1:56" x14ac:dyDescent="0.25">
      <c r="A762">
        <v>345</v>
      </c>
      <c r="B762" t="s">
        <v>433</v>
      </c>
      <c r="C762" t="s">
        <v>434</v>
      </c>
      <c r="F762">
        <v>2016</v>
      </c>
      <c r="H762">
        <v>3</v>
      </c>
      <c r="M762" t="s">
        <v>1114</v>
      </c>
      <c r="O762" t="s">
        <v>375</v>
      </c>
      <c r="P762" t="s">
        <v>396</v>
      </c>
      <c r="Q762" t="s">
        <v>376</v>
      </c>
      <c r="S762" t="s">
        <v>921</v>
      </c>
      <c r="T762" t="s">
        <v>95</v>
      </c>
      <c r="U762" t="s">
        <v>377</v>
      </c>
      <c r="V762" t="s">
        <v>377</v>
      </c>
      <c r="AK762" t="s">
        <v>1114</v>
      </c>
      <c r="AL762" t="s">
        <v>141</v>
      </c>
      <c r="AN762" t="s">
        <v>175</v>
      </c>
      <c r="AO762" t="s">
        <v>174</v>
      </c>
      <c r="AP762" t="s">
        <v>694</v>
      </c>
      <c r="AR762">
        <v>7</v>
      </c>
      <c r="AS762" t="s">
        <v>435</v>
      </c>
      <c r="AT762" t="s">
        <v>320</v>
      </c>
      <c r="AU762" t="s">
        <v>436</v>
      </c>
      <c r="AV762">
        <v>2</v>
      </c>
      <c r="AW762" t="s">
        <v>437</v>
      </c>
      <c r="AX762">
        <v>1</v>
      </c>
      <c r="AZ762">
        <v>2</v>
      </c>
      <c r="BD762" t="s">
        <v>438</v>
      </c>
    </row>
    <row r="763" spans="1:56" x14ac:dyDescent="0.25">
      <c r="A763">
        <v>345</v>
      </c>
      <c r="B763" t="s">
        <v>433</v>
      </c>
      <c r="C763" t="s">
        <v>434</v>
      </c>
      <c r="F763">
        <v>2016</v>
      </c>
      <c r="H763">
        <v>3</v>
      </c>
      <c r="M763" t="s">
        <v>1114</v>
      </c>
      <c r="O763" t="s">
        <v>375</v>
      </c>
      <c r="P763" t="s">
        <v>396</v>
      </c>
      <c r="Q763" t="s">
        <v>376</v>
      </c>
      <c r="S763" t="s">
        <v>921</v>
      </c>
      <c r="T763" t="s">
        <v>95</v>
      </c>
      <c r="U763" t="s">
        <v>377</v>
      </c>
      <c r="V763" t="s">
        <v>377</v>
      </c>
      <c r="AK763" t="s">
        <v>1114</v>
      </c>
      <c r="AL763" t="s">
        <v>140</v>
      </c>
      <c r="AN763" t="s">
        <v>175</v>
      </c>
      <c r="AO763" t="s">
        <v>174</v>
      </c>
      <c r="AP763" t="s">
        <v>694</v>
      </c>
      <c r="AR763">
        <v>7</v>
      </c>
      <c r="AS763" t="s">
        <v>435</v>
      </c>
      <c r="AT763" t="s">
        <v>320</v>
      </c>
      <c r="AU763" t="s">
        <v>436</v>
      </c>
      <c r="AV763">
        <v>2</v>
      </c>
      <c r="AW763" t="s">
        <v>437</v>
      </c>
      <c r="AX763">
        <v>1</v>
      </c>
      <c r="AZ763">
        <v>2</v>
      </c>
      <c r="BD763" t="s">
        <v>438</v>
      </c>
    </row>
    <row r="764" spans="1:56" x14ac:dyDescent="0.25">
      <c r="A764">
        <v>345</v>
      </c>
      <c r="B764" t="s">
        <v>433</v>
      </c>
      <c r="C764" t="s">
        <v>434</v>
      </c>
      <c r="F764">
        <v>2016</v>
      </c>
      <c r="H764">
        <v>3</v>
      </c>
      <c r="M764" t="s">
        <v>1114</v>
      </c>
      <c r="O764" t="s">
        <v>375</v>
      </c>
      <c r="P764" t="s">
        <v>396</v>
      </c>
      <c r="Q764" t="s">
        <v>376</v>
      </c>
      <c r="S764" t="s">
        <v>921</v>
      </c>
      <c r="T764" t="s">
        <v>95</v>
      </c>
      <c r="U764" t="s">
        <v>377</v>
      </c>
      <c r="V764" t="s">
        <v>377</v>
      </c>
      <c r="AK764" t="s">
        <v>1114</v>
      </c>
      <c r="AL764" t="s">
        <v>144</v>
      </c>
      <c r="AN764" t="s">
        <v>175</v>
      </c>
      <c r="AO764" t="s">
        <v>174</v>
      </c>
      <c r="AP764" t="s">
        <v>694</v>
      </c>
      <c r="AR764">
        <v>7</v>
      </c>
      <c r="AS764" t="s">
        <v>435</v>
      </c>
      <c r="AT764" t="s">
        <v>320</v>
      </c>
      <c r="AU764" t="s">
        <v>436</v>
      </c>
      <c r="AV764">
        <v>2</v>
      </c>
      <c r="AW764" t="s">
        <v>437</v>
      </c>
      <c r="AX764">
        <v>1</v>
      </c>
      <c r="AZ764">
        <v>2</v>
      </c>
      <c r="BD764" t="s">
        <v>438</v>
      </c>
    </row>
    <row r="765" spans="1:56" x14ac:dyDescent="0.25">
      <c r="A765">
        <v>345</v>
      </c>
      <c r="B765" t="s">
        <v>433</v>
      </c>
      <c r="C765" t="s">
        <v>434</v>
      </c>
      <c r="F765">
        <v>2016</v>
      </c>
      <c r="H765">
        <v>3</v>
      </c>
      <c r="M765" t="s">
        <v>1114</v>
      </c>
      <c r="O765" t="s">
        <v>375</v>
      </c>
      <c r="P765" t="s">
        <v>396</v>
      </c>
      <c r="Q765" t="s">
        <v>376</v>
      </c>
      <c r="S765" t="s">
        <v>921</v>
      </c>
      <c r="T765" t="s">
        <v>95</v>
      </c>
      <c r="U765" t="s">
        <v>377</v>
      </c>
      <c r="V765" t="s">
        <v>377</v>
      </c>
      <c r="AK765" t="s">
        <v>1114</v>
      </c>
      <c r="AL765" t="s">
        <v>145</v>
      </c>
      <c r="AN765" t="s">
        <v>175</v>
      </c>
      <c r="AO765" t="s">
        <v>174</v>
      </c>
      <c r="AP765" t="s">
        <v>694</v>
      </c>
      <c r="AR765">
        <v>7</v>
      </c>
      <c r="AS765" t="s">
        <v>435</v>
      </c>
      <c r="AT765" t="s">
        <v>320</v>
      </c>
      <c r="AU765" t="s">
        <v>436</v>
      </c>
      <c r="AV765">
        <v>2</v>
      </c>
      <c r="AW765" t="s">
        <v>437</v>
      </c>
      <c r="AX765">
        <v>1</v>
      </c>
      <c r="AZ765">
        <v>2</v>
      </c>
      <c r="BD765" t="s">
        <v>438</v>
      </c>
    </row>
    <row r="766" spans="1:56" x14ac:dyDescent="0.25">
      <c r="A766">
        <v>345</v>
      </c>
      <c r="B766" t="s">
        <v>433</v>
      </c>
      <c r="C766" t="s">
        <v>434</v>
      </c>
      <c r="F766">
        <v>2016</v>
      </c>
      <c r="H766">
        <v>3</v>
      </c>
      <c r="M766" t="s">
        <v>1114</v>
      </c>
      <c r="O766" t="s">
        <v>375</v>
      </c>
      <c r="P766" t="s">
        <v>396</v>
      </c>
      <c r="Q766" t="s">
        <v>376</v>
      </c>
      <c r="S766" t="s">
        <v>921</v>
      </c>
      <c r="T766" t="s">
        <v>95</v>
      </c>
      <c r="U766" t="s">
        <v>377</v>
      </c>
      <c r="V766" t="s">
        <v>377</v>
      </c>
      <c r="AK766" t="s">
        <v>1114</v>
      </c>
      <c r="AL766" t="s">
        <v>142</v>
      </c>
      <c r="AN766" t="s">
        <v>175</v>
      </c>
      <c r="AO766" t="s">
        <v>174</v>
      </c>
      <c r="AP766" t="s">
        <v>694</v>
      </c>
      <c r="AR766">
        <v>7</v>
      </c>
      <c r="AS766" t="s">
        <v>435</v>
      </c>
      <c r="AT766" t="s">
        <v>320</v>
      </c>
      <c r="AU766" t="s">
        <v>436</v>
      </c>
      <c r="AV766">
        <v>2</v>
      </c>
      <c r="AW766" t="s">
        <v>437</v>
      </c>
      <c r="AX766">
        <v>1</v>
      </c>
      <c r="AZ766">
        <v>2</v>
      </c>
      <c r="BD766" t="s">
        <v>438</v>
      </c>
    </row>
    <row r="767" spans="1:56" x14ac:dyDescent="0.25">
      <c r="A767">
        <v>346</v>
      </c>
      <c r="B767" t="s">
        <v>113</v>
      </c>
      <c r="C767" t="s">
        <v>677</v>
      </c>
      <c r="F767">
        <v>2003</v>
      </c>
      <c r="H767">
        <v>3</v>
      </c>
      <c r="M767" t="s">
        <v>1115</v>
      </c>
      <c r="O767" t="s">
        <v>375</v>
      </c>
      <c r="P767" t="s">
        <v>396</v>
      </c>
      <c r="Q767" t="s">
        <v>376</v>
      </c>
      <c r="S767" t="s">
        <v>1116</v>
      </c>
      <c r="T767" t="s">
        <v>76</v>
      </c>
      <c r="U767" t="s">
        <v>377</v>
      </c>
      <c r="V767" t="s">
        <v>377</v>
      </c>
      <c r="W767" t="s">
        <v>378</v>
      </c>
      <c r="X767" t="s">
        <v>379</v>
      </c>
      <c r="Y767" t="s">
        <v>380</v>
      </c>
      <c r="Z767" t="s">
        <v>381</v>
      </c>
      <c r="AD767" t="s">
        <v>385</v>
      </c>
      <c r="AK767" t="s">
        <v>1115</v>
      </c>
      <c r="AL767" t="s">
        <v>145</v>
      </c>
      <c r="AN767" t="s">
        <v>185</v>
      </c>
      <c r="AO767" t="s">
        <v>184</v>
      </c>
      <c r="AP767" t="s">
        <v>76</v>
      </c>
      <c r="AV767">
        <v>2</v>
      </c>
      <c r="AW767" t="s">
        <v>678</v>
      </c>
      <c r="BD767" t="s">
        <v>496</v>
      </c>
    </row>
    <row r="768" spans="1:56" x14ac:dyDescent="0.25">
      <c r="A768">
        <v>346</v>
      </c>
      <c r="B768" t="s">
        <v>113</v>
      </c>
      <c r="C768" t="s">
        <v>677</v>
      </c>
      <c r="F768">
        <v>2003</v>
      </c>
      <c r="H768">
        <v>3</v>
      </c>
      <c r="M768" t="s">
        <v>1117</v>
      </c>
      <c r="O768" t="s">
        <v>375</v>
      </c>
      <c r="P768" t="s">
        <v>396</v>
      </c>
      <c r="Q768" t="s">
        <v>376</v>
      </c>
      <c r="S768" t="s">
        <v>1118</v>
      </c>
      <c r="T768" t="s">
        <v>298</v>
      </c>
      <c r="U768" t="s">
        <v>377</v>
      </c>
      <c r="V768" t="s">
        <v>377</v>
      </c>
      <c r="W768" t="s">
        <v>378</v>
      </c>
      <c r="X768" t="s">
        <v>379</v>
      </c>
      <c r="Y768" t="s">
        <v>380</v>
      </c>
      <c r="Z768" t="s">
        <v>381</v>
      </c>
      <c r="AD768" t="s">
        <v>385</v>
      </c>
      <c r="AK768" t="s">
        <v>1117</v>
      </c>
      <c r="AL768" t="s">
        <v>145</v>
      </c>
      <c r="AN768" t="s">
        <v>160</v>
      </c>
      <c r="AV768">
        <v>2</v>
      </c>
      <c r="AW768" t="s">
        <v>678</v>
      </c>
      <c r="BD768" t="s">
        <v>496</v>
      </c>
    </row>
    <row r="769" spans="1:56" x14ac:dyDescent="0.25">
      <c r="A769">
        <v>346</v>
      </c>
      <c r="B769" t="s">
        <v>113</v>
      </c>
      <c r="C769" t="s">
        <v>677</v>
      </c>
      <c r="F769">
        <v>2003</v>
      </c>
      <c r="H769">
        <v>3</v>
      </c>
      <c r="M769" t="s">
        <v>1119</v>
      </c>
      <c r="O769" t="s">
        <v>375</v>
      </c>
      <c r="P769" t="s">
        <v>396</v>
      </c>
      <c r="Q769" t="s">
        <v>376</v>
      </c>
      <c r="S769" t="s">
        <v>1120</v>
      </c>
      <c r="T769" t="s">
        <v>95</v>
      </c>
      <c r="U769" t="s">
        <v>377</v>
      </c>
      <c r="V769" t="s">
        <v>377</v>
      </c>
      <c r="W769" t="s">
        <v>378</v>
      </c>
      <c r="X769" t="s">
        <v>379</v>
      </c>
      <c r="Y769" t="s">
        <v>380</v>
      </c>
      <c r="Z769" t="s">
        <v>381</v>
      </c>
      <c r="AD769" t="s">
        <v>385</v>
      </c>
      <c r="AK769" t="s">
        <v>1119</v>
      </c>
      <c r="AL769" t="s">
        <v>145</v>
      </c>
      <c r="AN769" t="s">
        <v>160</v>
      </c>
      <c r="AV769">
        <v>2</v>
      </c>
      <c r="AW769" t="s">
        <v>678</v>
      </c>
      <c r="BD769" t="s">
        <v>496</v>
      </c>
    </row>
    <row r="770" spans="1:56" x14ac:dyDescent="0.25">
      <c r="A770">
        <v>347</v>
      </c>
      <c r="B770" t="s">
        <v>113</v>
      </c>
      <c r="C770" t="s">
        <v>114</v>
      </c>
      <c r="F770">
        <v>2014</v>
      </c>
      <c r="H770">
        <v>3</v>
      </c>
      <c r="M770" t="s">
        <v>736</v>
      </c>
      <c r="N770" t="s">
        <v>374</v>
      </c>
      <c r="O770" t="s">
        <v>375</v>
      </c>
      <c r="P770" t="s">
        <v>396</v>
      </c>
      <c r="Q770" t="s">
        <v>376</v>
      </c>
      <c r="R770" t="s">
        <v>185</v>
      </c>
      <c r="S770" t="s">
        <v>923</v>
      </c>
      <c r="T770" t="s">
        <v>76</v>
      </c>
      <c r="U770" t="s">
        <v>377</v>
      </c>
      <c r="V770" t="s">
        <v>377</v>
      </c>
      <c r="X770" t="s">
        <v>379</v>
      </c>
      <c r="AB770" t="s">
        <v>383</v>
      </c>
      <c r="AK770" t="s">
        <v>736</v>
      </c>
      <c r="AL770" t="s">
        <v>156</v>
      </c>
      <c r="AN770" t="s">
        <v>185</v>
      </c>
      <c r="AO770" t="s">
        <v>184</v>
      </c>
      <c r="AP770" t="s">
        <v>76</v>
      </c>
      <c r="AR770">
        <v>1</v>
      </c>
      <c r="AS770" t="s">
        <v>572</v>
      </c>
      <c r="AT770" t="s">
        <v>253</v>
      </c>
      <c r="AV770">
        <v>3</v>
      </c>
      <c r="AW770" t="s">
        <v>573</v>
      </c>
      <c r="AX770">
        <v>1</v>
      </c>
      <c r="AZ770">
        <v>3</v>
      </c>
      <c r="BD770" t="s">
        <v>401</v>
      </c>
    </row>
    <row r="771" spans="1:56" x14ac:dyDescent="0.25">
      <c r="A771">
        <v>347</v>
      </c>
      <c r="B771" t="s">
        <v>113</v>
      </c>
      <c r="C771" t="s">
        <v>114</v>
      </c>
      <c r="F771">
        <v>2014</v>
      </c>
      <c r="H771">
        <v>3</v>
      </c>
      <c r="M771" t="s">
        <v>736</v>
      </c>
      <c r="N771" t="s">
        <v>374</v>
      </c>
      <c r="O771" t="s">
        <v>375</v>
      </c>
      <c r="P771" t="s">
        <v>396</v>
      </c>
      <c r="Q771" t="s">
        <v>376</v>
      </c>
      <c r="R771" t="s">
        <v>185</v>
      </c>
      <c r="S771" t="s">
        <v>923</v>
      </c>
      <c r="T771" t="s">
        <v>76</v>
      </c>
      <c r="U771" t="s">
        <v>377</v>
      </c>
      <c r="V771" t="s">
        <v>377</v>
      </c>
      <c r="X771" t="s">
        <v>379</v>
      </c>
      <c r="AB771" t="s">
        <v>383</v>
      </c>
      <c r="AK771" t="s">
        <v>736</v>
      </c>
      <c r="AL771" t="s">
        <v>151</v>
      </c>
      <c r="AN771" t="s">
        <v>185</v>
      </c>
      <c r="AO771" t="s">
        <v>184</v>
      </c>
      <c r="AP771" t="s">
        <v>76</v>
      </c>
      <c r="AR771">
        <v>1</v>
      </c>
      <c r="AS771" t="s">
        <v>572</v>
      </c>
      <c r="AT771" t="s">
        <v>253</v>
      </c>
      <c r="AV771">
        <v>3</v>
      </c>
      <c r="AW771" t="s">
        <v>573</v>
      </c>
      <c r="AX771">
        <v>1</v>
      </c>
      <c r="AZ771">
        <v>3</v>
      </c>
      <c r="BD771" t="s">
        <v>401</v>
      </c>
    </row>
    <row r="772" spans="1:56" x14ac:dyDescent="0.25">
      <c r="A772">
        <v>347</v>
      </c>
      <c r="B772" t="s">
        <v>113</v>
      </c>
      <c r="C772" t="s">
        <v>114</v>
      </c>
      <c r="F772">
        <v>2014</v>
      </c>
      <c r="H772">
        <v>3</v>
      </c>
      <c r="M772" t="s">
        <v>736</v>
      </c>
      <c r="N772" t="s">
        <v>374</v>
      </c>
      <c r="O772" t="s">
        <v>375</v>
      </c>
      <c r="P772" t="s">
        <v>396</v>
      </c>
      <c r="Q772" t="s">
        <v>376</v>
      </c>
      <c r="R772" t="s">
        <v>185</v>
      </c>
      <c r="S772" t="s">
        <v>923</v>
      </c>
      <c r="T772" t="s">
        <v>76</v>
      </c>
      <c r="U772" t="s">
        <v>377</v>
      </c>
      <c r="V772" t="s">
        <v>377</v>
      </c>
      <c r="X772" t="s">
        <v>379</v>
      </c>
      <c r="AB772" t="s">
        <v>383</v>
      </c>
      <c r="AK772" t="s">
        <v>736</v>
      </c>
      <c r="AL772" t="s">
        <v>144</v>
      </c>
      <c r="AN772" t="s">
        <v>185</v>
      </c>
      <c r="AO772" t="s">
        <v>184</v>
      </c>
      <c r="AP772" t="s">
        <v>76</v>
      </c>
      <c r="AR772">
        <v>1</v>
      </c>
      <c r="AS772" t="s">
        <v>572</v>
      </c>
      <c r="AT772" t="s">
        <v>253</v>
      </c>
      <c r="AV772">
        <v>3</v>
      </c>
      <c r="AW772" t="s">
        <v>573</v>
      </c>
      <c r="AX772">
        <v>1</v>
      </c>
      <c r="AZ772">
        <v>3</v>
      </c>
      <c r="BD772" t="s">
        <v>401</v>
      </c>
    </row>
    <row r="773" spans="1:56" x14ac:dyDescent="0.25">
      <c r="A773">
        <v>347</v>
      </c>
      <c r="B773" t="s">
        <v>113</v>
      </c>
      <c r="C773" t="s">
        <v>114</v>
      </c>
      <c r="F773">
        <v>2014</v>
      </c>
      <c r="H773">
        <v>3</v>
      </c>
      <c r="M773" t="s">
        <v>736</v>
      </c>
      <c r="N773" t="s">
        <v>374</v>
      </c>
      <c r="O773" t="s">
        <v>375</v>
      </c>
      <c r="P773" t="s">
        <v>396</v>
      </c>
      <c r="Q773" t="s">
        <v>376</v>
      </c>
      <c r="R773" t="s">
        <v>185</v>
      </c>
      <c r="S773" t="s">
        <v>923</v>
      </c>
      <c r="T773" t="s">
        <v>76</v>
      </c>
      <c r="U773" t="s">
        <v>377</v>
      </c>
      <c r="V773" t="s">
        <v>377</v>
      </c>
      <c r="X773" t="s">
        <v>379</v>
      </c>
      <c r="AB773" t="s">
        <v>383</v>
      </c>
      <c r="AK773" t="s">
        <v>736</v>
      </c>
      <c r="AL773" t="s">
        <v>145</v>
      </c>
      <c r="AN773" t="s">
        <v>185</v>
      </c>
      <c r="AO773" t="s">
        <v>184</v>
      </c>
      <c r="AP773" t="s">
        <v>76</v>
      </c>
      <c r="AR773">
        <v>1</v>
      </c>
      <c r="AS773" t="s">
        <v>572</v>
      </c>
      <c r="AT773" t="s">
        <v>253</v>
      </c>
      <c r="AV773">
        <v>3</v>
      </c>
      <c r="AW773" t="s">
        <v>573</v>
      </c>
      <c r="AX773">
        <v>1</v>
      </c>
      <c r="AZ773">
        <v>3</v>
      </c>
      <c r="BD773" t="s">
        <v>401</v>
      </c>
    </row>
    <row r="774" spans="1:56" x14ac:dyDescent="0.25">
      <c r="A774">
        <v>347</v>
      </c>
      <c r="B774" t="s">
        <v>113</v>
      </c>
      <c r="C774" t="s">
        <v>114</v>
      </c>
      <c r="F774">
        <v>2014</v>
      </c>
      <c r="H774">
        <v>3</v>
      </c>
      <c r="M774" t="s">
        <v>737</v>
      </c>
      <c r="N774" t="s">
        <v>374</v>
      </c>
      <c r="O774" t="s">
        <v>375</v>
      </c>
      <c r="P774" t="s">
        <v>396</v>
      </c>
      <c r="Q774" t="s">
        <v>376</v>
      </c>
      <c r="R774" t="s">
        <v>817</v>
      </c>
      <c r="S774" t="s">
        <v>924</v>
      </c>
      <c r="T774" t="s">
        <v>298</v>
      </c>
      <c r="U774" t="s">
        <v>377</v>
      </c>
      <c r="V774" t="s">
        <v>377</v>
      </c>
      <c r="X774" t="s">
        <v>379</v>
      </c>
      <c r="AB774" t="s">
        <v>383</v>
      </c>
      <c r="AK774" t="s">
        <v>737</v>
      </c>
      <c r="AL774" t="s">
        <v>156</v>
      </c>
      <c r="AN774" t="s">
        <v>160</v>
      </c>
      <c r="AR774">
        <v>1</v>
      </c>
      <c r="AS774" t="s">
        <v>572</v>
      </c>
      <c r="AT774" t="s">
        <v>253</v>
      </c>
      <c r="AV774">
        <v>3</v>
      </c>
      <c r="AW774" t="s">
        <v>573</v>
      </c>
      <c r="AX774">
        <v>1</v>
      </c>
      <c r="AZ774">
        <v>3</v>
      </c>
      <c r="BD774" t="s">
        <v>401</v>
      </c>
    </row>
    <row r="775" spans="1:56" x14ac:dyDescent="0.25">
      <c r="A775">
        <v>347</v>
      </c>
      <c r="B775" t="s">
        <v>113</v>
      </c>
      <c r="C775" t="s">
        <v>114</v>
      </c>
      <c r="F775">
        <v>2014</v>
      </c>
      <c r="H775">
        <v>3</v>
      </c>
      <c r="M775" t="s">
        <v>737</v>
      </c>
      <c r="N775" t="s">
        <v>374</v>
      </c>
      <c r="O775" t="s">
        <v>375</v>
      </c>
      <c r="P775" t="s">
        <v>396</v>
      </c>
      <c r="Q775" t="s">
        <v>376</v>
      </c>
      <c r="R775" t="s">
        <v>817</v>
      </c>
      <c r="S775" t="s">
        <v>924</v>
      </c>
      <c r="T775" t="s">
        <v>298</v>
      </c>
      <c r="U775" t="s">
        <v>377</v>
      </c>
      <c r="V775" t="s">
        <v>377</v>
      </c>
      <c r="X775" t="s">
        <v>379</v>
      </c>
      <c r="AB775" t="s">
        <v>383</v>
      </c>
      <c r="AK775" t="s">
        <v>737</v>
      </c>
      <c r="AL775" t="s">
        <v>151</v>
      </c>
      <c r="AN775" t="s">
        <v>160</v>
      </c>
      <c r="AR775">
        <v>1</v>
      </c>
      <c r="AS775" t="s">
        <v>572</v>
      </c>
      <c r="AT775" t="s">
        <v>253</v>
      </c>
      <c r="AV775">
        <v>3</v>
      </c>
      <c r="AW775" t="s">
        <v>573</v>
      </c>
      <c r="AX775">
        <v>1</v>
      </c>
      <c r="AZ775">
        <v>3</v>
      </c>
      <c r="BD775" t="s">
        <v>401</v>
      </c>
    </row>
    <row r="776" spans="1:56" x14ac:dyDescent="0.25">
      <c r="A776">
        <v>347</v>
      </c>
      <c r="B776" t="s">
        <v>113</v>
      </c>
      <c r="C776" t="s">
        <v>114</v>
      </c>
      <c r="F776">
        <v>2014</v>
      </c>
      <c r="H776">
        <v>3</v>
      </c>
      <c r="M776" t="s">
        <v>737</v>
      </c>
      <c r="N776" t="s">
        <v>374</v>
      </c>
      <c r="O776" t="s">
        <v>375</v>
      </c>
      <c r="P776" t="s">
        <v>396</v>
      </c>
      <c r="Q776" t="s">
        <v>376</v>
      </c>
      <c r="R776" t="s">
        <v>817</v>
      </c>
      <c r="S776" t="s">
        <v>924</v>
      </c>
      <c r="T776" t="s">
        <v>298</v>
      </c>
      <c r="U776" t="s">
        <v>377</v>
      </c>
      <c r="V776" t="s">
        <v>377</v>
      </c>
      <c r="X776" t="s">
        <v>379</v>
      </c>
      <c r="AB776" t="s">
        <v>383</v>
      </c>
      <c r="AK776" t="s">
        <v>737</v>
      </c>
      <c r="AL776" t="s">
        <v>144</v>
      </c>
      <c r="AN776" t="s">
        <v>160</v>
      </c>
      <c r="AR776">
        <v>1</v>
      </c>
      <c r="AS776" t="s">
        <v>572</v>
      </c>
      <c r="AT776" t="s">
        <v>253</v>
      </c>
      <c r="AV776">
        <v>3</v>
      </c>
      <c r="AW776" t="s">
        <v>573</v>
      </c>
      <c r="AX776">
        <v>1</v>
      </c>
      <c r="AZ776">
        <v>3</v>
      </c>
      <c r="BD776" t="s">
        <v>401</v>
      </c>
    </row>
    <row r="777" spans="1:56" x14ac:dyDescent="0.25">
      <c r="A777">
        <v>347</v>
      </c>
      <c r="B777" t="s">
        <v>113</v>
      </c>
      <c r="C777" t="s">
        <v>114</v>
      </c>
      <c r="F777">
        <v>2014</v>
      </c>
      <c r="H777">
        <v>3</v>
      </c>
      <c r="M777" t="s">
        <v>737</v>
      </c>
      <c r="N777" t="s">
        <v>374</v>
      </c>
      <c r="O777" t="s">
        <v>375</v>
      </c>
      <c r="P777" t="s">
        <v>396</v>
      </c>
      <c r="Q777" t="s">
        <v>376</v>
      </c>
      <c r="R777" t="s">
        <v>817</v>
      </c>
      <c r="S777" t="s">
        <v>924</v>
      </c>
      <c r="T777" t="s">
        <v>298</v>
      </c>
      <c r="U777" t="s">
        <v>377</v>
      </c>
      <c r="V777" t="s">
        <v>377</v>
      </c>
      <c r="X777" t="s">
        <v>379</v>
      </c>
      <c r="AB777" t="s">
        <v>383</v>
      </c>
      <c r="AK777" t="s">
        <v>737</v>
      </c>
      <c r="AL777" t="s">
        <v>145</v>
      </c>
      <c r="AN777" t="s">
        <v>160</v>
      </c>
      <c r="AR777">
        <v>1</v>
      </c>
      <c r="AS777" t="s">
        <v>572</v>
      </c>
      <c r="AT777" t="s">
        <v>253</v>
      </c>
      <c r="AV777">
        <v>3</v>
      </c>
      <c r="AW777" t="s">
        <v>573</v>
      </c>
      <c r="AX777">
        <v>1</v>
      </c>
      <c r="AZ777">
        <v>3</v>
      </c>
      <c r="BD777" t="s">
        <v>401</v>
      </c>
    </row>
    <row r="778" spans="1:56" x14ac:dyDescent="0.25">
      <c r="A778">
        <v>347</v>
      </c>
      <c r="B778" t="s">
        <v>113</v>
      </c>
      <c r="C778" t="s">
        <v>114</v>
      </c>
      <c r="F778">
        <v>2014</v>
      </c>
      <c r="H778">
        <v>3</v>
      </c>
      <c r="M778" t="s">
        <v>738</v>
      </c>
      <c r="N778" t="s">
        <v>374</v>
      </c>
      <c r="O778" t="s">
        <v>375</v>
      </c>
      <c r="P778" t="s">
        <v>396</v>
      </c>
      <c r="Q778" t="s">
        <v>376</v>
      </c>
      <c r="R778" t="s">
        <v>171</v>
      </c>
      <c r="S778" t="s">
        <v>925</v>
      </c>
      <c r="T778" t="s">
        <v>225</v>
      </c>
      <c r="U778" t="s">
        <v>377</v>
      </c>
      <c r="V778" t="s">
        <v>377</v>
      </c>
      <c r="X778" t="s">
        <v>379</v>
      </c>
      <c r="AB778" t="s">
        <v>383</v>
      </c>
      <c r="AK778" t="s">
        <v>738</v>
      </c>
      <c r="AL778" t="s">
        <v>156</v>
      </c>
      <c r="AN778" t="s">
        <v>171</v>
      </c>
      <c r="AO778" t="s">
        <v>170</v>
      </c>
      <c r="AP778" t="s">
        <v>398</v>
      </c>
      <c r="AR778">
        <v>1</v>
      </c>
      <c r="AS778" t="s">
        <v>572</v>
      </c>
      <c r="AT778" t="s">
        <v>253</v>
      </c>
      <c r="AV778">
        <v>3</v>
      </c>
      <c r="AW778" t="s">
        <v>573</v>
      </c>
      <c r="AX778">
        <v>1</v>
      </c>
      <c r="AZ778">
        <v>3</v>
      </c>
      <c r="BD778" t="s">
        <v>401</v>
      </c>
    </row>
    <row r="779" spans="1:56" x14ac:dyDescent="0.25">
      <c r="A779">
        <v>347</v>
      </c>
      <c r="B779" t="s">
        <v>113</v>
      </c>
      <c r="C779" t="s">
        <v>114</v>
      </c>
      <c r="F779">
        <v>2014</v>
      </c>
      <c r="H779">
        <v>3</v>
      </c>
      <c r="M779" t="s">
        <v>738</v>
      </c>
      <c r="N779" t="s">
        <v>374</v>
      </c>
      <c r="O779" t="s">
        <v>375</v>
      </c>
      <c r="P779" t="s">
        <v>396</v>
      </c>
      <c r="Q779" t="s">
        <v>376</v>
      </c>
      <c r="R779" t="s">
        <v>171</v>
      </c>
      <c r="S779" t="s">
        <v>925</v>
      </c>
      <c r="T779" t="s">
        <v>225</v>
      </c>
      <c r="U779" t="s">
        <v>377</v>
      </c>
      <c r="V779" t="s">
        <v>377</v>
      </c>
      <c r="X779" t="s">
        <v>379</v>
      </c>
      <c r="AB779" t="s">
        <v>383</v>
      </c>
      <c r="AK779" t="s">
        <v>738</v>
      </c>
      <c r="AL779" t="s">
        <v>151</v>
      </c>
      <c r="AN779" t="s">
        <v>171</v>
      </c>
      <c r="AO779" t="s">
        <v>170</v>
      </c>
      <c r="AP779" t="s">
        <v>398</v>
      </c>
      <c r="AR779">
        <v>1</v>
      </c>
      <c r="AS779" t="s">
        <v>572</v>
      </c>
      <c r="AT779" t="s">
        <v>253</v>
      </c>
      <c r="AV779">
        <v>3</v>
      </c>
      <c r="AW779" t="s">
        <v>573</v>
      </c>
      <c r="AX779">
        <v>1</v>
      </c>
      <c r="AZ779">
        <v>3</v>
      </c>
      <c r="BD779" t="s">
        <v>401</v>
      </c>
    </row>
    <row r="780" spans="1:56" x14ac:dyDescent="0.25">
      <c r="A780">
        <v>347</v>
      </c>
      <c r="B780" t="s">
        <v>113</v>
      </c>
      <c r="C780" t="s">
        <v>114</v>
      </c>
      <c r="F780">
        <v>2014</v>
      </c>
      <c r="H780">
        <v>3</v>
      </c>
      <c r="M780" t="s">
        <v>738</v>
      </c>
      <c r="N780" t="s">
        <v>374</v>
      </c>
      <c r="O780" t="s">
        <v>375</v>
      </c>
      <c r="P780" t="s">
        <v>396</v>
      </c>
      <c r="Q780" t="s">
        <v>376</v>
      </c>
      <c r="R780" t="s">
        <v>171</v>
      </c>
      <c r="S780" t="s">
        <v>925</v>
      </c>
      <c r="T780" t="s">
        <v>225</v>
      </c>
      <c r="U780" t="s">
        <v>377</v>
      </c>
      <c r="V780" t="s">
        <v>377</v>
      </c>
      <c r="X780" t="s">
        <v>379</v>
      </c>
      <c r="AB780" t="s">
        <v>383</v>
      </c>
      <c r="AK780" t="s">
        <v>738</v>
      </c>
      <c r="AL780" t="s">
        <v>144</v>
      </c>
      <c r="AN780" t="s">
        <v>171</v>
      </c>
      <c r="AO780" t="s">
        <v>170</v>
      </c>
      <c r="AP780" t="s">
        <v>398</v>
      </c>
      <c r="AR780">
        <v>1</v>
      </c>
      <c r="AS780" t="s">
        <v>572</v>
      </c>
      <c r="AT780" t="s">
        <v>253</v>
      </c>
      <c r="AV780">
        <v>3</v>
      </c>
      <c r="AW780" t="s">
        <v>573</v>
      </c>
      <c r="AX780">
        <v>1</v>
      </c>
      <c r="AZ780">
        <v>3</v>
      </c>
      <c r="BD780" t="s">
        <v>401</v>
      </c>
    </row>
    <row r="781" spans="1:56" x14ac:dyDescent="0.25">
      <c r="A781">
        <v>347</v>
      </c>
      <c r="B781" t="s">
        <v>113</v>
      </c>
      <c r="C781" t="s">
        <v>114</v>
      </c>
      <c r="F781">
        <v>2014</v>
      </c>
      <c r="H781">
        <v>3</v>
      </c>
      <c r="M781" t="s">
        <v>738</v>
      </c>
      <c r="N781" t="s">
        <v>374</v>
      </c>
      <c r="O781" t="s">
        <v>375</v>
      </c>
      <c r="P781" t="s">
        <v>396</v>
      </c>
      <c r="Q781" t="s">
        <v>376</v>
      </c>
      <c r="R781" t="s">
        <v>171</v>
      </c>
      <c r="S781" t="s">
        <v>925</v>
      </c>
      <c r="T781" t="s">
        <v>225</v>
      </c>
      <c r="U781" t="s">
        <v>377</v>
      </c>
      <c r="V781" t="s">
        <v>377</v>
      </c>
      <c r="X781" t="s">
        <v>379</v>
      </c>
      <c r="AB781" t="s">
        <v>383</v>
      </c>
      <c r="AK781" t="s">
        <v>738</v>
      </c>
      <c r="AL781" t="s">
        <v>145</v>
      </c>
      <c r="AN781" t="s">
        <v>171</v>
      </c>
      <c r="AO781" t="s">
        <v>170</v>
      </c>
      <c r="AP781" t="s">
        <v>398</v>
      </c>
      <c r="AR781">
        <v>1</v>
      </c>
      <c r="AS781" t="s">
        <v>572</v>
      </c>
      <c r="AT781" t="s">
        <v>253</v>
      </c>
      <c r="AV781">
        <v>3</v>
      </c>
      <c r="AW781" t="s">
        <v>573</v>
      </c>
      <c r="AX781">
        <v>1</v>
      </c>
      <c r="AZ781">
        <v>3</v>
      </c>
      <c r="BD781" t="s">
        <v>401</v>
      </c>
    </row>
    <row r="782" spans="1:56" x14ac:dyDescent="0.25">
      <c r="A782">
        <v>347</v>
      </c>
      <c r="B782" t="s">
        <v>113</v>
      </c>
      <c r="C782" t="s">
        <v>114</v>
      </c>
      <c r="F782">
        <v>2014</v>
      </c>
      <c r="H782">
        <v>3</v>
      </c>
      <c r="M782" t="s">
        <v>739</v>
      </c>
      <c r="N782" t="s">
        <v>374</v>
      </c>
      <c r="O782" t="s">
        <v>375</v>
      </c>
      <c r="P782" t="s">
        <v>396</v>
      </c>
      <c r="Q782" t="s">
        <v>376</v>
      </c>
      <c r="R782" t="s">
        <v>175</v>
      </c>
      <c r="S782" t="s">
        <v>926</v>
      </c>
      <c r="T782" t="s">
        <v>95</v>
      </c>
      <c r="U782" t="s">
        <v>377</v>
      </c>
      <c r="V782" t="s">
        <v>377</v>
      </c>
      <c r="X782" t="s">
        <v>379</v>
      </c>
      <c r="AB782" t="s">
        <v>383</v>
      </c>
      <c r="AK782" t="s">
        <v>739</v>
      </c>
      <c r="AL782" t="s">
        <v>156</v>
      </c>
      <c r="AN782" t="s">
        <v>160</v>
      </c>
      <c r="AR782">
        <v>1</v>
      </c>
      <c r="AS782" t="s">
        <v>572</v>
      </c>
      <c r="AT782" t="s">
        <v>253</v>
      </c>
      <c r="AV782">
        <v>3</v>
      </c>
      <c r="AW782" t="s">
        <v>573</v>
      </c>
      <c r="AX782">
        <v>1</v>
      </c>
      <c r="AZ782">
        <v>3</v>
      </c>
      <c r="BD782" t="s">
        <v>401</v>
      </c>
    </row>
    <row r="783" spans="1:56" x14ac:dyDescent="0.25">
      <c r="A783">
        <v>347</v>
      </c>
      <c r="B783" t="s">
        <v>113</v>
      </c>
      <c r="C783" t="s">
        <v>114</v>
      </c>
      <c r="F783">
        <v>2014</v>
      </c>
      <c r="H783">
        <v>3</v>
      </c>
      <c r="M783" t="s">
        <v>739</v>
      </c>
      <c r="N783" t="s">
        <v>374</v>
      </c>
      <c r="O783" t="s">
        <v>375</v>
      </c>
      <c r="P783" t="s">
        <v>396</v>
      </c>
      <c r="Q783" t="s">
        <v>376</v>
      </c>
      <c r="R783" t="s">
        <v>175</v>
      </c>
      <c r="S783" t="s">
        <v>926</v>
      </c>
      <c r="T783" t="s">
        <v>95</v>
      </c>
      <c r="U783" t="s">
        <v>377</v>
      </c>
      <c r="V783" t="s">
        <v>377</v>
      </c>
      <c r="X783" t="s">
        <v>379</v>
      </c>
      <c r="AB783" t="s">
        <v>383</v>
      </c>
      <c r="AK783" t="s">
        <v>739</v>
      </c>
      <c r="AL783" t="s">
        <v>151</v>
      </c>
      <c r="AN783" t="s">
        <v>160</v>
      </c>
      <c r="AR783">
        <v>1</v>
      </c>
      <c r="AS783" t="s">
        <v>572</v>
      </c>
      <c r="AT783" t="s">
        <v>253</v>
      </c>
      <c r="AV783">
        <v>3</v>
      </c>
      <c r="AW783" t="s">
        <v>573</v>
      </c>
      <c r="AX783">
        <v>1</v>
      </c>
      <c r="AZ783">
        <v>3</v>
      </c>
      <c r="BD783" t="s">
        <v>401</v>
      </c>
    </row>
    <row r="784" spans="1:56" x14ac:dyDescent="0.25">
      <c r="A784">
        <v>347</v>
      </c>
      <c r="B784" t="s">
        <v>113</v>
      </c>
      <c r="C784" t="s">
        <v>114</v>
      </c>
      <c r="F784">
        <v>2014</v>
      </c>
      <c r="H784">
        <v>3</v>
      </c>
      <c r="M784" t="s">
        <v>739</v>
      </c>
      <c r="N784" t="s">
        <v>374</v>
      </c>
      <c r="O784" t="s">
        <v>375</v>
      </c>
      <c r="P784" t="s">
        <v>396</v>
      </c>
      <c r="Q784" t="s">
        <v>376</v>
      </c>
      <c r="R784" t="s">
        <v>175</v>
      </c>
      <c r="S784" t="s">
        <v>926</v>
      </c>
      <c r="T784" t="s">
        <v>95</v>
      </c>
      <c r="U784" t="s">
        <v>377</v>
      </c>
      <c r="V784" t="s">
        <v>377</v>
      </c>
      <c r="X784" t="s">
        <v>379</v>
      </c>
      <c r="AB784" t="s">
        <v>383</v>
      </c>
      <c r="AK784" t="s">
        <v>739</v>
      </c>
      <c r="AL784" t="s">
        <v>144</v>
      </c>
      <c r="AN784" t="s">
        <v>160</v>
      </c>
      <c r="AR784">
        <v>1</v>
      </c>
      <c r="AS784" t="s">
        <v>572</v>
      </c>
      <c r="AT784" t="s">
        <v>253</v>
      </c>
      <c r="AV784">
        <v>3</v>
      </c>
      <c r="AW784" t="s">
        <v>573</v>
      </c>
      <c r="AX784">
        <v>1</v>
      </c>
      <c r="AZ784">
        <v>3</v>
      </c>
      <c r="BD784" t="s">
        <v>401</v>
      </c>
    </row>
    <row r="785" spans="1:56" x14ac:dyDescent="0.25">
      <c r="A785">
        <v>347</v>
      </c>
      <c r="B785" t="s">
        <v>113</v>
      </c>
      <c r="C785" t="s">
        <v>114</v>
      </c>
      <c r="F785">
        <v>2014</v>
      </c>
      <c r="H785">
        <v>3</v>
      </c>
      <c r="M785" t="s">
        <v>739</v>
      </c>
      <c r="N785" t="s">
        <v>374</v>
      </c>
      <c r="O785" t="s">
        <v>375</v>
      </c>
      <c r="P785" t="s">
        <v>396</v>
      </c>
      <c r="Q785" t="s">
        <v>376</v>
      </c>
      <c r="R785" t="s">
        <v>175</v>
      </c>
      <c r="S785" t="s">
        <v>926</v>
      </c>
      <c r="T785" t="s">
        <v>95</v>
      </c>
      <c r="U785" t="s">
        <v>377</v>
      </c>
      <c r="V785" t="s">
        <v>377</v>
      </c>
      <c r="X785" t="s">
        <v>379</v>
      </c>
      <c r="AB785" t="s">
        <v>383</v>
      </c>
      <c r="AK785" t="s">
        <v>739</v>
      </c>
      <c r="AL785" t="s">
        <v>145</v>
      </c>
      <c r="AN785" t="s">
        <v>160</v>
      </c>
      <c r="AR785">
        <v>1</v>
      </c>
      <c r="AS785" t="s">
        <v>572</v>
      </c>
      <c r="AT785" t="s">
        <v>253</v>
      </c>
      <c r="AV785">
        <v>3</v>
      </c>
      <c r="AW785" t="s">
        <v>573</v>
      </c>
      <c r="AX785">
        <v>1</v>
      </c>
      <c r="AZ785">
        <v>3</v>
      </c>
      <c r="BD785" t="s">
        <v>401</v>
      </c>
    </row>
    <row r="786" spans="1:56" x14ac:dyDescent="0.25">
      <c r="A786">
        <v>348</v>
      </c>
      <c r="B786" t="s">
        <v>113</v>
      </c>
      <c r="C786" t="s">
        <v>479</v>
      </c>
      <c r="F786">
        <v>2014</v>
      </c>
      <c r="H786">
        <v>3</v>
      </c>
      <c r="M786" t="s">
        <v>1121</v>
      </c>
      <c r="O786" t="s">
        <v>375</v>
      </c>
      <c r="P786" t="s">
        <v>396</v>
      </c>
      <c r="Q786" t="s">
        <v>376</v>
      </c>
      <c r="S786" t="s">
        <v>1122</v>
      </c>
      <c r="T786" t="s">
        <v>76</v>
      </c>
      <c r="U786" t="s">
        <v>377</v>
      </c>
      <c r="V786" t="s">
        <v>377</v>
      </c>
      <c r="AK786" t="s">
        <v>1121</v>
      </c>
      <c r="AL786" t="s">
        <v>149</v>
      </c>
      <c r="AN786" t="s">
        <v>185</v>
      </c>
      <c r="AO786" t="s">
        <v>184</v>
      </c>
      <c r="AP786" t="s">
        <v>76</v>
      </c>
      <c r="AR786">
        <v>3</v>
      </c>
      <c r="AV786">
        <v>1</v>
      </c>
      <c r="AW786" t="s">
        <v>480</v>
      </c>
      <c r="AX786" t="s">
        <v>253</v>
      </c>
      <c r="AZ786">
        <v>1</v>
      </c>
      <c r="BD786" t="s">
        <v>392</v>
      </c>
    </row>
    <row r="787" spans="1:56" x14ac:dyDescent="0.25">
      <c r="A787">
        <v>348</v>
      </c>
      <c r="B787" t="s">
        <v>113</v>
      </c>
      <c r="C787" t="s">
        <v>479</v>
      </c>
      <c r="F787">
        <v>2014</v>
      </c>
      <c r="H787">
        <v>3</v>
      </c>
      <c r="M787" t="s">
        <v>1121</v>
      </c>
      <c r="O787" t="s">
        <v>375</v>
      </c>
      <c r="P787" t="s">
        <v>396</v>
      </c>
      <c r="Q787" t="s">
        <v>376</v>
      </c>
      <c r="S787" t="s">
        <v>1122</v>
      </c>
      <c r="T787" t="s">
        <v>76</v>
      </c>
      <c r="U787" t="s">
        <v>377</v>
      </c>
      <c r="V787" t="s">
        <v>377</v>
      </c>
      <c r="AK787" t="s">
        <v>1121</v>
      </c>
      <c r="AL787" t="s">
        <v>155</v>
      </c>
      <c r="AN787" t="s">
        <v>185</v>
      </c>
      <c r="AO787" t="s">
        <v>184</v>
      </c>
      <c r="AP787" t="s">
        <v>76</v>
      </c>
      <c r="AR787">
        <v>3</v>
      </c>
      <c r="AV787">
        <v>1</v>
      </c>
      <c r="AW787" t="s">
        <v>480</v>
      </c>
      <c r="AX787" t="s">
        <v>253</v>
      </c>
      <c r="AZ787">
        <v>1</v>
      </c>
      <c r="BD787" t="s">
        <v>392</v>
      </c>
    </row>
    <row r="788" spans="1:56" x14ac:dyDescent="0.25">
      <c r="A788">
        <v>348</v>
      </c>
      <c r="B788" t="s">
        <v>113</v>
      </c>
      <c r="C788" t="s">
        <v>479</v>
      </c>
      <c r="F788">
        <v>2014</v>
      </c>
      <c r="H788">
        <v>3</v>
      </c>
      <c r="M788" t="s">
        <v>1121</v>
      </c>
      <c r="O788" t="s">
        <v>375</v>
      </c>
      <c r="P788" t="s">
        <v>396</v>
      </c>
      <c r="Q788" t="s">
        <v>376</v>
      </c>
      <c r="S788" t="s">
        <v>1122</v>
      </c>
      <c r="T788" t="s">
        <v>76</v>
      </c>
      <c r="U788" t="s">
        <v>377</v>
      </c>
      <c r="V788" t="s">
        <v>377</v>
      </c>
      <c r="AK788" t="s">
        <v>1121</v>
      </c>
      <c r="AL788" t="s">
        <v>156</v>
      </c>
      <c r="AN788" t="s">
        <v>185</v>
      </c>
      <c r="AO788" t="s">
        <v>184</v>
      </c>
      <c r="AP788" t="s">
        <v>76</v>
      </c>
      <c r="AR788">
        <v>3</v>
      </c>
      <c r="AV788">
        <v>1</v>
      </c>
      <c r="AW788" t="s">
        <v>480</v>
      </c>
      <c r="AX788" t="s">
        <v>253</v>
      </c>
      <c r="AZ788">
        <v>1</v>
      </c>
      <c r="BD788" t="s">
        <v>392</v>
      </c>
    </row>
    <row r="789" spans="1:56" x14ac:dyDescent="0.25">
      <c r="A789">
        <v>348</v>
      </c>
      <c r="B789" t="s">
        <v>113</v>
      </c>
      <c r="C789" t="s">
        <v>479</v>
      </c>
      <c r="F789">
        <v>2014</v>
      </c>
      <c r="H789">
        <v>3</v>
      </c>
      <c r="M789" t="s">
        <v>1121</v>
      </c>
      <c r="O789" t="s">
        <v>375</v>
      </c>
      <c r="P789" t="s">
        <v>396</v>
      </c>
      <c r="Q789" t="s">
        <v>376</v>
      </c>
      <c r="S789" t="s">
        <v>1122</v>
      </c>
      <c r="T789" t="s">
        <v>76</v>
      </c>
      <c r="U789" t="s">
        <v>377</v>
      </c>
      <c r="V789" t="s">
        <v>377</v>
      </c>
      <c r="AK789" t="s">
        <v>1121</v>
      </c>
      <c r="AL789" t="s">
        <v>151</v>
      </c>
      <c r="AN789" t="s">
        <v>185</v>
      </c>
      <c r="AO789" t="s">
        <v>184</v>
      </c>
      <c r="AP789" t="s">
        <v>76</v>
      </c>
      <c r="AR789">
        <v>3</v>
      </c>
      <c r="AV789">
        <v>1</v>
      </c>
      <c r="AW789" t="s">
        <v>480</v>
      </c>
      <c r="AX789" t="s">
        <v>253</v>
      </c>
      <c r="AZ789">
        <v>1</v>
      </c>
      <c r="BD789" t="s">
        <v>392</v>
      </c>
    </row>
    <row r="790" spans="1:56" x14ac:dyDescent="0.25">
      <c r="A790">
        <v>348</v>
      </c>
      <c r="B790" t="s">
        <v>113</v>
      </c>
      <c r="C790" t="s">
        <v>479</v>
      </c>
      <c r="F790">
        <v>2014</v>
      </c>
      <c r="H790">
        <v>3</v>
      </c>
      <c r="M790" t="s">
        <v>1121</v>
      </c>
      <c r="O790" t="s">
        <v>375</v>
      </c>
      <c r="P790" t="s">
        <v>396</v>
      </c>
      <c r="Q790" t="s">
        <v>376</v>
      </c>
      <c r="S790" t="s">
        <v>1122</v>
      </c>
      <c r="T790" t="s">
        <v>76</v>
      </c>
      <c r="U790" t="s">
        <v>377</v>
      </c>
      <c r="V790" t="s">
        <v>377</v>
      </c>
      <c r="AK790" t="s">
        <v>1121</v>
      </c>
      <c r="AL790" t="s">
        <v>144</v>
      </c>
      <c r="AN790" t="s">
        <v>185</v>
      </c>
      <c r="AO790" t="s">
        <v>184</v>
      </c>
      <c r="AP790" t="s">
        <v>76</v>
      </c>
      <c r="AR790">
        <v>3</v>
      </c>
      <c r="AV790">
        <v>1</v>
      </c>
      <c r="AW790" t="s">
        <v>480</v>
      </c>
      <c r="AX790" t="s">
        <v>253</v>
      </c>
      <c r="AZ790">
        <v>1</v>
      </c>
      <c r="BD790" t="s">
        <v>392</v>
      </c>
    </row>
    <row r="791" spans="1:56" x14ac:dyDescent="0.25">
      <c r="A791">
        <v>348</v>
      </c>
      <c r="B791" t="s">
        <v>113</v>
      </c>
      <c r="C791" t="s">
        <v>479</v>
      </c>
      <c r="F791">
        <v>2014</v>
      </c>
      <c r="H791">
        <v>3</v>
      </c>
      <c r="M791" t="s">
        <v>1121</v>
      </c>
      <c r="O791" t="s">
        <v>375</v>
      </c>
      <c r="P791" t="s">
        <v>396</v>
      </c>
      <c r="Q791" t="s">
        <v>376</v>
      </c>
      <c r="S791" t="s">
        <v>1122</v>
      </c>
      <c r="T791" t="s">
        <v>76</v>
      </c>
      <c r="U791" t="s">
        <v>377</v>
      </c>
      <c r="V791" t="s">
        <v>377</v>
      </c>
      <c r="AK791" t="s">
        <v>1121</v>
      </c>
      <c r="AL791" t="s">
        <v>145</v>
      </c>
      <c r="AN791" t="s">
        <v>185</v>
      </c>
      <c r="AO791" t="s">
        <v>184</v>
      </c>
      <c r="AP791" t="s">
        <v>76</v>
      </c>
      <c r="AR791">
        <v>3</v>
      </c>
      <c r="AV791">
        <v>1</v>
      </c>
      <c r="AW791" t="s">
        <v>480</v>
      </c>
      <c r="AX791" t="s">
        <v>253</v>
      </c>
      <c r="AZ791">
        <v>1</v>
      </c>
      <c r="BD791" t="s">
        <v>392</v>
      </c>
    </row>
    <row r="792" spans="1:56" x14ac:dyDescent="0.25">
      <c r="A792">
        <v>349</v>
      </c>
      <c r="B792" t="s">
        <v>113</v>
      </c>
      <c r="C792" t="s">
        <v>550</v>
      </c>
      <c r="F792">
        <v>2016</v>
      </c>
      <c r="H792">
        <v>3</v>
      </c>
      <c r="M792" t="s">
        <v>1123</v>
      </c>
      <c r="N792" t="s">
        <v>374</v>
      </c>
      <c r="O792" t="s">
        <v>375</v>
      </c>
      <c r="P792" t="s">
        <v>396</v>
      </c>
      <c r="Q792" t="s">
        <v>376</v>
      </c>
      <c r="R792" t="s">
        <v>175</v>
      </c>
      <c r="S792" t="s">
        <v>1124</v>
      </c>
      <c r="T792" t="s">
        <v>360</v>
      </c>
      <c r="U792" t="s">
        <v>377</v>
      </c>
      <c r="V792" t="s">
        <v>377</v>
      </c>
      <c r="AA792" t="s">
        <v>382</v>
      </c>
      <c r="AK792" t="s">
        <v>1123</v>
      </c>
      <c r="AL792" t="s">
        <v>155</v>
      </c>
      <c r="AN792" t="s">
        <v>175</v>
      </c>
      <c r="AO792" t="s">
        <v>174</v>
      </c>
      <c r="AP792" t="s">
        <v>694</v>
      </c>
      <c r="AR792">
        <v>1</v>
      </c>
      <c r="AS792" t="s">
        <v>551</v>
      </c>
      <c r="AT792" t="s">
        <v>253</v>
      </c>
      <c r="AV792">
        <v>4</v>
      </c>
      <c r="AW792" t="s">
        <v>552</v>
      </c>
      <c r="AX792">
        <v>1</v>
      </c>
      <c r="BD792" t="s">
        <v>401</v>
      </c>
    </row>
    <row r="793" spans="1:56" x14ac:dyDescent="0.25">
      <c r="A793">
        <v>349</v>
      </c>
      <c r="B793" t="s">
        <v>113</v>
      </c>
      <c r="C793" t="s">
        <v>550</v>
      </c>
      <c r="F793">
        <v>2016</v>
      </c>
      <c r="H793">
        <v>3</v>
      </c>
      <c r="M793" t="s">
        <v>1123</v>
      </c>
      <c r="N793" t="s">
        <v>374</v>
      </c>
      <c r="O793" t="s">
        <v>375</v>
      </c>
      <c r="P793" t="s">
        <v>396</v>
      </c>
      <c r="Q793" t="s">
        <v>376</v>
      </c>
      <c r="R793" t="s">
        <v>175</v>
      </c>
      <c r="S793" t="s">
        <v>1124</v>
      </c>
      <c r="T793" t="s">
        <v>360</v>
      </c>
      <c r="U793" t="s">
        <v>377</v>
      </c>
      <c r="V793" t="s">
        <v>377</v>
      </c>
      <c r="AA793" t="s">
        <v>382</v>
      </c>
      <c r="AK793" t="s">
        <v>1123</v>
      </c>
      <c r="AL793" t="s">
        <v>145</v>
      </c>
      <c r="AN793" t="s">
        <v>175</v>
      </c>
      <c r="AO793" t="s">
        <v>174</v>
      </c>
      <c r="AP793" t="s">
        <v>694</v>
      </c>
      <c r="AR793">
        <v>1</v>
      </c>
      <c r="AS793" t="s">
        <v>551</v>
      </c>
      <c r="AT793" t="s">
        <v>253</v>
      </c>
      <c r="AV793">
        <v>4</v>
      </c>
      <c r="AW793" t="s">
        <v>552</v>
      </c>
      <c r="AX793">
        <v>1</v>
      </c>
      <c r="BD793" t="s">
        <v>401</v>
      </c>
    </row>
    <row r="794" spans="1:56" x14ac:dyDescent="0.25">
      <c r="A794">
        <v>349</v>
      </c>
      <c r="B794" t="s">
        <v>113</v>
      </c>
      <c r="C794" t="s">
        <v>550</v>
      </c>
      <c r="F794">
        <v>2016</v>
      </c>
      <c r="H794">
        <v>3</v>
      </c>
      <c r="M794" t="s">
        <v>1125</v>
      </c>
      <c r="N794" t="s">
        <v>374</v>
      </c>
      <c r="O794" t="s">
        <v>375</v>
      </c>
      <c r="P794" t="s">
        <v>396</v>
      </c>
      <c r="Q794" t="s">
        <v>376</v>
      </c>
      <c r="R794" t="s">
        <v>817</v>
      </c>
      <c r="S794" t="s">
        <v>1126</v>
      </c>
      <c r="T794" t="s">
        <v>298</v>
      </c>
      <c r="U794" t="s">
        <v>377</v>
      </c>
      <c r="V794" t="s">
        <v>377</v>
      </c>
      <c r="AA794" t="s">
        <v>382</v>
      </c>
      <c r="AK794" t="s">
        <v>1125</v>
      </c>
      <c r="AL794" t="s">
        <v>155</v>
      </c>
      <c r="AN794" t="s">
        <v>189</v>
      </c>
      <c r="AO794" t="s">
        <v>188</v>
      </c>
      <c r="AP794" t="s">
        <v>692</v>
      </c>
      <c r="AR794">
        <v>1</v>
      </c>
      <c r="AS794" t="s">
        <v>551</v>
      </c>
      <c r="AT794" t="s">
        <v>253</v>
      </c>
      <c r="AV794">
        <v>4</v>
      </c>
      <c r="AW794" t="s">
        <v>552</v>
      </c>
      <c r="AX794">
        <v>1</v>
      </c>
      <c r="BD794" t="s">
        <v>401</v>
      </c>
    </row>
    <row r="795" spans="1:56" x14ac:dyDescent="0.25">
      <c r="A795">
        <v>349</v>
      </c>
      <c r="B795" t="s">
        <v>113</v>
      </c>
      <c r="C795" t="s">
        <v>550</v>
      </c>
      <c r="F795">
        <v>2016</v>
      </c>
      <c r="H795">
        <v>3</v>
      </c>
      <c r="M795" t="s">
        <v>1125</v>
      </c>
      <c r="N795" t="s">
        <v>374</v>
      </c>
      <c r="O795" t="s">
        <v>375</v>
      </c>
      <c r="P795" t="s">
        <v>396</v>
      </c>
      <c r="Q795" t="s">
        <v>376</v>
      </c>
      <c r="R795" t="s">
        <v>817</v>
      </c>
      <c r="S795" t="s">
        <v>1126</v>
      </c>
      <c r="T795" t="s">
        <v>298</v>
      </c>
      <c r="U795" t="s">
        <v>377</v>
      </c>
      <c r="V795" t="s">
        <v>377</v>
      </c>
      <c r="AA795" t="s">
        <v>382</v>
      </c>
      <c r="AK795" t="s">
        <v>1125</v>
      </c>
      <c r="AL795" t="s">
        <v>145</v>
      </c>
      <c r="AN795" t="s">
        <v>189</v>
      </c>
      <c r="AO795" t="s">
        <v>188</v>
      </c>
      <c r="AP795" t="s">
        <v>692</v>
      </c>
      <c r="AR795">
        <v>1</v>
      </c>
      <c r="AS795" t="s">
        <v>551</v>
      </c>
      <c r="AT795" t="s">
        <v>253</v>
      </c>
      <c r="AV795">
        <v>4</v>
      </c>
      <c r="AW795" t="s">
        <v>552</v>
      </c>
      <c r="AX795">
        <v>1</v>
      </c>
      <c r="BD795" t="s">
        <v>401</v>
      </c>
    </row>
    <row r="796" spans="1:56" x14ac:dyDescent="0.25">
      <c r="A796">
        <v>349</v>
      </c>
      <c r="B796" t="s">
        <v>113</v>
      </c>
      <c r="C796" t="s">
        <v>550</v>
      </c>
      <c r="F796">
        <v>2016</v>
      </c>
      <c r="H796">
        <v>3</v>
      </c>
      <c r="M796" t="s">
        <v>1127</v>
      </c>
      <c r="N796" t="s">
        <v>374</v>
      </c>
      <c r="O796" t="s">
        <v>375</v>
      </c>
      <c r="P796" t="s">
        <v>396</v>
      </c>
      <c r="Q796" t="s">
        <v>376</v>
      </c>
      <c r="R796" t="s">
        <v>185</v>
      </c>
      <c r="S796" t="s">
        <v>1107</v>
      </c>
      <c r="T796" t="s">
        <v>76</v>
      </c>
      <c r="U796" t="s">
        <v>377</v>
      </c>
      <c r="V796" t="s">
        <v>377</v>
      </c>
      <c r="AA796" t="s">
        <v>382</v>
      </c>
      <c r="AK796" t="s">
        <v>1127</v>
      </c>
      <c r="AL796" t="s">
        <v>155</v>
      </c>
      <c r="AN796" t="s">
        <v>185</v>
      </c>
      <c r="AO796" t="s">
        <v>184</v>
      </c>
      <c r="AP796" t="s">
        <v>76</v>
      </c>
      <c r="AR796">
        <v>1</v>
      </c>
      <c r="AS796" t="s">
        <v>551</v>
      </c>
      <c r="AT796" t="s">
        <v>253</v>
      </c>
      <c r="AV796">
        <v>4</v>
      </c>
      <c r="AW796" t="s">
        <v>552</v>
      </c>
      <c r="AX796">
        <v>1</v>
      </c>
      <c r="BD796" t="s">
        <v>401</v>
      </c>
    </row>
    <row r="797" spans="1:56" x14ac:dyDescent="0.25">
      <c r="A797">
        <v>349</v>
      </c>
      <c r="B797" t="s">
        <v>113</v>
      </c>
      <c r="C797" t="s">
        <v>550</v>
      </c>
      <c r="F797">
        <v>2016</v>
      </c>
      <c r="H797">
        <v>3</v>
      </c>
      <c r="M797" t="s">
        <v>1127</v>
      </c>
      <c r="N797" t="s">
        <v>374</v>
      </c>
      <c r="O797" t="s">
        <v>375</v>
      </c>
      <c r="P797" t="s">
        <v>396</v>
      </c>
      <c r="Q797" t="s">
        <v>376</v>
      </c>
      <c r="R797" t="s">
        <v>185</v>
      </c>
      <c r="S797" t="s">
        <v>1107</v>
      </c>
      <c r="T797" t="s">
        <v>76</v>
      </c>
      <c r="U797" t="s">
        <v>377</v>
      </c>
      <c r="V797" t="s">
        <v>377</v>
      </c>
      <c r="AA797" t="s">
        <v>382</v>
      </c>
      <c r="AK797" t="s">
        <v>1127</v>
      </c>
      <c r="AL797" t="s">
        <v>145</v>
      </c>
      <c r="AN797" t="s">
        <v>185</v>
      </c>
      <c r="AO797" t="s">
        <v>184</v>
      </c>
      <c r="AP797" t="s">
        <v>76</v>
      </c>
      <c r="AR797">
        <v>1</v>
      </c>
      <c r="AS797" t="s">
        <v>551</v>
      </c>
      <c r="AT797" t="s">
        <v>253</v>
      </c>
      <c r="AV797">
        <v>4</v>
      </c>
      <c r="AW797" t="s">
        <v>552</v>
      </c>
      <c r="AX797">
        <v>1</v>
      </c>
      <c r="BD797" t="s">
        <v>401</v>
      </c>
    </row>
    <row r="798" spans="1:56" x14ac:dyDescent="0.25">
      <c r="A798">
        <v>349</v>
      </c>
      <c r="B798" t="s">
        <v>113</v>
      </c>
      <c r="C798" t="s">
        <v>550</v>
      </c>
      <c r="F798">
        <v>2016</v>
      </c>
      <c r="H798">
        <v>3</v>
      </c>
      <c r="M798" t="s">
        <v>1128</v>
      </c>
      <c r="N798" t="s">
        <v>374</v>
      </c>
      <c r="O798" t="s">
        <v>375</v>
      </c>
      <c r="P798" t="s">
        <v>396</v>
      </c>
      <c r="Q798" t="s">
        <v>376</v>
      </c>
      <c r="R798" t="s">
        <v>171</v>
      </c>
      <c r="S798" t="s">
        <v>1129</v>
      </c>
      <c r="T798" t="s">
        <v>1130</v>
      </c>
      <c r="U798" t="s">
        <v>377</v>
      </c>
      <c r="V798" t="s">
        <v>377</v>
      </c>
      <c r="AA798" t="s">
        <v>382</v>
      </c>
      <c r="AK798" t="s">
        <v>1128</v>
      </c>
      <c r="AL798" t="s">
        <v>155</v>
      </c>
      <c r="AN798" t="s">
        <v>171</v>
      </c>
      <c r="AO798" t="s">
        <v>170</v>
      </c>
      <c r="AP798" t="s">
        <v>398</v>
      </c>
      <c r="AR798">
        <v>1</v>
      </c>
      <c r="AS798" t="s">
        <v>551</v>
      </c>
      <c r="AT798" t="s">
        <v>253</v>
      </c>
      <c r="AV798">
        <v>4</v>
      </c>
      <c r="AW798" t="s">
        <v>552</v>
      </c>
      <c r="AX798">
        <v>1</v>
      </c>
      <c r="BD798" t="s">
        <v>401</v>
      </c>
    </row>
    <row r="799" spans="1:56" x14ac:dyDescent="0.25">
      <c r="A799">
        <v>349</v>
      </c>
      <c r="B799" t="s">
        <v>113</v>
      </c>
      <c r="C799" t="s">
        <v>550</v>
      </c>
      <c r="F799">
        <v>2016</v>
      </c>
      <c r="H799">
        <v>3</v>
      </c>
      <c r="M799" t="s">
        <v>1128</v>
      </c>
      <c r="N799" t="s">
        <v>374</v>
      </c>
      <c r="O799" t="s">
        <v>375</v>
      </c>
      <c r="P799" t="s">
        <v>396</v>
      </c>
      <c r="Q799" t="s">
        <v>376</v>
      </c>
      <c r="R799" t="s">
        <v>171</v>
      </c>
      <c r="S799" t="s">
        <v>1129</v>
      </c>
      <c r="T799" t="s">
        <v>1130</v>
      </c>
      <c r="U799" t="s">
        <v>377</v>
      </c>
      <c r="V799" t="s">
        <v>377</v>
      </c>
      <c r="AA799" t="s">
        <v>382</v>
      </c>
      <c r="AK799" t="s">
        <v>1128</v>
      </c>
      <c r="AL799" t="s">
        <v>145</v>
      </c>
      <c r="AN799" t="s">
        <v>171</v>
      </c>
      <c r="AO799" t="s">
        <v>170</v>
      </c>
      <c r="AP799" t="s">
        <v>398</v>
      </c>
      <c r="AR799">
        <v>1</v>
      </c>
      <c r="AS799" t="s">
        <v>551</v>
      </c>
      <c r="AT799" t="s">
        <v>253</v>
      </c>
      <c r="AV799">
        <v>4</v>
      </c>
      <c r="AW799" t="s">
        <v>552</v>
      </c>
      <c r="AX799">
        <v>1</v>
      </c>
      <c r="BD799" t="s">
        <v>401</v>
      </c>
    </row>
    <row r="800" spans="1:56" x14ac:dyDescent="0.25">
      <c r="A800">
        <v>350</v>
      </c>
      <c r="B800" t="s">
        <v>221</v>
      </c>
      <c r="C800" t="s">
        <v>448</v>
      </c>
      <c r="F800">
        <v>2008</v>
      </c>
      <c r="H800">
        <v>3</v>
      </c>
      <c r="M800" t="s">
        <v>1131</v>
      </c>
      <c r="N800" t="s">
        <v>374</v>
      </c>
      <c r="O800" t="s">
        <v>375</v>
      </c>
      <c r="P800" t="s">
        <v>396</v>
      </c>
      <c r="Q800" t="s">
        <v>376</v>
      </c>
      <c r="R800" t="s">
        <v>175</v>
      </c>
      <c r="S800" t="s">
        <v>1132</v>
      </c>
      <c r="T800" t="s">
        <v>360</v>
      </c>
      <c r="U800" t="s">
        <v>377</v>
      </c>
      <c r="V800" t="s">
        <v>377</v>
      </c>
      <c r="AK800" t="s">
        <v>1131</v>
      </c>
      <c r="AL800" t="s">
        <v>149</v>
      </c>
      <c r="AN800" t="s">
        <v>175</v>
      </c>
      <c r="AO800" t="s">
        <v>174</v>
      </c>
      <c r="AP800" t="s">
        <v>694</v>
      </c>
      <c r="AR800">
        <v>5</v>
      </c>
      <c r="AS800" t="s">
        <v>405</v>
      </c>
      <c r="AT800" t="s">
        <v>253</v>
      </c>
      <c r="AU800" t="s">
        <v>360</v>
      </c>
      <c r="AV800">
        <v>1</v>
      </c>
      <c r="AW800" t="s">
        <v>406</v>
      </c>
      <c r="AZ800">
        <v>1</v>
      </c>
      <c r="BD800" t="s">
        <v>407</v>
      </c>
    </row>
    <row r="801" spans="1:56" x14ac:dyDescent="0.25">
      <c r="A801">
        <v>350</v>
      </c>
      <c r="B801" t="s">
        <v>221</v>
      </c>
      <c r="C801" t="s">
        <v>448</v>
      </c>
      <c r="F801">
        <v>2008</v>
      </c>
      <c r="H801">
        <v>3</v>
      </c>
      <c r="M801" t="s">
        <v>1131</v>
      </c>
      <c r="N801" t="s">
        <v>374</v>
      </c>
      <c r="O801" t="s">
        <v>375</v>
      </c>
      <c r="P801" t="s">
        <v>396</v>
      </c>
      <c r="Q801" t="s">
        <v>376</v>
      </c>
      <c r="R801" t="s">
        <v>175</v>
      </c>
      <c r="S801" t="s">
        <v>1132</v>
      </c>
      <c r="T801" t="s">
        <v>360</v>
      </c>
      <c r="U801" t="s">
        <v>377</v>
      </c>
      <c r="V801" t="s">
        <v>377</v>
      </c>
      <c r="AK801" t="s">
        <v>1131</v>
      </c>
      <c r="AL801" t="s">
        <v>152</v>
      </c>
      <c r="AN801" t="s">
        <v>175</v>
      </c>
      <c r="AO801" t="s">
        <v>174</v>
      </c>
      <c r="AP801" t="s">
        <v>694</v>
      </c>
      <c r="AR801">
        <v>5</v>
      </c>
      <c r="AS801" t="s">
        <v>405</v>
      </c>
      <c r="AT801" t="s">
        <v>253</v>
      </c>
      <c r="AU801" t="s">
        <v>360</v>
      </c>
      <c r="AV801">
        <v>1</v>
      </c>
      <c r="AW801" t="s">
        <v>406</v>
      </c>
      <c r="AZ801">
        <v>1</v>
      </c>
      <c r="BD801" t="s">
        <v>407</v>
      </c>
    </row>
    <row r="802" spans="1:56" x14ac:dyDescent="0.25">
      <c r="A802">
        <v>350</v>
      </c>
      <c r="B802" t="s">
        <v>221</v>
      </c>
      <c r="C802" t="s">
        <v>448</v>
      </c>
      <c r="F802">
        <v>2008</v>
      </c>
      <c r="H802">
        <v>3</v>
      </c>
      <c r="M802" t="s">
        <v>1131</v>
      </c>
      <c r="N802" t="s">
        <v>374</v>
      </c>
      <c r="O802" t="s">
        <v>375</v>
      </c>
      <c r="P802" t="s">
        <v>396</v>
      </c>
      <c r="Q802" t="s">
        <v>376</v>
      </c>
      <c r="R802" t="s">
        <v>175</v>
      </c>
      <c r="S802" t="s">
        <v>1132</v>
      </c>
      <c r="T802" t="s">
        <v>360</v>
      </c>
      <c r="U802" t="s">
        <v>377</v>
      </c>
      <c r="V802" t="s">
        <v>377</v>
      </c>
      <c r="AK802" t="s">
        <v>1131</v>
      </c>
      <c r="AL802" t="s">
        <v>153</v>
      </c>
      <c r="AN802" t="s">
        <v>175</v>
      </c>
      <c r="AO802" t="s">
        <v>174</v>
      </c>
      <c r="AP802" t="s">
        <v>694</v>
      </c>
      <c r="AR802">
        <v>5</v>
      </c>
      <c r="AS802" t="s">
        <v>405</v>
      </c>
      <c r="AT802" t="s">
        <v>253</v>
      </c>
      <c r="AU802" t="s">
        <v>360</v>
      </c>
      <c r="AV802">
        <v>1</v>
      </c>
      <c r="AW802" t="s">
        <v>406</v>
      </c>
      <c r="AZ802">
        <v>1</v>
      </c>
      <c r="BD802" t="s">
        <v>407</v>
      </c>
    </row>
    <row r="803" spans="1:56" x14ac:dyDescent="0.25">
      <c r="A803">
        <v>350</v>
      </c>
      <c r="B803" t="s">
        <v>221</v>
      </c>
      <c r="C803" t="s">
        <v>448</v>
      </c>
      <c r="F803">
        <v>2008</v>
      </c>
      <c r="H803">
        <v>3</v>
      </c>
      <c r="M803" t="s">
        <v>1131</v>
      </c>
      <c r="N803" t="s">
        <v>374</v>
      </c>
      <c r="O803" t="s">
        <v>375</v>
      </c>
      <c r="P803" t="s">
        <v>396</v>
      </c>
      <c r="Q803" t="s">
        <v>376</v>
      </c>
      <c r="R803" t="s">
        <v>175</v>
      </c>
      <c r="S803" t="s">
        <v>1132</v>
      </c>
      <c r="T803" t="s">
        <v>360</v>
      </c>
      <c r="U803" t="s">
        <v>377</v>
      </c>
      <c r="V803" t="s">
        <v>377</v>
      </c>
      <c r="AK803" t="s">
        <v>1131</v>
      </c>
      <c r="AL803" t="s">
        <v>155</v>
      </c>
      <c r="AN803" t="s">
        <v>175</v>
      </c>
      <c r="AO803" t="s">
        <v>174</v>
      </c>
      <c r="AP803" t="s">
        <v>694</v>
      </c>
      <c r="AR803">
        <v>5</v>
      </c>
      <c r="AS803" t="s">
        <v>405</v>
      </c>
      <c r="AT803" t="s">
        <v>253</v>
      </c>
      <c r="AU803" t="s">
        <v>360</v>
      </c>
      <c r="AV803">
        <v>1</v>
      </c>
      <c r="AW803" t="s">
        <v>406</v>
      </c>
      <c r="AZ803">
        <v>1</v>
      </c>
      <c r="BD803" t="s">
        <v>407</v>
      </c>
    </row>
    <row r="804" spans="1:56" x14ac:dyDescent="0.25">
      <c r="A804">
        <v>350</v>
      </c>
      <c r="B804" t="s">
        <v>221</v>
      </c>
      <c r="C804" t="s">
        <v>448</v>
      </c>
      <c r="F804">
        <v>2008</v>
      </c>
      <c r="H804">
        <v>3</v>
      </c>
      <c r="M804" t="s">
        <v>1131</v>
      </c>
      <c r="N804" t="s">
        <v>374</v>
      </c>
      <c r="O804" t="s">
        <v>375</v>
      </c>
      <c r="P804" t="s">
        <v>396</v>
      </c>
      <c r="Q804" t="s">
        <v>376</v>
      </c>
      <c r="R804" t="s">
        <v>175</v>
      </c>
      <c r="S804" t="s">
        <v>1132</v>
      </c>
      <c r="T804" t="s">
        <v>360</v>
      </c>
      <c r="U804" t="s">
        <v>377</v>
      </c>
      <c r="V804" t="s">
        <v>377</v>
      </c>
      <c r="AK804" t="s">
        <v>1131</v>
      </c>
      <c r="AL804" t="s">
        <v>156</v>
      </c>
      <c r="AN804" t="s">
        <v>175</v>
      </c>
      <c r="AO804" t="s">
        <v>174</v>
      </c>
      <c r="AP804" t="s">
        <v>694</v>
      </c>
      <c r="AR804">
        <v>5</v>
      </c>
      <c r="AS804" t="s">
        <v>405</v>
      </c>
      <c r="AT804" t="s">
        <v>253</v>
      </c>
      <c r="AU804" t="s">
        <v>360</v>
      </c>
      <c r="AV804">
        <v>1</v>
      </c>
      <c r="AW804" t="s">
        <v>406</v>
      </c>
      <c r="AZ804">
        <v>1</v>
      </c>
      <c r="BD804" t="s">
        <v>407</v>
      </c>
    </row>
    <row r="805" spans="1:56" x14ac:dyDescent="0.25">
      <c r="A805">
        <v>350</v>
      </c>
      <c r="B805" t="s">
        <v>221</v>
      </c>
      <c r="C805" t="s">
        <v>448</v>
      </c>
      <c r="F805">
        <v>2008</v>
      </c>
      <c r="H805">
        <v>3</v>
      </c>
      <c r="M805" t="s">
        <v>1131</v>
      </c>
      <c r="N805" t="s">
        <v>374</v>
      </c>
      <c r="O805" t="s">
        <v>375</v>
      </c>
      <c r="P805" t="s">
        <v>396</v>
      </c>
      <c r="Q805" t="s">
        <v>376</v>
      </c>
      <c r="R805" t="s">
        <v>175</v>
      </c>
      <c r="S805" t="s">
        <v>1132</v>
      </c>
      <c r="T805" t="s">
        <v>360</v>
      </c>
      <c r="U805" t="s">
        <v>377</v>
      </c>
      <c r="V805" t="s">
        <v>377</v>
      </c>
      <c r="AK805" t="s">
        <v>1131</v>
      </c>
      <c r="AL805" t="s">
        <v>151</v>
      </c>
      <c r="AN805" t="s">
        <v>175</v>
      </c>
      <c r="AO805" t="s">
        <v>174</v>
      </c>
      <c r="AP805" t="s">
        <v>694</v>
      </c>
      <c r="AR805">
        <v>5</v>
      </c>
      <c r="AS805" t="s">
        <v>405</v>
      </c>
      <c r="AT805" t="s">
        <v>253</v>
      </c>
      <c r="AU805" t="s">
        <v>360</v>
      </c>
      <c r="AV805">
        <v>1</v>
      </c>
      <c r="AW805" t="s">
        <v>406</v>
      </c>
      <c r="AZ805">
        <v>1</v>
      </c>
      <c r="BD805" t="s">
        <v>407</v>
      </c>
    </row>
    <row r="806" spans="1:56" x14ac:dyDescent="0.25">
      <c r="A806">
        <v>350</v>
      </c>
      <c r="B806" t="s">
        <v>221</v>
      </c>
      <c r="C806" t="s">
        <v>448</v>
      </c>
      <c r="F806">
        <v>2008</v>
      </c>
      <c r="H806">
        <v>3</v>
      </c>
      <c r="M806" t="s">
        <v>1131</v>
      </c>
      <c r="N806" t="s">
        <v>374</v>
      </c>
      <c r="O806" t="s">
        <v>375</v>
      </c>
      <c r="P806" t="s">
        <v>396</v>
      </c>
      <c r="Q806" t="s">
        <v>376</v>
      </c>
      <c r="R806" t="s">
        <v>175</v>
      </c>
      <c r="S806" t="s">
        <v>1132</v>
      </c>
      <c r="T806" t="s">
        <v>360</v>
      </c>
      <c r="U806" t="s">
        <v>377</v>
      </c>
      <c r="V806" t="s">
        <v>377</v>
      </c>
      <c r="AK806" t="s">
        <v>1131</v>
      </c>
      <c r="AL806" t="s">
        <v>141</v>
      </c>
      <c r="AN806" t="s">
        <v>175</v>
      </c>
      <c r="AO806" t="s">
        <v>174</v>
      </c>
      <c r="AP806" t="s">
        <v>694</v>
      </c>
      <c r="AR806">
        <v>5</v>
      </c>
      <c r="AS806" t="s">
        <v>405</v>
      </c>
      <c r="AT806" t="s">
        <v>253</v>
      </c>
      <c r="AU806" t="s">
        <v>360</v>
      </c>
      <c r="AV806">
        <v>1</v>
      </c>
      <c r="AW806" t="s">
        <v>406</v>
      </c>
      <c r="AZ806">
        <v>1</v>
      </c>
      <c r="BD806" t="s">
        <v>407</v>
      </c>
    </row>
    <row r="807" spans="1:56" x14ac:dyDescent="0.25">
      <c r="A807">
        <v>350</v>
      </c>
      <c r="B807" t="s">
        <v>221</v>
      </c>
      <c r="C807" t="s">
        <v>448</v>
      </c>
      <c r="F807">
        <v>2008</v>
      </c>
      <c r="H807">
        <v>3</v>
      </c>
      <c r="M807" t="s">
        <v>1131</v>
      </c>
      <c r="N807" t="s">
        <v>374</v>
      </c>
      <c r="O807" t="s">
        <v>375</v>
      </c>
      <c r="P807" t="s">
        <v>396</v>
      </c>
      <c r="Q807" t="s">
        <v>376</v>
      </c>
      <c r="R807" t="s">
        <v>175</v>
      </c>
      <c r="S807" t="s">
        <v>1132</v>
      </c>
      <c r="T807" t="s">
        <v>360</v>
      </c>
      <c r="U807" t="s">
        <v>377</v>
      </c>
      <c r="V807" t="s">
        <v>377</v>
      </c>
      <c r="AK807" t="s">
        <v>1131</v>
      </c>
      <c r="AL807" t="s">
        <v>140</v>
      </c>
      <c r="AN807" t="s">
        <v>175</v>
      </c>
      <c r="AO807" t="s">
        <v>174</v>
      </c>
      <c r="AP807" t="s">
        <v>694</v>
      </c>
      <c r="AR807">
        <v>5</v>
      </c>
      <c r="AS807" t="s">
        <v>405</v>
      </c>
      <c r="AT807" t="s">
        <v>253</v>
      </c>
      <c r="AU807" t="s">
        <v>360</v>
      </c>
      <c r="AV807">
        <v>1</v>
      </c>
      <c r="AW807" t="s">
        <v>406</v>
      </c>
      <c r="AZ807">
        <v>1</v>
      </c>
      <c r="BD807" t="s">
        <v>407</v>
      </c>
    </row>
    <row r="808" spans="1:56" x14ac:dyDescent="0.25">
      <c r="A808">
        <v>350</v>
      </c>
      <c r="B808" t="s">
        <v>221</v>
      </c>
      <c r="C808" t="s">
        <v>448</v>
      </c>
      <c r="F808">
        <v>2008</v>
      </c>
      <c r="H808">
        <v>3</v>
      </c>
      <c r="M808" t="s">
        <v>1131</v>
      </c>
      <c r="N808" t="s">
        <v>374</v>
      </c>
      <c r="O808" t="s">
        <v>375</v>
      </c>
      <c r="P808" t="s">
        <v>396</v>
      </c>
      <c r="Q808" t="s">
        <v>376</v>
      </c>
      <c r="R808" t="s">
        <v>175</v>
      </c>
      <c r="S808" t="s">
        <v>1132</v>
      </c>
      <c r="T808" t="s">
        <v>360</v>
      </c>
      <c r="U808" t="s">
        <v>377</v>
      </c>
      <c r="V808" t="s">
        <v>377</v>
      </c>
      <c r="AK808" t="s">
        <v>1131</v>
      </c>
      <c r="AL808" t="s">
        <v>143</v>
      </c>
      <c r="AN808" t="s">
        <v>175</v>
      </c>
      <c r="AO808" t="s">
        <v>174</v>
      </c>
      <c r="AP808" t="s">
        <v>694</v>
      </c>
      <c r="AR808">
        <v>5</v>
      </c>
      <c r="AS808" t="s">
        <v>405</v>
      </c>
      <c r="AT808" t="s">
        <v>253</v>
      </c>
      <c r="AU808" t="s">
        <v>360</v>
      </c>
      <c r="AV808">
        <v>1</v>
      </c>
      <c r="AW808" t="s">
        <v>406</v>
      </c>
      <c r="AZ808">
        <v>1</v>
      </c>
      <c r="BD808" t="s">
        <v>407</v>
      </c>
    </row>
    <row r="809" spans="1:56" x14ac:dyDescent="0.25">
      <c r="A809">
        <v>350</v>
      </c>
      <c r="B809" t="s">
        <v>221</v>
      </c>
      <c r="C809" t="s">
        <v>448</v>
      </c>
      <c r="F809">
        <v>2008</v>
      </c>
      <c r="H809">
        <v>3</v>
      </c>
      <c r="M809" t="s">
        <v>1131</v>
      </c>
      <c r="N809" t="s">
        <v>374</v>
      </c>
      <c r="O809" t="s">
        <v>375</v>
      </c>
      <c r="P809" t="s">
        <v>396</v>
      </c>
      <c r="Q809" t="s">
        <v>376</v>
      </c>
      <c r="R809" t="s">
        <v>175</v>
      </c>
      <c r="S809" t="s">
        <v>1132</v>
      </c>
      <c r="T809" t="s">
        <v>360</v>
      </c>
      <c r="U809" t="s">
        <v>377</v>
      </c>
      <c r="V809" t="s">
        <v>377</v>
      </c>
      <c r="AK809" t="s">
        <v>1131</v>
      </c>
      <c r="AL809" t="s">
        <v>144</v>
      </c>
      <c r="AN809" t="s">
        <v>175</v>
      </c>
      <c r="AO809" t="s">
        <v>174</v>
      </c>
      <c r="AP809" t="s">
        <v>694</v>
      </c>
      <c r="AR809">
        <v>5</v>
      </c>
      <c r="AS809" t="s">
        <v>405</v>
      </c>
      <c r="AT809" t="s">
        <v>253</v>
      </c>
      <c r="AU809" t="s">
        <v>360</v>
      </c>
      <c r="AV809">
        <v>1</v>
      </c>
      <c r="AW809" t="s">
        <v>406</v>
      </c>
      <c r="AZ809">
        <v>1</v>
      </c>
      <c r="BD809" t="s">
        <v>407</v>
      </c>
    </row>
    <row r="810" spans="1:56" x14ac:dyDescent="0.25">
      <c r="A810">
        <v>350</v>
      </c>
      <c r="B810" t="s">
        <v>221</v>
      </c>
      <c r="C810" t="s">
        <v>448</v>
      </c>
      <c r="F810">
        <v>2008</v>
      </c>
      <c r="H810">
        <v>3</v>
      </c>
      <c r="M810" t="s">
        <v>1131</v>
      </c>
      <c r="N810" t="s">
        <v>374</v>
      </c>
      <c r="O810" t="s">
        <v>375</v>
      </c>
      <c r="P810" t="s">
        <v>396</v>
      </c>
      <c r="Q810" t="s">
        <v>376</v>
      </c>
      <c r="R810" t="s">
        <v>175</v>
      </c>
      <c r="S810" t="s">
        <v>1132</v>
      </c>
      <c r="T810" t="s">
        <v>360</v>
      </c>
      <c r="U810" t="s">
        <v>377</v>
      </c>
      <c r="V810" t="s">
        <v>377</v>
      </c>
      <c r="AK810" t="s">
        <v>1131</v>
      </c>
      <c r="AL810" t="s">
        <v>145</v>
      </c>
      <c r="AN810" t="s">
        <v>175</v>
      </c>
      <c r="AO810" t="s">
        <v>174</v>
      </c>
      <c r="AP810" t="s">
        <v>694</v>
      </c>
      <c r="AR810">
        <v>5</v>
      </c>
      <c r="AS810" t="s">
        <v>405</v>
      </c>
      <c r="AT810" t="s">
        <v>253</v>
      </c>
      <c r="AU810" t="s">
        <v>360</v>
      </c>
      <c r="AV810">
        <v>1</v>
      </c>
      <c r="AW810" t="s">
        <v>406</v>
      </c>
      <c r="AZ810">
        <v>1</v>
      </c>
      <c r="BD810" t="s">
        <v>407</v>
      </c>
    </row>
    <row r="811" spans="1:56" x14ac:dyDescent="0.25">
      <c r="A811">
        <v>351</v>
      </c>
      <c r="B811" t="s">
        <v>221</v>
      </c>
      <c r="C811" t="s">
        <v>299</v>
      </c>
      <c r="F811">
        <v>2008</v>
      </c>
      <c r="H811">
        <v>3</v>
      </c>
      <c r="M811" t="s">
        <v>927</v>
      </c>
      <c r="N811" t="s">
        <v>374</v>
      </c>
      <c r="O811" t="s">
        <v>375</v>
      </c>
      <c r="P811" t="s">
        <v>396</v>
      </c>
      <c r="Q811" t="s">
        <v>376</v>
      </c>
      <c r="R811" t="s">
        <v>817</v>
      </c>
      <c r="S811" t="s">
        <v>928</v>
      </c>
      <c r="T811" t="s">
        <v>298</v>
      </c>
      <c r="U811" t="s">
        <v>377</v>
      </c>
      <c r="V811" t="s">
        <v>377</v>
      </c>
      <c r="AK811" t="s">
        <v>927</v>
      </c>
      <c r="AL811" t="s">
        <v>149</v>
      </c>
      <c r="AN811" t="s">
        <v>189</v>
      </c>
      <c r="AO811" t="s">
        <v>188</v>
      </c>
      <c r="AP811" t="s">
        <v>692</v>
      </c>
      <c r="AR811">
        <v>6</v>
      </c>
      <c r="AS811" t="s">
        <v>405</v>
      </c>
      <c r="AT811" t="s">
        <v>253</v>
      </c>
      <c r="AU811" t="s">
        <v>298</v>
      </c>
      <c r="AV811">
        <v>1</v>
      </c>
      <c r="AW811" t="s">
        <v>406</v>
      </c>
      <c r="AZ811">
        <v>1</v>
      </c>
      <c r="BD811" t="s">
        <v>407</v>
      </c>
    </row>
    <row r="812" spans="1:56" x14ac:dyDescent="0.25">
      <c r="A812">
        <v>351</v>
      </c>
      <c r="B812" t="s">
        <v>221</v>
      </c>
      <c r="C812" t="s">
        <v>299</v>
      </c>
      <c r="F812">
        <v>2008</v>
      </c>
      <c r="H812">
        <v>3</v>
      </c>
      <c r="M812" t="s">
        <v>927</v>
      </c>
      <c r="N812" t="s">
        <v>374</v>
      </c>
      <c r="O812" t="s">
        <v>375</v>
      </c>
      <c r="P812" t="s">
        <v>396</v>
      </c>
      <c r="Q812" t="s">
        <v>376</v>
      </c>
      <c r="R812" t="s">
        <v>817</v>
      </c>
      <c r="S812" t="s">
        <v>928</v>
      </c>
      <c r="T812" t="s">
        <v>298</v>
      </c>
      <c r="U812" t="s">
        <v>377</v>
      </c>
      <c r="V812" t="s">
        <v>377</v>
      </c>
      <c r="AK812" t="s">
        <v>927</v>
      </c>
      <c r="AL812" t="s">
        <v>152</v>
      </c>
      <c r="AN812" t="s">
        <v>189</v>
      </c>
      <c r="AO812" t="s">
        <v>188</v>
      </c>
      <c r="AP812" t="s">
        <v>692</v>
      </c>
      <c r="AR812">
        <v>6</v>
      </c>
      <c r="AS812" t="s">
        <v>405</v>
      </c>
      <c r="AT812" t="s">
        <v>253</v>
      </c>
      <c r="AU812" t="s">
        <v>298</v>
      </c>
      <c r="AV812">
        <v>1</v>
      </c>
      <c r="AW812" t="s">
        <v>406</v>
      </c>
      <c r="AZ812">
        <v>1</v>
      </c>
      <c r="BD812" t="s">
        <v>407</v>
      </c>
    </row>
    <row r="813" spans="1:56" x14ac:dyDescent="0.25">
      <c r="A813">
        <v>351</v>
      </c>
      <c r="B813" t="s">
        <v>221</v>
      </c>
      <c r="C813" t="s">
        <v>299</v>
      </c>
      <c r="F813">
        <v>2008</v>
      </c>
      <c r="H813">
        <v>3</v>
      </c>
      <c r="M813" t="s">
        <v>927</v>
      </c>
      <c r="N813" t="s">
        <v>374</v>
      </c>
      <c r="O813" t="s">
        <v>375</v>
      </c>
      <c r="P813" t="s">
        <v>396</v>
      </c>
      <c r="Q813" t="s">
        <v>376</v>
      </c>
      <c r="R813" t="s">
        <v>817</v>
      </c>
      <c r="S813" t="s">
        <v>928</v>
      </c>
      <c r="T813" t="s">
        <v>298</v>
      </c>
      <c r="U813" t="s">
        <v>377</v>
      </c>
      <c r="V813" t="s">
        <v>377</v>
      </c>
      <c r="AK813" t="s">
        <v>927</v>
      </c>
      <c r="AL813" t="s">
        <v>154</v>
      </c>
      <c r="AN813" t="s">
        <v>189</v>
      </c>
      <c r="AO813" t="s">
        <v>188</v>
      </c>
      <c r="AP813" t="s">
        <v>692</v>
      </c>
      <c r="AR813">
        <v>6</v>
      </c>
      <c r="AS813" t="s">
        <v>405</v>
      </c>
      <c r="AT813" t="s">
        <v>253</v>
      </c>
      <c r="AU813" t="s">
        <v>298</v>
      </c>
      <c r="AV813">
        <v>1</v>
      </c>
      <c r="AW813" t="s">
        <v>406</v>
      </c>
      <c r="AZ813">
        <v>1</v>
      </c>
      <c r="BD813" t="s">
        <v>407</v>
      </c>
    </row>
    <row r="814" spans="1:56" x14ac:dyDescent="0.25">
      <c r="A814">
        <v>351</v>
      </c>
      <c r="B814" t="s">
        <v>221</v>
      </c>
      <c r="C814" t="s">
        <v>299</v>
      </c>
      <c r="F814">
        <v>2008</v>
      </c>
      <c r="H814">
        <v>3</v>
      </c>
      <c r="M814" t="s">
        <v>927</v>
      </c>
      <c r="N814" t="s">
        <v>374</v>
      </c>
      <c r="O814" t="s">
        <v>375</v>
      </c>
      <c r="P814" t="s">
        <v>396</v>
      </c>
      <c r="Q814" t="s">
        <v>376</v>
      </c>
      <c r="R814" t="s">
        <v>817</v>
      </c>
      <c r="S814" t="s">
        <v>928</v>
      </c>
      <c r="T814" t="s">
        <v>298</v>
      </c>
      <c r="U814" t="s">
        <v>377</v>
      </c>
      <c r="V814" t="s">
        <v>377</v>
      </c>
      <c r="AK814" t="s">
        <v>927</v>
      </c>
      <c r="AL814" t="s">
        <v>153</v>
      </c>
      <c r="AN814" t="s">
        <v>189</v>
      </c>
      <c r="AO814" t="s">
        <v>188</v>
      </c>
      <c r="AP814" t="s">
        <v>692</v>
      </c>
      <c r="AR814">
        <v>6</v>
      </c>
      <c r="AS814" t="s">
        <v>405</v>
      </c>
      <c r="AT814" t="s">
        <v>253</v>
      </c>
      <c r="AU814" t="s">
        <v>298</v>
      </c>
      <c r="AV814">
        <v>1</v>
      </c>
      <c r="AW814" t="s">
        <v>406</v>
      </c>
      <c r="AZ814">
        <v>1</v>
      </c>
      <c r="BD814" t="s">
        <v>407</v>
      </c>
    </row>
    <row r="815" spans="1:56" x14ac:dyDescent="0.25">
      <c r="A815">
        <v>351</v>
      </c>
      <c r="B815" t="s">
        <v>221</v>
      </c>
      <c r="C815" t="s">
        <v>299</v>
      </c>
      <c r="F815">
        <v>2008</v>
      </c>
      <c r="H815">
        <v>3</v>
      </c>
      <c r="M815" t="s">
        <v>927</v>
      </c>
      <c r="N815" t="s">
        <v>374</v>
      </c>
      <c r="O815" t="s">
        <v>375</v>
      </c>
      <c r="P815" t="s">
        <v>396</v>
      </c>
      <c r="Q815" t="s">
        <v>376</v>
      </c>
      <c r="R815" t="s">
        <v>817</v>
      </c>
      <c r="S815" t="s">
        <v>928</v>
      </c>
      <c r="T815" t="s">
        <v>298</v>
      </c>
      <c r="U815" t="s">
        <v>377</v>
      </c>
      <c r="V815" t="s">
        <v>377</v>
      </c>
      <c r="AK815" t="s">
        <v>927</v>
      </c>
      <c r="AL815" t="s">
        <v>155</v>
      </c>
      <c r="AN815" t="s">
        <v>189</v>
      </c>
      <c r="AO815" t="s">
        <v>188</v>
      </c>
      <c r="AP815" t="s">
        <v>692</v>
      </c>
      <c r="AR815">
        <v>6</v>
      </c>
      <c r="AS815" t="s">
        <v>405</v>
      </c>
      <c r="AT815" t="s">
        <v>253</v>
      </c>
      <c r="AU815" t="s">
        <v>298</v>
      </c>
      <c r="AV815">
        <v>1</v>
      </c>
      <c r="AW815" t="s">
        <v>406</v>
      </c>
      <c r="AZ815">
        <v>1</v>
      </c>
      <c r="BD815" t="s">
        <v>407</v>
      </c>
    </row>
    <row r="816" spans="1:56" x14ac:dyDescent="0.25">
      <c r="A816">
        <v>351</v>
      </c>
      <c r="B816" t="s">
        <v>221</v>
      </c>
      <c r="C816" t="s">
        <v>299</v>
      </c>
      <c r="F816">
        <v>2008</v>
      </c>
      <c r="H816">
        <v>3</v>
      </c>
      <c r="M816" t="s">
        <v>927</v>
      </c>
      <c r="N816" t="s">
        <v>374</v>
      </c>
      <c r="O816" t="s">
        <v>375</v>
      </c>
      <c r="P816" t="s">
        <v>396</v>
      </c>
      <c r="Q816" t="s">
        <v>376</v>
      </c>
      <c r="R816" t="s">
        <v>817</v>
      </c>
      <c r="S816" t="s">
        <v>928</v>
      </c>
      <c r="T816" t="s">
        <v>298</v>
      </c>
      <c r="U816" t="s">
        <v>377</v>
      </c>
      <c r="V816" t="s">
        <v>377</v>
      </c>
      <c r="AK816" t="s">
        <v>927</v>
      </c>
      <c r="AL816" t="s">
        <v>156</v>
      </c>
      <c r="AN816" t="s">
        <v>189</v>
      </c>
      <c r="AO816" t="s">
        <v>188</v>
      </c>
      <c r="AP816" t="s">
        <v>692</v>
      </c>
      <c r="AR816">
        <v>6</v>
      </c>
      <c r="AS816" t="s">
        <v>405</v>
      </c>
      <c r="AT816" t="s">
        <v>253</v>
      </c>
      <c r="AU816" t="s">
        <v>298</v>
      </c>
      <c r="AV816">
        <v>1</v>
      </c>
      <c r="AW816" t="s">
        <v>406</v>
      </c>
      <c r="AZ816">
        <v>1</v>
      </c>
      <c r="BD816" t="s">
        <v>407</v>
      </c>
    </row>
    <row r="817" spans="1:56" x14ac:dyDescent="0.25">
      <c r="A817">
        <v>351</v>
      </c>
      <c r="B817" t="s">
        <v>221</v>
      </c>
      <c r="C817" t="s">
        <v>299</v>
      </c>
      <c r="F817">
        <v>2008</v>
      </c>
      <c r="H817">
        <v>3</v>
      </c>
      <c r="M817" t="s">
        <v>927</v>
      </c>
      <c r="N817" t="s">
        <v>374</v>
      </c>
      <c r="O817" t="s">
        <v>375</v>
      </c>
      <c r="P817" t="s">
        <v>396</v>
      </c>
      <c r="Q817" t="s">
        <v>376</v>
      </c>
      <c r="R817" t="s">
        <v>817</v>
      </c>
      <c r="S817" t="s">
        <v>928</v>
      </c>
      <c r="T817" t="s">
        <v>298</v>
      </c>
      <c r="U817" t="s">
        <v>377</v>
      </c>
      <c r="V817" t="s">
        <v>377</v>
      </c>
      <c r="AK817" t="s">
        <v>927</v>
      </c>
      <c r="AL817" t="s">
        <v>151</v>
      </c>
      <c r="AN817" t="s">
        <v>189</v>
      </c>
      <c r="AO817" t="s">
        <v>188</v>
      </c>
      <c r="AP817" t="s">
        <v>692</v>
      </c>
      <c r="AR817">
        <v>6</v>
      </c>
      <c r="AS817" t="s">
        <v>405</v>
      </c>
      <c r="AT817" t="s">
        <v>253</v>
      </c>
      <c r="AU817" t="s">
        <v>298</v>
      </c>
      <c r="AV817">
        <v>1</v>
      </c>
      <c r="AW817" t="s">
        <v>406</v>
      </c>
      <c r="AZ817">
        <v>1</v>
      </c>
      <c r="BD817" t="s">
        <v>407</v>
      </c>
    </row>
    <row r="818" spans="1:56" x14ac:dyDescent="0.25">
      <c r="A818">
        <v>351</v>
      </c>
      <c r="B818" t="s">
        <v>221</v>
      </c>
      <c r="C818" t="s">
        <v>299</v>
      </c>
      <c r="F818">
        <v>2008</v>
      </c>
      <c r="H818">
        <v>3</v>
      </c>
      <c r="M818" t="s">
        <v>927</v>
      </c>
      <c r="N818" t="s">
        <v>374</v>
      </c>
      <c r="O818" t="s">
        <v>375</v>
      </c>
      <c r="P818" t="s">
        <v>396</v>
      </c>
      <c r="Q818" t="s">
        <v>376</v>
      </c>
      <c r="R818" t="s">
        <v>817</v>
      </c>
      <c r="S818" t="s">
        <v>928</v>
      </c>
      <c r="T818" t="s">
        <v>298</v>
      </c>
      <c r="U818" t="s">
        <v>377</v>
      </c>
      <c r="V818" t="s">
        <v>377</v>
      </c>
      <c r="AK818" t="s">
        <v>927</v>
      </c>
      <c r="AL818" t="s">
        <v>141</v>
      </c>
      <c r="AN818" t="s">
        <v>189</v>
      </c>
      <c r="AO818" t="s">
        <v>188</v>
      </c>
      <c r="AP818" t="s">
        <v>692</v>
      </c>
      <c r="AR818">
        <v>6</v>
      </c>
      <c r="AS818" t="s">
        <v>405</v>
      </c>
      <c r="AT818" t="s">
        <v>253</v>
      </c>
      <c r="AU818" t="s">
        <v>298</v>
      </c>
      <c r="AV818">
        <v>1</v>
      </c>
      <c r="AW818" t="s">
        <v>406</v>
      </c>
      <c r="AZ818">
        <v>1</v>
      </c>
      <c r="BD818" t="s">
        <v>407</v>
      </c>
    </row>
    <row r="819" spans="1:56" x14ac:dyDescent="0.25">
      <c r="A819">
        <v>351</v>
      </c>
      <c r="B819" t="s">
        <v>221</v>
      </c>
      <c r="C819" t="s">
        <v>299</v>
      </c>
      <c r="F819">
        <v>2008</v>
      </c>
      <c r="H819">
        <v>3</v>
      </c>
      <c r="M819" t="s">
        <v>927</v>
      </c>
      <c r="N819" t="s">
        <v>374</v>
      </c>
      <c r="O819" t="s">
        <v>375</v>
      </c>
      <c r="P819" t="s">
        <v>396</v>
      </c>
      <c r="Q819" t="s">
        <v>376</v>
      </c>
      <c r="R819" t="s">
        <v>817</v>
      </c>
      <c r="S819" t="s">
        <v>928</v>
      </c>
      <c r="T819" t="s">
        <v>298</v>
      </c>
      <c r="U819" t="s">
        <v>377</v>
      </c>
      <c r="V819" t="s">
        <v>377</v>
      </c>
      <c r="AK819" t="s">
        <v>927</v>
      </c>
      <c r="AL819" t="s">
        <v>140</v>
      </c>
      <c r="AN819" t="s">
        <v>189</v>
      </c>
      <c r="AO819" t="s">
        <v>188</v>
      </c>
      <c r="AP819" t="s">
        <v>692</v>
      </c>
      <c r="AR819">
        <v>6</v>
      </c>
      <c r="AS819" t="s">
        <v>405</v>
      </c>
      <c r="AT819" t="s">
        <v>253</v>
      </c>
      <c r="AU819" t="s">
        <v>298</v>
      </c>
      <c r="AV819">
        <v>1</v>
      </c>
      <c r="AW819" t="s">
        <v>406</v>
      </c>
      <c r="AZ819">
        <v>1</v>
      </c>
      <c r="BD819" t="s">
        <v>407</v>
      </c>
    </row>
    <row r="820" spans="1:56" x14ac:dyDescent="0.25">
      <c r="A820">
        <v>351</v>
      </c>
      <c r="B820" t="s">
        <v>221</v>
      </c>
      <c r="C820" t="s">
        <v>299</v>
      </c>
      <c r="F820">
        <v>2008</v>
      </c>
      <c r="H820">
        <v>3</v>
      </c>
      <c r="M820" t="s">
        <v>927</v>
      </c>
      <c r="N820" t="s">
        <v>374</v>
      </c>
      <c r="O820" t="s">
        <v>375</v>
      </c>
      <c r="P820" t="s">
        <v>396</v>
      </c>
      <c r="Q820" t="s">
        <v>376</v>
      </c>
      <c r="R820" t="s">
        <v>817</v>
      </c>
      <c r="S820" t="s">
        <v>928</v>
      </c>
      <c r="T820" t="s">
        <v>298</v>
      </c>
      <c r="U820" t="s">
        <v>377</v>
      </c>
      <c r="V820" t="s">
        <v>377</v>
      </c>
      <c r="AK820" t="s">
        <v>927</v>
      </c>
      <c r="AL820" t="s">
        <v>144</v>
      </c>
      <c r="AN820" t="s">
        <v>189</v>
      </c>
      <c r="AO820" t="s">
        <v>188</v>
      </c>
      <c r="AP820" t="s">
        <v>692</v>
      </c>
      <c r="AR820">
        <v>6</v>
      </c>
      <c r="AS820" t="s">
        <v>405</v>
      </c>
      <c r="AT820" t="s">
        <v>253</v>
      </c>
      <c r="AU820" t="s">
        <v>298</v>
      </c>
      <c r="AV820">
        <v>1</v>
      </c>
      <c r="AW820" t="s">
        <v>406</v>
      </c>
      <c r="AZ820">
        <v>1</v>
      </c>
      <c r="BD820" t="s">
        <v>407</v>
      </c>
    </row>
    <row r="821" spans="1:56" x14ac:dyDescent="0.25">
      <c r="A821">
        <v>351</v>
      </c>
      <c r="B821" t="s">
        <v>221</v>
      </c>
      <c r="C821" t="s">
        <v>299</v>
      </c>
      <c r="F821">
        <v>2008</v>
      </c>
      <c r="H821">
        <v>3</v>
      </c>
      <c r="M821" t="s">
        <v>927</v>
      </c>
      <c r="N821" t="s">
        <v>374</v>
      </c>
      <c r="O821" t="s">
        <v>375</v>
      </c>
      <c r="P821" t="s">
        <v>396</v>
      </c>
      <c r="Q821" t="s">
        <v>376</v>
      </c>
      <c r="R821" t="s">
        <v>817</v>
      </c>
      <c r="S821" t="s">
        <v>928</v>
      </c>
      <c r="T821" t="s">
        <v>298</v>
      </c>
      <c r="U821" t="s">
        <v>377</v>
      </c>
      <c r="V821" t="s">
        <v>377</v>
      </c>
      <c r="AK821" t="s">
        <v>927</v>
      </c>
      <c r="AL821" t="s">
        <v>145</v>
      </c>
      <c r="AN821" t="s">
        <v>189</v>
      </c>
      <c r="AO821" t="s">
        <v>188</v>
      </c>
      <c r="AP821" t="s">
        <v>692</v>
      </c>
      <c r="AR821">
        <v>6</v>
      </c>
      <c r="AS821" t="s">
        <v>405</v>
      </c>
      <c r="AT821" t="s">
        <v>253</v>
      </c>
      <c r="AU821" t="s">
        <v>298</v>
      </c>
      <c r="AV821">
        <v>1</v>
      </c>
      <c r="AW821" t="s">
        <v>406</v>
      </c>
      <c r="AZ821">
        <v>1</v>
      </c>
      <c r="BD821" t="s">
        <v>407</v>
      </c>
    </row>
    <row r="822" spans="1:56" x14ac:dyDescent="0.25">
      <c r="A822">
        <v>352</v>
      </c>
      <c r="B822" t="s">
        <v>221</v>
      </c>
      <c r="C822" t="s">
        <v>402</v>
      </c>
      <c r="F822">
        <v>2008</v>
      </c>
      <c r="H822">
        <v>3</v>
      </c>
      <c r="M822" t="s">
        <v>403</v>
      </c>
      <c r="N822" t="s">
        <v>374</v>
      </c>
      <c r="O822" t="s">
        <v>375</v>
      </c>
      <c r="P822" t="s">
        <v>396</v>
      </c>
      <c r="Q822" t="s">
        <v>376</v>
      </c>
      <c r="R822" t="s">
        <v>171</v>
      </c>
      <c r="S822" t="s">
        <v>404</v>
      </c>
      <c r="T822" t="s">
        <v>225</v>
      </c>
      <c r="U822" t="s">
        <v>377</v>
      </c>
      <c r="V822" t="s">
        <v>377</v>
      </c>
      <c r="AK822" t="s">
        <v>403</v>
      </c>
      <c r="AL822" t="s">
        <v>149</v>
      </c>
      <c r="AN822" t="s">
        <v>171</v>
      </c>
      <c r="AO822" t="s">
        <v>170</v>
      </c>
      <c r="AP822" t="s">
        <v>398</v>
      </c>
      <c r="AR822">
        <v>6</v>
      </c>
      <c r="AS822" t="s">
        <v>405</v>
      </c>
      <c r="AT822" t="s">
        <v>253</v>
      </c>
      <c r="AU822" t="s">
        <v>225</v>
      </c>
      <c r="AV822">
        <v>1</v>
      </c>
      <c r="AW822" t="s">
        <v>406</v>
      </c>
      <c r="AZ822">
        <v>1</v>
      </c>
      <c r="BD822" t="s">
        <v>407</v>
      </c>
    </row>
    <row r="823" spans="1:56" x14ac:dyDescent="0.25">
      <c r="A823">
        <v>352</v>
      </c>
      <c r="B823" t="s">
        <v>221</v>
      </c>
      <c r="C823" t="s">
        <v>402</v>
      </c>
      <c r="F823">
        <v>2008</v>
      </c>
      <c r="H823">
        <v>3</v>
      </c>
      <c r="M823" t="s">
        <v>403</v>
      </c>
      <c r="N823" t="s">
        <v>374</v>
      </c>
      <c r="O823" t="s">
        <v>375</v>
      </c>
      <c r="P823" t="s">
        <v>396</v>
      </c>
      <c r="Q823" t="s">
        <v>376</v>
      </c>
      <c r="R823" t="s">
        <v>171</v>
      </c>
      <c r="S823" t="s">
        <v>404</v>
      </c>
      <c r="T823" t="s">
        <v>225</v>
      </c>
      <c r="U823" t="s">
        <v>377</v>
      </c>
      <c r="V823" t="s">
        <v>377</v>
      </c>
      <c r="AK823" t="s">
        <v>403</v>
      </c>
      <c r="AL823" t="s">
        <v>152</v>
      </c>
      <c r="AN823" t="s">
        <v>171</v>
      </c>
      <c r="AO823" t="s">
        <v>170</v>
      </c>
      <c r="AP823" t="s">
        <v>398</v>
      </c>
      <c r="AR823">
        <v>6</v>
      </c>
      <c r="AS823" t="s">
        <v>405</v>
      </c>
      <c r="AT823" t="s">
        <v>253</v>
      </c>
      <c r="AU823" t="s">
        <v>225</v>
      </c>
      <c r="AV823">
        <v>1</v>
      </c>
      <c r="AW823" t="s">
        <v>406</v>
      </c>
      <c r="AZ823">
        <v>1</v>
      </c>
      <c r="BD823" t="s">
        <v>407</v>
      </c>
    </row>
    <row r="824" spans="1:56" x14ac:dyDescent="0.25">
      <c r="A824">
        <v>352</v>
      </c>
      <c r="B824" t="s">
        <v>221</v>
      </c>
      <c r="C824" t="s">
        <v>402</v>
      </c>
      <c r="F824">
        <v>2008</v>
      </c>
      <c r="H824">
        <v>3</v>
      </c>
      <c r="M824" t="s">
        <v>403</v>
      </c>
      <c r="N824" t="s">
        <v>374</v>
      </c>
      <c r="O824" t="s">
        <v>375</v>
      </c>
      <c r="P824" t="s">
        <v>396</v>
      </c>
      <c r="Q824" t="s">
        <v>376</v>
      </c>
      <c r="R824" t="s">
        <v>171</v>
      </c>
      <c r="S824" t="s">
        <v>404</v>
      </c>
      <c r="T824" t="s">
        <v>225</v>
      </c>
      <c r="U824" t="s">
        <v>377</v>
      </c>
      <c r="V824" t="s">
        <v>377</v>
      </c>
      <c r="AK824" t="s">
        <v>403</v>
      </c>
      <c r="AL824" t="s">
        <v>154</v>
      </c>
      <c r="AN824" t="s">
        <v>171</v>
      </c>
      <c r="AO824" t="s">
        <v>170</v>
      </c>
      <c r="AP824" t="s">
        <v>398</v>
      </c>
      <c r="AR824">
        <v>6</v>
      </c>
      <c r="AS824" t="s">
        <v>405</v>
      </c>
      <c r="AT824" t="s">
        <v>253</v>
      </c>
      <c r="AU824" t="s">
        <v>225</v>
      </c>
      <c r="AV824">
        <v>1</v>
      </c>
      <c r="AW824" t="s">
        <v>406</v>
      </c>
      <c r="AZ824">
        <v>1</v>
      </c>
      <c r="BD824" t="s">
        <v>407</v>
      </c>
    </row>
    <row r="825" spans="1:56" x14ac:dyDescent="0.25">
      <c r="A825">
        <v>352</v>
      </c>
      <c r="B825" t="s">
        <v>221</v>
      </c>
      <c r="C825" t="s">
        <v>402</v>
      </c>
      <c r="F825">
        <v>2008</v>
      </c>
      <c r="H825">
        <v>3</v>
      </c>
      <c r="M825" t="s">
        <v>403</v>
      </c>
      <c r="N825" t="s">
        <v>374</v>
      </c>
      <c r="O825" t="s">
        <v>375</v>
      </c>
      <c r="P825" t="s">
        <v>396</v>
      </c>
      <c r="Q825" t="s">
        <v>376</v>
      </c>
      <c r="R825" t="s">
        <v>171</v>
      </c>
      <c r="S825" t="s">
        <v>404</v>
      </c>
      <c r="T825" t="s">
        <v>225</v>
      </c>
      <c r="U825" t="s">
        <v>377</v>
      </c>
      <c r="V825" t="s">
        <v>377</v>
      </c>
      <c r="AK825" t="s">
        <v>403</v>
      </c>
      <c r="AL825" t="s">
        <v>153</v>
      </c>
      <c r="AN825" t="s">
        <v>171</v>
      </c>
      <c r="AO825" t="s">
        <v>170</v>
      </c>
      <c r="AP825" t="s">
        <v>398</v>
      </c>
      <c r="AR825">
        <v>6</v>
      </c>
      <c r="AS825" t="s">
        <v>405</v>
      </c>
      <c r="AT825" t="s">
        <v>253</v>
      </c>
      <c r="AU825" t="s">
        <v>225</v>
      </c>
      <c r="AV825">
        <v>1</v>
      </c>
      <c r="AW825" t="s">
        <v>406</v>
      </c>
      <c r="AZ825">
        <v>1</v>
      </c>
      <c r="BD825" t="s">
        <v>407</v>
      </c>
    </row>
    <row r="826" spans="1:56" x14ac:dyDescent="0.25">
      <c r="A826">
        <v>352</v>
      </c>
      <c r="B826" t="s">
        <v>221</v>
      </c>
      <c r="C826" t="s">
        <v>402</v>
      </c>
      <c r="F826">
        <v>2008</v>
      </c>
      <c r="H826">
        <v>3</v>
      </c>
      <c r="M826" t="s">
        <v>403</v>
      </c>
      <c r="N826" t="s">
        <v>374</v>
      </c>
      <c r="O826" t="s">
        <v>375</v>
      </c>
      <c r="P826" t="s">
        <v>396</v>
      </c>
      <c r="Q826" t="s">
        <v>376</v>
      </c>
      <c r="R826" t="s">
        <v>171</v>
      </c>
      <c r="S826" t="s">
        <v>404</v>
      </c>
      <c r="T826" t="s">
        <v>225</v>
      </c>
      <c r="U826" t="s">
        <v>377</v>
      </c>
      <c r="V826" t="s">
        <v>377</v>
      </c>
      <c r="AK826" t="s">
        <v>403</v>
      </c>
      <c r="AL826" t="s">
        <v>155</v>
      </c>
      <c r="AN826" t="s">
        <v>171</v>
      </c>
      <c r="AO826" t="s">
        <v>170</v>
      </c>
      <c r="AP826" t="s">
        <v>398</v>
      </c>
      <c r="AR826">
        <v>6</v>
      </c>
      <c r="AS826" t="s">
        <v>405</v>
      </c>
      <c r="AT826" t="s">
        <v>253</v>
      </c>
      <c r="AU826" t="s">
        <v>225</v>
      </c>
      <c r="AV826">
        <v>1</v>
      </c>
      <c r="AW826" t="s">
        <v>406</v>
      </c>
      <c r="AZ826">
        <v>1</v>
      </c>
      <c r="BD826" t="s">
        <v>407</v>
      </c>
    </row>
    <row r="827" spans="1:56" x14ac:dyDescent="0.25">
      <c r="A827">
        <v>352</v>
      </c>
      <c r="B827" t="s">
        <v>221</v>
      </c>
      <c r="C827" t="s">
        <v>402</v>
      </c>
      <c r="F827">
        <v>2008</v>
      </c>
      <c r="H827">
        <v>3</v>
      </c>
      <c r="M827" t="s">
        <v>403</v>
      </c>
      <c r="N827" t="s">
        <v>374</v>
      </c>
      <c r="O827" t="s">
        <v>375</v>
      </c>
      <c r="P827" t="s">
        <v>396</v>
      </c>
      <c r="Q827" t="s">
        <v>376</v>
      </c>
      <c r="R827" t="s">
        <v>171</v>
      </c>
      <c r="S827" t="s">
        <v>404</v>
      </c>
      <c r="T827" t="s">
        <v>225</v>
      </c>
      <c r="U827" t="s">
        <v>377</v>
      </c>
      <c r="V827" t="s">
        <v>377</v>
      </c>
      <c r="AK827" t="s">
        <v>403</v>
      </c>
      <c r="AL827" t="s">
        <v>156</v>
      </c>
      <c r="AN827" t="s">
        <v>171</v>
      </c>
      <c r="AO827" t="s">
        <v>170</v>
      </c>
      <c r="AP827" t="s">
        <v>398</v>
      </c>
      <c r="AR827">
        <v>6</v>
      </c>
      <c r="AS827" t="s">
        <v>405</v>
      </c>
      <c r="AT827" t="s">
        <v>253</v>
      </c>
      <c r="AU827" t="s">
        <v>225</v>
      </c>
      <c r="AV827">
        <v>1</v>
      </c>
      <c r="AW827" t="s">
        <v>406</v>
      </c>
      <c r="AZ827">
        <v>1</v>
      </c>
      <c r="BD827" t="s">
        <v>407</v>
      </c>
    </row>
    <row r="828" spans="1:56" x14ac:dyDescent="0.25">
      <c r="A828">
        <v>352</v>
      </c>
      <c r="B828" t="s">
        <v>221</v>
      </c>
      <c r="C828" t="s">
        <v>402</v>
      </c>
      <c r="F828">
        <v>2008</v>
      </c>
      <c r="H828">
        <v>3</v>
      </c>
      <c r="M828" t="s">
        <v>403</v>
      </c>
      <c r="N828" t="s">
        <v>374</v>
      </c>
      <c r="O828" t="s">
        <v>375</v>
      </c>
      <c r="P828" t="s">
        <v>396</v>
      </c>
      <c r="Q828" t="s">
        <v>376</v>
      </c>
      <c r="R828" t="s">
        <v>171</v>
      </c>
      <c r="S828" t="s">
        <v>404</v>
      </c>
      <c r="T828" t="s">
        <v>225</v>
      </c>
      <c r="U828" t="s">
        <v>377</v>
      </c>
      <c r="V828" t="s">
        <v>377</v>
      </c>
      <c r="AK828" t="s">
        <v>403</v>
      </c>
      <c r="AL828" t="s">
        <v>151</v>
      </c>
      <c r="AN828" t="s">
        <v>171</v>
      </c>
      <c r="AO828" t="s">
        <v>170</v>
      </c>
      <c r="AP828" t="s">
        <v>398</v>
      </c>
      <c r="AR828">
        <v>6</v>
      </c>
      <c r="AS828" t="s">
        <v>405</v>
      </c>
      <c r="AT828" t="s">
        <v>253</v>
      </c>
      <c r="AU828" t="s">
        <v>225</v>
      </c>
      <c r="AV828">
        <v>1</v>
      </c>
      <c r="AW828" t="s">
        <v>406</v>
      </c>
      <c r="AZ828">
        <v>1</v>
      </c>
      <c r="BD828" t="s">
        <v>407</v>
      </c>
    </row>
    <row r="829" spans="1:56" x14ac:dyDescent="0.25">
      <c r="A829">
        <v>352</v>
      </c>
      <c r="B829" t="s">
        <v>221</v>
      </c>
      <c r="C829" t="s">
        <v>402</v>
      </c>
      <c r="F829">
        <v>2008</v>
      </c>
      <c r="H829">
        <v>3</v>
      </c>
      <c r="M829" t="s">
        <v>403</v>
      </c>
      <c r="N829" t="s">
        <v>374</v>
      </c>
      <c r="O829" t="s">
        <v>375</v>
      </c>
      <c r="P829" t="s">
        <v>396</v>
      </c>
      <c r="Q829" t="s">
        <v>376</v>
      </c>
      <c r="R829" t="s">
        <v>171</v>
      </c>
      <c r="S829" t="s">
        <v>404</v>
      </c>
      <c r="T829" t="s">
        <v>225</v>
      </c>
      <c r="U829" t="s">
        <v>377</v>
      </c>
      <c r="V829" t="s">
        <v>377</v>
      </c>
      <c r="AK829" t="s">
        <v>403</v>
      </c>
      <c r="AL829" t="s">
        <v>141</v>
      </c>
      <c r="AN829" t="s">
        <v>171</v>
      </c>
      <c r="AO829" t="s">
        <v>170</v>
      </c>
      <c r="AP829" t="s">
        <v>398</v>
      </c>
      <c r="AR829">
        <v>6</v>
      </c>
      <c r="AS829" t="s">
        <v>405</v>
      </c>
      <c r="AT829" t="s">
        <v>253</v>
      </c>
      <c r="AU829" t="s">
        <v>225</v>
      </c>
      <c r="AV829">
        <v>1</v>
      </c>
      <c r="AW829" t="s">
        <v>406</v>
      </c>
      <c r="AZ829">
        <v>1</v>
      </c>
      <c r="BD829" t="s">
        <v>407</v>
      </c>
    </row>
    <row r="830" spans="1:56" x14ac:dyDescent="0.25">
      <c r="A830">
        <v>352</v>
      </c>
      <c r="B830" t="s">
        <v>221</v>
      </c>
      <c r="C830" t="s">
        <v>402</v>
      </c>
      <c r="F830">
        <v>2008</v>
      </c>
      <c r="H830">
        <v>3</v>
      </c>
      <c r="M830" t="s">
        <v>403</v>
      </c>
      <c r="N830" t="s">
        <v>374</v>
      </c>
      <c r="O830" t="s">
        <v>375</v>
      </c>
      <c r="P830" t="s">
        <v>396</v>
      </c>
      <c r="Q830" t="s">
        <v>376</v>
      </c>
      <c r="R830" t="s">
        <v>171</v>
      </c>
      <c r="S830" t="s">
        <v>404</v>
      </c>
      <c r="T830" t="s">
        <v>225</v>
      </c>
      <c r="U830" t="s">
        <v>377</v>
      </c>
      <c r="V830" t="s">
        <v>377</v>
      </c>
      <c r="AK830" t="s">
        <v>403</v>
      </c>
      <c r="AL830" t="s">
        <v>140</v>
      </c>
      <c r="AN830" t="s">
        <v>171</v>
      </c>
      <c r="AO830" t="s">
        <v>170</v>
      </c>
      <c r="AP830" t="s">
        <v>398</v>
      </c>
      <c r="AR830">
        <v>6</v>
      </c>
      <c r="AS830" t="s">
        <v>405</v>
      </c>
      <c r="AT830" t="s">
        <v>253</v>
      </c>
      <c r="AU830" t="s">
        <v>225</v>
      </c>
      <c r="AV830">
        <v>1</v>
      </c>
      <c r="AW830" t="s">
        <v>406</v>
      </c>
      <c r="AZ830">
        <v>1</v>
      </c>
      <c r="BD830" t="s">
        <v>407</v>
      </c>
    </row>
    <row r="831" spans="1:56" x14ac:dyDescent="0.25">
      <c r="A831">
        <v>352</v>
      </c>
      <c r="B831" t="s">
        <v>221</v>
      </c>
      <c r="C831" t="s">
        <v>402</v>
      </c>
      <c r="F831">
        <v>2008</v>
      </c>
      <c r="H831">
        <v>3</v>
      </c>
      <c r="M831" t="s">
        <v>403</v>
      </c>
      <c r="N831" t="s">
        <v>374</v>
      </c>
      <c r="O831" t="s">
        <v>375</v>
      </c>
      <c r="P831" t="s">
        <v>396</v>
      </c>
      <c r="Q831" t="s">
        <v>376</v>
      </c>
      <c r="R831" t="s">
        <v>171</v>
      </c>
      <c r="S831" t="s">
        <v>404</v>
      </c>
      <c r="T831" t="s">
        <v>225</v>
      </c>
      <c r="U831" t="s">
        <v>377</v>
      </c>
      <c r="V831" t="s">
        <v>377</v>
      </c>
      <c r="AK831" t="s">
        <v>403</v>
      </c>
      <c r="AL831" t="s">
        <v>144</v>
      </c>
      <c r="AN831" t="s">
        <v>171</v>
      </c>
      <c r="AO831" t="s">
        <v>170</v>
      </c>
      <c r="AP831" t="s">
        <v>398</v>
      </c>
      <c r="AR831">
        <v>6</v>
      </c>
      <c r="AS831" t="s">
        <v>405</v>
      </c>
      <c r="AT831" t="s">
        <v>253</v>
      </c>
      <c r="AU831" t="s">
        <v>225</v>
      </c>
      <c r="AV831">
        <v>1</v>
      </c>
      <c r="AW831" t="s">
        <v>406</v>
      </c>
      <c r="AZ831">
        <v>1</v>
      </c>
      <c r="BD831" t="s">
        <v>407</v>
      </c>
    </row>
    <row r="832" spans="1:56" x14ac:dyDescent="0.25">
      <c r="A832">
        <v>352</v>
      </c>
      <c r="B832" t="s">
        <v>221</v>
      </c>
      <c r="C832" t="s">
        <v>402</v>
      </c>
      <c r="F832">
        <v>2008</v>
      </c>
      <c r="H832">
        <v>3</v>
      </c>
      <c r="M832" t="s">
        <v>403</v>
      </c>
      <c r="N832" t="s">
        <v>374</v>
      </c>
      <c r="O832" t="s">
        <v>375</v>
      </c>
      <c r="P832" t="s">
        <v>396</v>
      </c>
      <c r="Q832" t="s">
        <v>376</v>
      </c>
      <c r="R832" t="s">
        <v>171</v>
      </c>
      <c r="S832" t="s">
        <v>404</v>
      </c>
      <c r="T832" t="s">
        <v>225</v>
      </c>
      <c r="U832" t="s">
        <v>377</v>
      </c>
      <c r="V832" t="s">
        <v>377</v>
      </c>
      <c r="AK832" t="s">
        <v>403</v>
      </c>
      <c r="AL832" t="s">
        <v>145</v>
      </c>
      <c r="AN832" t="s">
        <v>171</v>
      </c>
      <c r="AO832" t="s">
        <v>170</v>
      </c>
      <c r="AP832" t="s">
        <v>398</v>
      </c>
      <c r="AR832">
        <v>6</v>
      </c>
      <c r="AS832" t="s">
        <v>405</v>
      </c>
      <c r="AT832" t="s">
        <v>253</v>
      </c>
      <c r="AU832" t="s">
        <v>225</v>
      </c>
      <c r="AV832">
        <v>1</v>
      </c>
      <c r="AW832" t="s">
        <v>406</v>
      </c>
      <c r="AZ832">
        <v>1</v>
      </c>
      <c r="BD832" t="s">
        <v>407</v>
      </c>
    </row>
    <row r="833" spans="1:56" x14ac:dyDescent="0.25">
      <c r="A833">
        <v>353</v>
      </c>
      <c r="B833" t="s">
        <v>221</v>
      </c>
      <c r="C833" t="s">
        <v>445</v>
      </c>
      <c r="F833">
        <v>2009</v>
      </c>
      <c r="H833">
        <v>3</v>
      </c>
      <c r="M833" t="s">
        <v>1133</v>
      </c>
      <c r="N833" t="s">
        <v>374</v>
      </c>
      <c r="O833" t="s">
        <v>375</v>
      </c>
      <c r="P833" t="s">
        <v>396</v>
      </c>
      <c r="Q833" t="s">
        <v>376</v>
      </c>
      <c r="R833" t="s">
        <v>185</v>
      </c>
      <c r="S833" t="s">
        <v>1134</v>
      </c>
      <c r="T833" t="s">
        <v>76</v>
      </c>
      <c r="U833" t="s">
        <v>377</v>
      </c>
      <c r="V833" t="s">
        <v>377</v>
      </c>
      <c r="AK833" t="s">
        <v>1133</v>
      </c>
      <c r="AL833" t="s">
        <v>149</v>
      </c>
      <c r="AN833" t="s">
        <v>185</v>
      </c>
      <c r="AO833" t="s">
        <v>184</v>
      </c>
      <c r="AP833" t="s">
        <v>76</v>
      </c>
      <c r="AR833">
        <v>6</v>
      </c>
      <c r="AS833" t="s">
        <v>405</v>
      </c>
      <c r="AT833" t="s">
        <v>253</v>
      </c>
      <c r="AU833" t="s">
        <v>76</v>
      </c>
      <c r="AV833">
        <v>1</v>
      </c>
      <c r="AW833" t="s">
        <v>406</v>
      </c>
      <c r="AZ833">
        <v>1</v>
      </c>
      <c r="BD833" t="s">
        <v>407</v>
      </c>
    </row>
    <row r="834" spans="1:56" x14ac:dyDescent="0.25">
      <c r="A834">
        <v>353</v>
      </c>
      <c r="B834" t="s">
        <v>221</v>
      </c>
      <c r="C834" t="s">
        <v>445</v>
      </c>
      <c r="F834">
        <v>2009</v>
      </c>
      <c r="H834">
        <v>3</v>
      </c>
      <c r="M834" t="s">
        <v>1133</v>
      </c>
      <c r="N834" t="s">
        <v>374</v>
      </c>
      <c r="O834" t="s">
        <v>375</v>
      </c>
      <c r="P834" t="s">
        <v>396</v>
      </c>
      <c r="Q834" t="s">
        <v>376</v>
      </c>
      <c r="R834" t="s">
        <v>185</v>
      </c>
      <c r="S834" t="s">
        <v>1134</v>
      </c>
      <c r="T834" t="s">
        <v>76</v>
      </c>
      <c r="U834" t="s">
        <v>377</v>
      </c>
      <c r="V834" t="s">
        <v>377</v>
      </c>
      <c r="AK834" t="s">
        <v>1133</v>
      </c>
      <c r="AL834" t="s">
        <v>152</v>
      </c>
      <c r="AN834" t="s">
        <v>185</v>
      </c>
      <c r="AO834" t="s">
        <v>184</v>
      </c>
      <c r="AP834" t="s">
        <v>76</v>
      </c>
      <c r="AR834">
        <v>6</v>
      </c>
      <c r="AS834" t="s">
        <v>405</v>
      </c>
      <c r="AT834" t="s">
        <v>253</v>
      </c>
      <c r="AU834" t="s">
        <v>76</v>
      </c>
      <c r="AV834">
        <v>1</v>
      </c>
      <c r="AW834" t="s">
        <v>406</v>
      </c>
      <c r="AZ834">
        <v>1</v>
      </c>
      <c r="BD834" t="s">
        <v>407</v>
      </c>
    </row>
    <row r="835" spans="1:56" x14ac:dyDescent="0.25">
      <c r="A835">
        <v>353</v>
      </c>
      <c r="B835" t="s">
        <v>221</v>
      </c>
      <c r="C835" t="s">
        <v>445</v>
      </c>
      <c r="F835">
        <v>2009</v>
      </c>
      <c r="H835">
        <v>3</v>
      </c>
      <c r="M835" t="s">
        <v>1133</v>
      </c>
      <c r="N835" t="s">
        <v>374</v>
      </c>
      <c r="O835" t="s">
        <v>375</v>
      </c>
      <c r="P835" t="s">
        <v>396</v>
      </c>
      <c r="Q835" t="s">
        <v>376</v>
      </c>
      <c r="R835" t="s">
        <v>185</v>
      </c>
      <c r="S835" t="s">
        <v>1134</v>
      </c>
      <c r="T835" t="s">
        <v>76</v>
      </c>
      <c r="U835" t="s">
        <v>377</v>
      </c>
      <c r="V835" t="s">
        <v>377</v>
      </c>
      <c r="AK835" t="s">
        <v>1133</v>
      </c>
      <c r="AL835" t="s">
        <v>154</v>
      </c>
      <c r="AN835" t="s">
        <v>185</v>
      </c>
      <c r="AO835" t="s">
        <v>184</v>
      </c>
      <c r="AP835" t="s">
        <v>76</v>
      </c>
      <c r="AR835">
        <v>6</v>
      </c>
      <c r="AS835" t="s">
        <v>405</v>
      </c>
      <c r="AT835" t="s">
        <v>253</v>
      </c>
      <c r="AU835" t="s">
        <v>76</v>
      </c>
      <c r="AV835">
        <v>1</v>
      </c>
      <c r="AW835" t="s">
        <v>406</v>
      </c>
      <c r="AZ835">
        <v>1</v>
      </c>
      <c r="BD835" t="s">
        <v>407</v>
      </c>
    </row>
    <row r="836" spans="1:56" x14ac:dyDescent="0.25">
      <c r="A836">
        <v>353</v>
      </c>
      <c r="B836" t="s">
        <v>221</v>
      </c>
      <c r="C836" t="s">
        <v>445</v>
      </c>
      <c r="F836">
        <v>2009</v>
      </c>
      <c r="H836">
        <v>3</v>
      </c>
      <c r="M836" t="s">
        <v>1133</v>
      </c>
      <c r="N836" t="s">
        <v>374</v>
      </c>
      <c r="O836" t="s">
        <v>375</v>
      </c>
      <c r="P836" t="s">
        <v>396</v>
      </c>
      <c r="Q836" t="s">
        <v>376</v>
      </c>
      <c r="R836" t="s">
        <v>185</v>
      </c>
      <c r="S836" t="s">
        <v>1134</v>
      </c>
      <c r="T836" t="s">
        <v>76</v>
      </c>
      <c r="U836" t="s">
        <v>377</v>
      </c>
      <c r="V836" t="s">
        <v>377</v>
      </c>
      <c r="AK836" t="s">
        <v>1133</v>
      </c>
      <c r="AL836" t="s">
        <v>153</v>
      </c>
      <c r="AN836" t="s">
        <v>185</v>
      </c>
      <c r="AO836" t="s">
        <v>184</v>
      </c>
      <c r="AP836" t="s">
        <v>76</v>
      </c>
      <c r="AR836">
        <v>6</v>
      </c>
      <c r="AS836" t="s">
        <v>405</v>
      </c>
      <c r="AT836" t="s">
        <v>253</v>
      </c>
      <c r="AU836" t="s">
        <v>76</v>
      </c>
      <c r="AV836">
        <v>1</v>
      </c>
      <c r="AW836" t="s">
        <v>406</v>
      </c>
      <c r="AZ836">
        <v>1</v>
      </c>
      <c r="BD836" t="s">
        <v>407</v>
      </c>
    </row>
    <row r="837" spans="1:56" x14ac:dyDescent="0.25">
      <c r="A837">
        <v>353</v>
      </c>
      <c r="B837" t="s">
        <v>221</v>
      </c>
      <c r="C837" t="s">
        <v>445</v>
      </c>
      <c r="F837">
        <v>2009</v>
      </c>
      <c r="H837">
        <v>3</v>
      </c>
      <c r="M837" t="s">
        <v>1133</v>
      </c>
      <c r="N837" t="s">
        <v>374</v>
      </c>
      <c r="O837" t="s">
        <v>375</v>
      </c>
      <c r="P837" t="s">
        <v>396</v>
      </c>
      <c r="Q837" t="s">
        <v>376</v>
      </c>
      <c r="R837" t="s">
        <v>185</v>
      </c>
      <c r="S837" t="s">
        <v>1134</v>
      </c>
      <c r="T837" t="s">
        <v>76</v>
      </c>
      <c r="U837" t="s">
        <v>377</v>
      </c>
      <c r="V837" t="s">
        <v>377</v>
      </c>
      <c r="AK837" t="s">
        <v>1133</v>
      </c>
      <c r="AL837" t="s">
        <v>155</v>
      </c>
      <c r="AN837" t="s">
        <v>185</v>
      </c>
      <c r="AO837" t="s">
        <v>184</v>
      </c>
      <c r="AP837" t="s">
        <v>76</v>
      </c>
      <c r="AR837">
        <v>6</v>
      </c>
      <c r="AS837" t="s">
        <v>405</v>
      </c>
      <c r="AT837" t="s">
        <v>253</v>
      </c>
      <c r="AU837" t="s">
        <v>76</v>
      </c>
      <c r="AV837">
        <v>1</v>
      </c>
      <c r="AW837" t="s">
        <v>406</v>
      </c>
      <c r="AZ837">
        <v>1</v>
      </c>
      <c r="BD837" t="s">
        <v>407</v>
      </c>
    </row>
    <row r="838" spans="1:56" x14ac:dyDescent="0.25">
      <c r="A838">
        <v>353</v>
      </c>
      <c r="B838" t="s">
        <v>221</v>
      </c>
      <c r="C838" t="s">
        <v>445</v>
      </c>
      <c r="F838">
        <v>2009</v>
      </c>
      <c r="H838">
        <v>3</v>
      </c>
      <c r="M838" t="s">
        <v>1133</v>
      </c>
      <c r="N838" t="s">
        <v>374</v>
      </c>
      <c r="O838" t="s">
        <v>375</v>
      </c>
      <c r="P838" t="s">
        <v>396</v>
      </c>
      <c r="Q838" t="s">
        <v>376</v>
      </c>
      <c r="R838" t="s">
        <v>185</v>
      </c>
      <c r="S838" t="s">
        <v>1134</v>
      </c>
      <c r="T838" t="s">
        <v>76</v>
      </c>
      <c r="U838" t="s">
        <v>377</v>
      </c>
      <c r="V838" t="s">
        <v>377</v>
      </c>
      <c r="AK838" t="s">
        <v>1133</v>
      </c>
      <c r="AL838" t="s">
        <v>156</v>
      </c>
      <c r="AN838" t="s">
        <v>185</v>
      </c>
      <c r="AO838" t="s">
        <v>184</v>
      </c>
      <c r="AP838" t="s">
        <v>76</v>
      </c>
      <c r="AR838">
        <v>6</v>
      </c>
      <c r="AS838" t="s">
        <v>405</v>
      </c>
      <c r="AT838" t="s">
        <v>253</v>
      </c>
      <c r="AU838" t="s">
        <v>76</v>
      </c>
      <c r="AV838">
        <v>1</v>
      </c>
      <c r="AW838" t="s">
        <v>406</v>
      </c>
      <c r="AZ838">
        <v>1</v>
      </c>
      <c r="BD838" t="s">
        <v>407</v>
      </c>
    </row>
    <row r="839" spans="1:56" x14ac:dyDescent="0.25">
      <c r="A839">
        <v>353</v>
      </c>
      <c r="B839" t="s">
        <v>221</v>
      </c>
      <c r="C839" t="s">
        <v>445</v>
      </c>
      <c r="F839">
        <v>2009</v>
      </c>
      <c r="H839">
        <v>3</v>
      </c>
      <c r="M839" t="s">
        <v>1133</v>
      </c>
      <c r="N839" t="s">
        <v>374</v>
      </c>
      <c r="O839" t="s">
        <v>375</v>
      </c>
      <c r="P839" t="s">
        <v>396</v>
      </c>
      <c r="Q839" t="s">
        <v>376</v>
      </c>
      <c r="R839" t="s">
        <v>185</v>
      </c>
      <c r="S839" t="s">
        <v>1134</v>
      </c>
      <c r="T839" t="s">
        <v>76</v>
      </c>
      <c r="U839" t="s">
        <v>377</v>
      </c>
      <c r="V839" t="s">
        <v>377</v>
      </c>
      <c r="AK839" t="s">
        <v>1133</v>
      </c>
      <c r="AL839" t="s">
        <v>151</v>
      </c>
      <c r="AN839" t="s">
        <v>185</v>
      </c>
      <c r="AO839" t="s">
        <v>184</v>
      </c>
      <c r="AP839" t="s">
        <v>76</v>
      </c>
      <c r="AR839">
        <v>6</v>
      </c>
      <c r="AS839" t="s">
        <v>405</v>
      </c>
      <c r="AT839" t="s">
        <v>253</v>
      </c>
      <c r="AU839" t="s">
        <v>76</v>
      </c>
      <c r="AV839">
        <v>1</v>
      </c>
      <c r="AW839" t="s">
        <v>406</v>
      </c>
      <c r="AZ839">
        <v>1</v>
      </c>
      <c r="BD839" t="s">
        <v>407</v>
      </c>
    </row>
    <row r="840" spans="1:56" x14ac:dyDescent="0.25">
      <c r="A840">
        <v>353</v>
      </c>
      <c r="B840" t="s">
        <v>221</v>
      </c>
      <c r="C840" t="s">
        <v>445</v>
      </c>
      <c r="F840">
        <v>2009</v>
      </c>
      <c r="H840">
        <v>3</v>
      </c>
      <c r="M840" t="s">
        <v>1133</v>
      </c>
      <c r="N840" t="s">
        <v>374</v>
      </c>
      <c r="O840" t="s">
        <v>375</v>
      </c>
      <c r="P840" t="s">
        <v>396</v>
      </c>
      <c r="Q840" t="s">
        <v>376</v>
      </c>
      <c r="R840" t="s">
        <v>185</v>
      </c>
      <c r="S840" t="s">
        <v>1134</v>
      </c>
      <c r="T840" t="s">
        <v>76</v>
      </c>
      <c r="U840" t="s">
        <v>377</v>
      </c>
      <c r="V840" t="s">
        <v>377</v>
      </c>
      <c r="AK840" t="s">
        <v>1133</v>
      </c>
      <c r="AL840" t="s">
        <v>141</v>
      </c>
      <c r="AN840" t="s">
        <v>185</v>
      </c>
      <c r="AO840" t="s">
        <v>184</v>
      </c>
      <c r="AP840" t="s">
        <v>76</v>
      </c>
      <c r="AR840">
        <v>6</v>
      </c>
      <c r="AS840" t="s">
        <v>405</v>
      </c>
      <c r="AT840" t="s">
        <v>253</v>
      </c>
      <c r="AU840" t="s">
        <v>76</v>
      </c>
      <c r="AV840">
        <v>1</v>
      </c>
      <c r="AW840" t="s">
        <v>406</v>
      </c>
      <c r="AZ840">
        <v>1</v>
      </c>
      <c r="BD840" t="s">
        <v>407</v>
      </c>
    </row>
    <row r="841" spans="1:56" x14ac:dyDescent="0.25">
      <c r="A841">
        <v>353</v>
      </c>
      <c r="B841" t="s">
        <v>221</v>
      </c>
      <c r="C841" t="s">
        <v>445</v>
      </c>
      <c r="F841">
        <v>2009</v>
      </c>
      <c r="H841">
        <v>3</v>
      </c>
      <c r="M841" t="s">
        <v>1133</v>
      </c>
      <c r="N841" t="s">
        <v>374</v>
      </c>
      <c r="O841" t="s">
        <v>375</v>
      </c>
      <c r="P841" t="s">
        <v>396</v>
      </c>
      <c r="Q841" t="s">
        <v>376</v>
      </c>
      <c r="R841" t="s">
        <v>185</v>
      </c>
      <c r="S841" t="s">
        <v>1134</v>
      </c>
      <c r="T841" t="s">
        <v>76</v>
      </c>
      <c r="U841" t="s">
        <v>377</v>
      </c>
      <c r="V841" t="s">
        <v>377</v>
      </c>
      <c r="AK841" t="s">
        <v>1133</v>
      </c>
      <c r="AL841" t="s">
        <v>143</v>
      </c>
      <c r="AN841" t="s">
        <v>185</v>
      </c>
      <c r="AO841" t="s">
        <v>184</v>
      </c>
      <c r="AP841" t="s">
        <v>76</v>
      </c>
      <c r="AR841">
        <v>6</v>
      </c>
      <c r="AS841" t="s">
        <v>405</v>
      </c>
      <c r="AT841" t="s">
        <v>253</v>
      </c>
      <c r="AU841" t="s">
        <v>76</v>
      </c>
      <c r="AV841">
        <v>1</v>
      </c>
      <c r="AW841" t="s">
        <v>406</v>
      </c>
      <c r="AZ841">
        <v>1</v>
      </c>
      <c r="BD841" t="s">
        <v>407</v>
      </c>
    </row>
    <row r="842" spans="1:56" x14ac:dyDescent="0.25">
      <c r="A842">
        <v>353</v>
      </c>
      <c r="B842" t="s">
        <v>221</v>
      </c>
      <c r="C842" t="s">
        <v>445</v>
      </c>
      <c r="F842">
        <v>2009</v>
      </c>
      <c r="H842">
        <v>3</v>
      </c>
      <c r="M842" t="s">
        <v>1133</v>
      </c>
      <c r="N842" t="s">
        <v>374</v>
      </c>
      <c r="O842" t="s">
        <v>375</v>
      </c>
      <c r="P842" t="s">
        <v>396</v>
      </c>
      <c r="Q842" t="s">
        <v>376</v>
      </c>
      <c r="R842" t="s">
        <v>185</v>
      </c>
      <c r="S842" t="s">
        <v>1134</v>
      </c>
      <c r="T842" t="s">
        <v>76</v>
      </c>
      <c r="U842" t="s">
        <v>377</v>
      </c>
      <c r="V842" t="s">
        <v>377</v>
      </c>
      <c r="AK842" t="s">
        <v>1133</v>
      </c>
      <c r="AL842" t="s">
        <v>144</v>
      </c>
      <c r="AN842" t="s">
        <v>185</v>
      </c>
      <c r="AO842" t="s">
        <v>184</v>
      </c>
      <c r="AP842" t="s">
        <v>76</v>
      </c>
      <c r="AR842">
        <v>6</v>
      </c>
      <c r="AS842" t="s">
        <v>405</v>
      </c>
      <c r="AT842" t="s">
        <v>253</v>
      </c>
      <c r="AU842" t="s">
        <v>76</v>
      </c>
      <c r="AV842">
        <v>1</v>
      </c>
      <c r="AW842" t="s">
        <v>406</v>
      </c>
      <c r="AZ842">
        <v>1</v>
      </c>
      <c r="BD842" t="s">
        <v>407</v>
      </c>
    </row>
    <row r="843" spans="1:56" x14ac:dyDescent="0.25">
      <c r="A843">
        <v>353</v>
      </c>
      <c r="B843" t="s">
        <v>221</v>
      </c>
      <c r="C843" t="s">
        <v>445</v>
      </c>
      <c r="F843">
        <v>2009</v>
      </c>
      <c r="H843">
        <v>3</v>
      </c>
      <c r="M843" t="s">
        <v>1133</v>
      </c>
      <c r="N843" t="s">
        <v>374</v>
      </c>
      <c r="O843" t="s">
        <v>375</v>
      </c>
      <c r="P843" t="s">
        <v>396</v>
      </c>
      <c r="Q843" t="s">
        <v>376</v>
      </c>
      <c r="R843" t="s">
        <v>185</v>
      </c>
      <c r="S843" t="s">
        <v>1134</v>
      </c>
      <c r="T843" t="s">
        <v>76</v>
      </c>
      <c r="U843" t="s">
        <v>377</v>
      </c>
      <c r="V843" t="s">
        <v>377</v>
      </c>
      <c r="AK843" t="s">
        <v>1133</v>
      </c>
      <c r="AL843" t="s">
        <v>145</v>
      </c>
      <c r="AN843" t="s">
        <v>185</v>
      </c>
      <c r="AO843" t="s">
        <v>184</v>
      </c>
      <c r="AP843" t="s">
        <v>76</v>
      </c>
      <c r="AR843">
        <v>6</v>
      </c>
      <c r="AS843" t="s">
        <v>405</v>
      </c>
      <c r="AT843" t="s">
        <v>253</v>
      </c>
      <c r="AU843" t="s">
        <v>76</v>
      </c>
      <c r="AV843">
        <v>1</v>
      </c>
      <c r="AW843" t="s">
        <v>406</v>
      </c>
      <c r="AZ843">
        <v>1</v>
      </c>
      <c r="BD843" t="s">
        <v>407</v>
      </c>
    </row>
    <row r="844" spans="1:56" x14ac:dyDescent="0.25">
      <c r="A844">
        <v>354</v>
      </c>
      <c r="B844" t="s">
        <v>534</v>
      </c>
      <c r="C844" t="s">
        <v>535</v>
      </c>
      <c r="F844">
        <v>2003</v>
      </c>
      <c r="H844">
        <v>3</v>
      </c>
      <c r="M844" t="s">
        <v>1135</v>
      </c>
      <c r="N844" t="s">
        <v>374</v>
      </c>
      <c r="O844" t="s">
        <v>375</v>
      </c>
      <c r="Q844" t="s">
        <v>376</v>
      </c>
      <c r="R844" t="s">
        <v>1136</v>
      </c>
      <c r="S844" t="s">
        <v>835</v>
      </c>
      <c r="U844" t="s">
        <v>377</v>
      </c>
      <c r="V844" t="s">
        <v>377</v>
      </c>
      <c r="W844" t="s">
        <v>378</v>
      </c>
      <c r="X844" t="s">
        <v>379</v>
      </c>
      <c r="Y844" t="s">
        <v>380</v>
      </c>
      <c r="Z844" t="s">
        <v>381</v>
      </c>
      <c r="AA844" t="s">
        <v>382</v>
      </c>
      <c r="AB844" t="s">
        <v>383</v>
      </c>
      <c r="AC844" t="s">
        <v>384</v>
      </c>
      <c r="AD844" t="s">
        <v>385</v>
      </c>
      <c r="AE844" t="s">
        <v>386</v>
      </c>
      <c r="AF844" t="s">
        <v>387</v>
      </c>
      <c r="AG844" t="s">
        <v>388</v>
      </c>
      <c r="AH844" t="s">
        <v>939</v>
      </c>
      <c r="AI844" t="s">
        <v>389</v>
      </c>
      <c r="AK844" t="s">
        <v>1135</v>
      </c>
      <c r="AL844" t="s">
        <v>155</v>
      </c>
      <c r="AN844" t="s">
        <v>189</v>
      </c>
      <c r="AO844" t="s">
        <v>188</v>
      </c>
      <c r="AP844" t="s">
        <v>692</v>
      </c>
      <c r="AR844">
        <v>1</v>
      </c>
      <c r="AS844" t="s">
        <v>390</v>
      </c>
      <c r="AV844">
        <v>11</v>
      </c>
      <c r="AW844" t="s">
        <v>536</v>
      </c>
      <c r="AX844">
        <v>1</v>
      </c>
      <c r="BD844" t="s">
        <v>496</v>
      </c>
    </row>
    <row r="845" spans="1:56" x14ac:dyDescent="0.25">
      <c r="A845">
        <v>354</v>
      </c>
      <c r="B845" t="s">
        <v>534</v>
      </c>
      <c r="C845" t="s">
        <v>535</v>
      </c>
      <c r="F845">
        <v>2003</v>
      </c>
      <c r="H845">
        <v>3</v>
      </c>
      <c r="M845" t="s">
        <v>1135</v>
      </c>
      <c r="N845" t="s">
        <v>374</v>
      </c>
      <c r="O845" t="s">
        <v>375</v>
      </c>
      <c r="Q845" t="s">
        <v>376</v>
      </c>
      <c r="R845" t="s">
        <v>1136</v>
      </c>
      <c r="S845" t="s">
        <v>835</v>
      </c>
      <c r="U845" t="s">
        <v>377</v>
      </c>
      <c r="V845" t="s">
        <v>377</v>
      </c>
      <c r="W845" t="s">
        <v>378</v>
      </c>
      <c r="X845" t="s">
        <v>379</v>
      </c>
      <c r="Y845" t="s">
        <v>380</v>
      </c>
      <c r="Z845" t="s">
        <v>381</v>
      </c>
      <c r="AA845" t="s">
        <v>382</v>
      </c>
      <c r="AB845" t="s">
        <v>383</v>
      </c>
      <c r="AC845" t="s">
        <v>384</v>
      </c>
      <c r="AD845" t="s">
        <v>385</v>
      </c>
      <c r="AE845" t="s">
        <v>386</v>
      </c>
      <c r="AF845" t="s">
        <v>387</v>
      </c>
      <c r="AG845" t="s">
        <v>388</v>
      </c>
      <c r="AH845" t="s">
        <v>939</v>
      </c>
      <c r="AI845" t="s">
        <v>389</v>
      </c>
      <c r="AK845" t="s">
        <v>1135</v>
      </c>
      <c r="AL845" t="s">
        <v>145</v>
      </c>
      <c r="AN845" t="s">
        <v>189</v>
      </c>
      <c r="AO845" t="s">
        <v>188</v>
      </c>
      <c r="AP845" t="s">
        <v>692</v>
      </c>
      <c r="AR845">
        <v>1</v>
      </c>
      <c r="AS845" t="s">
        <v>390</v>
      </c>
      <c r="AV845">
        <v>11</v>
      </c>
      <c r="AW845" t="s">
        <v>536</v>
      </c>
      <c r="AX845">
        <v>1</v>
      </c>
      <c r="BD845" t="s">
        <v>496</v>
      </c>
    </row>
    <row r="846" spans="1:56" x14ac:dyDescent="0.25">
      <c r="A846">
        <v>354</v>
      </c>
      <c r="B846" t="s">
        <v>534</v>
      </c>
      <c r="C846" t="s">
        <v>535</v>
      </c>
      <c r="F846">
        <v>2003</v>
      </c>
      <c r="H846">
        <v>3</v>
      </c>
      <c r="M846" t="s">
        <v>1137</v>
      </c>
      <c r="N846" t="s">
        <v>374</v>
      </c>
      <c r="O846" t="s">
        <v>375</v>
      </c>
      <c r="Q846" t="s">
        <v>376</v>
      </c>
      <c r="R846" t="s">
        <v>1138</v>
      </c>
      <c r="S846" t="s">
        <v>174</v>
      </c>
      <c r="U846" t="s">
        <v>377</v>
      </c>
      <c r="V846" t="s">
        <v>377</v>
      </c>
      <c r="W846" t="s">
        <v>378</v>
      </c>
      <c r="X846" t="s">
        <v>379</v>
      </c>
      <c r="Y846" t="s">
        <v>380</v>
      </c>
      <c r="Z846" t="s">
        <v>381</v>
      </c>
      <c r="AA846" t="s">
        <v>382</v>
      </c>
      <c r="AB846" t="s">
        <v>383</v>
      </c>
      <c r="AC846" t="s">
        <v>384</v>
      </c>
      <c r="AD846" t="s">
        <v>385</v>
      </c>
      <c r="AE846" t="s">
        <v>386</v>
      </c>
      <c r="AF846" t="s">
        <v>387</v>
      </c>
      <c r="AG846" t="s">
        <v>388</v>
      </c>
      <c r="AH846" t="s">
        <v>939</v>
      </c>
      <c r="AI846" t="s">
        <v>389</v>
      </c>
      <c r="AK846" t="s">
        <v>1137</v>
      </c>
      <c r="AL846" t="s">
        <v>155</v>
      </c>
      <c r="AN846" t="s">
        <v>175</v>
      </c>
      <c r="AO846" t="s">
        <v>174</v>
      </c>
      <c r="AP846" t="s">
        <v>694</v>
      </c>
      <c r="AR846">
        <v>1</v>
      </c>
      <c r="AS846" t="s">
        <v>390</v>
      </c>
      <c r="AV846">
        <v>11</v>
      </c>
      <c r="AW846" t="s">
        <v>536</v>
      </c>
      <c r="AX846">
        <v>1</v>
      </c>
      <c r="BD846" t="s">
        <v>496</v>
      </c>
    </row>
    <row r="847" spans="1:56" x14ac:dyDescent="0.25">
      <c r="A847">
        <v>354</v>
      </c>
      <c r="B847" t="s">
        <v>534</v>
      </c>
      <c r="C847" t="s">
        <v>535</v>
      </c>
      <c r="F847">
        <v>2003</v>
      </c>
      <c r="H847">
        <v>3</v>
      </c>
      <c r="M847" t="s">
        <v>1137</v>
      </c>
      <c r="N847" t="s">
        <v>374</v>
      </c>
      <c r="O847" t="s">
        <v>375</v>
      </c>
      <c r="Q847" t="s">
        <v>376</v>
      </c>
      <c r="R847" t="s">
        <v>1138</v>
      </c>
      <c r="S847" t="s">
        <v>174</v>
      </c>
      <c r="U847" t="s">
        <v>377</v>
      </c>
      <c r="V847" t="s">
        <v>377</v>
      </c>
      <c r="W847" t="s">
        <v>378</v>
      </c>
      <c r="X847" t="s">
        <v>379</v>
      </c>
      <c r="Y847" t="s">
        <v>380</v>
      </c>
      <c r="Z847" t="s">
        <v>381</v>
      </c>
      <c r="AA847" t="s">
        <v>382</v>
      </c>
      <c r="AB847" t="s">
        <v>383</v>
      </c>
      <c r="AC847" t="s">
        <v>384</v>
      </c>
      <c r="AD847" t="s">
        <v>385</v>
      </c>
      <c r="AE847" t="s">
        <v>386</v>
      </c>
      <c r="AF847" t="s">
        <v>387</v>
      </c>
      <c r="AG847" t="s">
        <v>388</v>
      </c>
      <c r="AH847" t="s">
        <v>939</v>
      </c>
      <c r="AI847" t="s">
        <v>389</v>
      </c>
      <c r="AK847" t="s">
        <v>1137</v>
      </c>
      <c r="AL847" t="s">
        <v>145</v>
      </c>
      <c r="AN847" t="s">
        <v>175</v>
      </c>
      <c r="AO847" t="s">
        <v>174</v>
      </c>
      <c r="AP847" t="s">
        <v>694</v>
      </c>
      <c r="AR847">
        <v>1</v>
      </c>
      <c r="AS847" t="s">
        <v>390</v>
      </c>
      <c r="AV847">
        <v>11</v>
      </c>
      <c r="AW847" t="s">
        <v>536</v>
      </c>
      <c r="AX847">
        <v>1</v>
      </c>
      <c r="BD847" t="s">
        <v>496</v>
      </c>
    </row>
    <row r="848" spans="1:56" x14ac:dyDescent="0.25">
      <c r="A848">
        <v>354</v>
      </c>
      <c r="B848" t="s">
        <v>534</v>
      </c>
      <c r="C848" t="s">
        <v>535</v>
      </c>
      <c r="F848">
        <v>2003</v>
      </c>
      <c r="H848">
        <v>3</v>
      </c>
      <c r="M848" t="s">
        <v>1139</v>
      </c>
      <c r="N848" t="s">
        <v>374</v>
      </c>
      <c r="O848" t="s">
        <v>375</v>
      </c>
      <c r="Q848" t="s">
        <v>376</v>
      </c>
      <c r="R848" t="s">
        <v>1140</v>
      </c>
      <c r="S848" t="s">
        <v>184</v>
      </c>
      <c r="U848" t="s">
        <v>377</v>
      </c>
      <c r="V848" t="s">
        <v>377</v>
      </c>
      <c r="W848" t="s">
        <v>378</v>
      </c>
      <c r="X848" t="s">
        <v>379</v>
      </c>
      <c r="Y848" t="s">
        <v>380</v>
      </c>
      <c r="Z848" t="s">
        <v>381</v>
      </c>
      <c r="AA848" t="s">
        <v>382</v>
      </c>
      <c r="AB848" t="s">
        <v>383</v>
      </c>
      <c r="AC848" t="s">
        <v>384</v>
      </c>
      <c r="AD848" t="s">
        <v>385</v>
      </c>
      <c r="AE848" t="s">
        <v>386</v>
      </c>
      <c r="AF848" t="s">
        <v>387</v>
      </c>
      <c r="AG848" t="s">
        <v>388</v>
      </c>
      <c r="AH848" t="s">
        <v>939</v>
      </c>
      <c r="AI848" t="s">
        <v>389</v>
      </c>
      <c r="AK848" t="s">
        <v>1139</v>
      </c>
      <c r="AL848" t="s">
        <v>155</v>
      </c>
      <c r="AN848" t="s">
        <v>185</v>
      </c>
      <c r="AO848" t="s">
        <v>184</v>
      </c>
      <c r="AP848" t="s">
        <v>76</v>
      </c>
      <c r="AR848">
        <v>1</v>
      </c>
      <c r="AS848" t="s">
        <v>390</v>
      </c>
      <c r="AV848">
        <v>11</v>
      </c>
      <c r="AW848" t="s">
        <v>536</v>
      </c>
      <c r="AX848">
        <v>1</v>
      </c>
      <c r="BD848" t="s">
        <v>496</v>
      </c>
    </row>
    <row r="849" spans="1:56" x14ac:dyDescent="0.25">
      <c r="A849">
        <v>354</v>
      </c>
      <c r="B849" t="s">
        <v>534</v>
      </c>
      <c r="C849" t="s">
        <v>535</v>
      </c>
      <c r="F849">
        <v>2003</v>
      </c>
      <c r="H849">
        <v>3</v>
      </c>
      <c r="M849" t="s">
        <v>1139</v>
      </c>
      <c r="N849" t="s">
        <v>374</v>
      </c>
      <c r="O849" t="s">
        <v>375</v>
      </c>
      <c r="Q849" t="s">
        <v>376</v>
      </c>
      <c r="R849" t="s">
        <v>1140</v>
      </c>
      <c r="S849" t="s">
        <v>184</v>
      </c>
      <c r="U849" t="s">
        <v>377</v>
      </c>
      <c r="V849" t="s">
        <v>377</v>
      </c>
      <c r="W849" t="s">
        <v>378</v>
      </c>
      <c r="X849" t="s">
        <v>379</v>
      </c>
      <c r="Y849" t="s">
        <v>380</v>
      </c>
      <c r="Z849" t="s">
        <v>381</v>
      </c>
      <c r="AA849" t="s">
        <v>382</v>
      </c>
      <c r="AB849" t="s">
        <v>383</v>
      </c>
      <c r="AC849" t="s">
        <v>384</v>
      </c>
      <c r="AD849" t="s">
        <v>385</v>
      </c>
      <c r="AE849" t="s">
        <v>386</v>
      </c>
      <c r="AF849" t="s">
        <v>387</v>
      </c>
      <c r="AG849" t="s">
        <v>388</v>
      </c>
      <c r="AH849" t="s">
        <v>939</v>
      </c>
      <c r="AI849" t="s">
        <v>389</v>
      </c>
      <c r="AK849" t="s">
        <v>1139</v>
      </c>
      <c r="AL849" t="s">
        <v>145</v>
      </c>
      <c r="AN849" t="s">
        <v>185</v>
      </c>
      <c r="AO849" t="s">
        <v>184</v>
      </c>
      <c r="AP849" t="s">
        <v>76</v>
      </c>
      <c r="AR849">
        <v>1</v>
      </c>
      <c r="AS849" t="s">
        <v>390</v>
      </c>
      <c r="AV849">
        <v>11</v>
      </c>
      <c r="AW849" t="s">
        <v>536</v>
      </c>
      <c r="AX849">
        <v>1</v>
      </c>
      <c r="BD849" t="s">
        <v>496</v>
      </c>
    </row>
    <row r="850" spans="1:56" x14ac:dyDescent="0.25">
      <c r="A850">
        <v>354</v>
      </c>
      <c r="B850" t="s">
        <v>534</v>
      </c>
      <c r="C850" t="s">
        <v>535</v>
      </c>
      <c r="F850">
        <v>2003</v>
      </c>
      <c r="H850">
        <v>3</v>
      </c>
      <c r="M850" t="s">
        <v>1141</v>
      </c>
      <c r="N850" t="s">
        <v>374</v>
      </c>
      <c r="O850" t="s">
        <v>375</v>
      </c>
      <c r="Q850" t="s">
        <v>376</v>
      </c>
      <c r="R850" t="s">
        <v>1142</v>
      </c>
      <c r="S850" t="s">
        <v>941</v>
      </c>
      <c r="U850" t="s">
        <v>377</v>
      </c>
      <c r="V850" t="s">
        <v>377</v>
      </c>
      <c r="W850" t="s">
        <v>378</v>
      </c>
      <c r="X850" t="s">
        <v>379</v>
      </c>
      <c r="Y850" t="s">
        <v>380</v>
      </c>
      <c r="Z850" t="s">
        <v>381</v>
      </c>
      <c r="AA850" t="s">
        <v>382</v>
      </c>
      <c r="AB850" t="s">
        <v>383</v>
      </c>
      <c r="AC850" t="s">
        <v>384</v>
      </c>
      <c r="AD850" t="s">
        <v>385</v>
      </c>
      <c r="AE850" t="s">
        <v>386</v>
      </c>
      <c r="AF850" t="s">
        <v>387</v>
      </c>
      <c r="AG850" t="s">
        <v>388</v>
      </c>
      <c r="AH850" t="s">
        <v>939</v>
      </c>
      <c r="AI850" t="s">
        <v>389</v>
      </c>
      <c r="AK850" t="s">
        <v>1141</v>
      </c>
      <c r="AL850" t="s">
        <v>155</v>
      </c>
      <c r="AN850" t="s">
        <v>193</v>
      </c>
      <c r="AO850" t="s">
        <v>192</v>
      </c>
      <c r="AP850" t="s">
        <v>748</v>
      </c>
      <c r="AR850">
        <v>1</v>
      </c>
      <c r="AS850" t="s">
        <v>390</v>
      </c>
      <c r="AV850">
        <v>11</v>
      </c>
      <c r="AW850" t="s">
        <v>536</v>
      </c>
      <c r="AX850">
        <v>1</v>
      </c>
      <c r="BD850" t="s">
        <v>496</v>
      </c>
    </row>
    <row r="851" spans="1:56" x14ac:dyDescent="0.25">
      <c r="A851">
        <v>354</v>
      </c>
      <c r="B851" t="s">
        <v>534</v>
      </c>
      <c r="C851" t="s">
        <v>535</v>
      </c>
      <c r="F851">
        <v>2003</v>
      </c>
      <c r="H851">
        <v>3</v>
      </c>
      <c r="M851" t="s">
        <v>1141</v>
      </c>
      <c r="N851" t="s">
        <v>374</v>
      </c>
      <c r="O851" t="s">
        <v>375</v>
      </c>
      <c r="Q851" t="s">
        <v>376</v>
      </c>
      <c r="R851" t="s">
        <v>1142</v>
      </c>
      <c r="S851" t="s">
        <v>941</v>
      </c>
      <c r="U851" t="s">
        <v>377</v>
      </c>
      <c r="V851" t="s">
        <v>377</v>
      </c>
      <c r="W851" t="s">
        <v>378</v>
      </c>
      <c r="X851" t="s">
        <v>379</v>
      </c>
      <c r="Y851" t="s">
        <v>380</v>
      </c>
      <c r="Z851" t="s">
        <v>381</v>
      </c>
      <c r="AA851" t="s">
        <v>382</v>
      </c>
      <c r="AB851" t="s">
        <v>383</v>
      </c>
      <c r="AC851" t="s">
        <v>384</v>
      </c>
      <c r="AD851" t="s">
        <v>385</v>
      </c>
      <c r="AE851" t="s">
        <v>386</v>
      </c>
      <c r="AF851" t="s">
        <v>387</v>
      </c>
      <c r="AG851" t="s">
        <v>388</v>
      </c>
      <c r="AH851" t="s">
        <v>939</v>
      </c>
      <c r="AI851" t="s">
        <v>389</v>
      </c>
      <c r="AK851" t="s">
        <v>1141</v>
      </c>
      <c r="AL851" t="s">
        <v>145</v>
      </c>
      <c r="AN851" t="s">
        <v>193</v>
      </c>
      <c r="AO851" t="s">
        <v>192</v>
      </c>
      <c r="AP851" t="s">
        <v>748</v>
      </c>
      <c r="AR851">
        <v>1</v>
      </c>
      <c r="AS851" t="s">
        <v>390</v>
      </c>
      <c r="AV851">
        <v>11</v>
      </c>
      <c r="AW851" t="s">
        <v>536</v>
      </c>
      <c r="AX851">
        <v>1</v>
      </c>
      <c r="BD851" t="s">
        <v>496</v>
      </c>
    </row>
    <row r="852" spans="1:56" x14ac:dyDescent="0.25">
      <c r="A852">
        <v>354</v>
      </c>
      <c r="B852" t="s">
        <v>534</v>
      </c>
      <c r="C852" t="s">
        <v>535</v>
      </c>
      <c r="F852">
        <v>2003</v>
      </c>
      <c r="H852">
        <v>3</v>
      </c>
      <c r="M852" t="s">
        <v>1143</v>
      </c>
      <c r="N852" t="s">
        <v>374</v>
      </c>
      <c r="O852" t="s">
        <v>375</v>
      </c>
      <c r="Q852" t="s">
        <v>376</v>
      </c>
      <c r="R852" t="s">
        <v>1144</v>
      </c>
      <c r="S852" t="s">
        <v>170</v>
      </c>
      <c r="U852" t="s">
        <v>377</v>
      </c>
      <c r="V852" t="s">
        <v>377</v>
      </c>
      <c r="W852" t="s">
        <v>378</v>
      </c>
      <c r="X852" t="s">
        <v>379</v>
      </c>
      <c r="Y852" t="s">
        <v>380</v>
      </c>
      <c r="Z852" t="s">
        <v>381</v>
      </c>
      <c r="AA852" t="s">
        <v>382</v>
      </c>
      <c r="AB852" t="s">
        <v>383</v>
      </c>
      <c r="AC852" t="s">
        <v>384</v>
      </c>
      <c r="AD852" t="s">
        <v>385</v>
      </c>
      <c r="AE852" t="s">
        <v>386</v>
      </c>
      <c r="AF852" t="s">
        <v>387</v>
      </c>
      <c r="AG852" t="s">
        <v>388</v>
      </c>
      <c r="AH852" t="s">
        <v>939</v>
      </c>
      <c r="AI852" t="s">
        <v>389</v>
      </c>
      <c r="AK852" t="s">
        <v>1143</v>
      </c>
      <c r="AL852" t="s">
        <v>155</v>
      </c>
      <c r="AN852" t="s">
        <v>171</v>
      </c>
      <c r="AO852" t="s">
        <v>170</v>
      </c>
      <c r="AP852" t="s">
        <v>398</v>
      </c>
      <c r="AR852">
        <v>1</v>
      </c>
      <c r="AS852" t="s">
        <v>390</v>
      </c>
      <c r="AV852">
        <v>11</v>
      </c>
      <c r="AW852" t="s">
        <v>536</v>
      </c>
      <c r="AX852">
        <v>1</v>
      </c>
      <c r="BD852" t="s">
        <v>496</v>
      </c>
    </row>
    <row r="853" spans="1:56" x14ac:dyDescent="0.25">
      <c r="A853">
        <v>354</v>
      </c>
      <c r="B853" t="s">
        <v>534</v>
      </c>
      <c r="C853" t="s">
        <v>535</v>
      </c>
      <c r="F853">
        <v>2003</v>
      </c>
      <c r="H853">
        <v>3</v>
      </c>
      <c r="M853" t="s">
        <v>1143</v>
      </c>
      <c r="N853" t="s">
        <v>374</v>
      </c>
      <c r="O853" t="s">
        <v>375</v>
      </c>
      <c r="Q853" t="s">
        <v>376</v>
      </c>
      <c r="R853" t="s">
        <v>1144</v>
      </c>
      <c r="S853" t="s">
        <v>170</v>
      </c>
      <c r="U853" t="s">
        <v>377</v>
      </c>
      <c r="V853" t="s">
        <v>377</v>
      </c>
      <c r="W853" t="s">
        <v>378</v>
      </c>
      <c r="X853" t="s">
        <v>379</v>
      </c>
      <c r="Y853" t="s">
        <v>380</v>
      </c>
      <c r="Z853" t="s">
        <v>381</v>
      </c>
      <c r="AA853" t="s">
        <v>382</v>
      </c>
      <c r="AB853" t="s">
        <v>383</v>
      </c>
      <c r="AC853" t="s">
        <v>384</v>
      </c>
      <c r="AD853" t="s">
        <v>385</v>
      </c>
      <c r="AE853" t="s">
        <v>386</v>
      </c>
      <c r="AF853" t="s">
        <v>387</v>
      </c>
      <c r="AG853" t="s">
        <v>388</v>
      </c>
      <c r="AH853" t="s">
        <v>939</v>
      </c>
      <c r="AI853" t="s">
        <v>389</v>
      </c>
      <c r="AK853" t="s">
        <v>1143</v>
      </c>
      <c r="AL853" t="s">
        <v>145</v>
      </c>
      <c r="AN853" t="s">
        <v>171</v>
      </c>
      <c r="AO853" t="s">
        <v>170</v>
      </c>
      <c r="AP853" t="s">
        <v>398</v>
      </c>
      <c r="AR853">
        <v>1</v>
      </c>
      <c r="AS853" t="s">
        <v>390</v>
      </c>
      <c r="AV853">
        <v>11</v>
      </c>
      <c r="AW853" t="s">
        <v>536</v>
      </c>
      <c r="AX853">
        <v>1</v>
      </c>
      <c r="BD853" t="s">
        <v>496</v>
      </c>
    </row>
    <row r="854" spans="1:56" x14ac:dyDescent="0.25">
      <c r="A854">
        <v>354</v>
      </c>
      <c r="B854" t="s">
        <v>534</v>
      </c>
      <c r="C854" t="s">
        <v>535</v>
      </c>
      <c r="F854">
        <v>2003</v>
      </c>
      <c r="H854">
        <v>3</v>
      </c>
      <c r="M854" t="s">
        <v>1145</v>
      </c>
      <c r="N854" t="s">
        <v>374</v>
      </c>
      <c r="O854" t="s">
        <v>375</v>
      </c>
      <c r="Q854" t="s">
        <v>376</v>
      </c>
      <c r="R854" t="s">
        <v>1146</v>
      </c>
      <c r="S854" t="s">
        <v>190</v>
      </c>
      <c r="U854" t="s">
        <v>377</v>
      </c>
      <c r="V854" t="s">
        <v>377</v>
      </c>
      <c r="W854" t="s">
        <v>378</v>
      </c>
      <c r="X854" t="s">
        <v>379</v>
      </c>
      <c r="Y854" t="s">
        <v>380</v>
      </c>
      <c r="Z854" t="s">
        <v>381</v>
      </c>
      <c r="AA854" t="s">
        <v>382</v>
      </c>
      <c r="AB854" t="s">
        <v>383</v>
      </c>
      <c r="AC854" t="s">
        <v>384</v>
      </c>
      <c r="AD854" t="s">
        <v>385</v>
      </c>
      <c r="AE854" t="s">
        <v>386</v>
      </c>
      <c r="AF854" t="s">
        <v>387</v>
      </c>
      <c r="AG854" t="s">
        <v>388</v>
      </c>
      <c r="AH854" t="s">
        <v>939</v>
      </c>
      <c r="AI854" t="s">
        <v>389</v>
      </c>
      <c r="AK854" t="s">
        <v>1145</v>
      </c>
      <c r="AL854" t="s">
        <v>155</v>
      </c>
      <c r="AN854" t="s">
        <v>191</v>
      </c>
      <c r="AO854" t="s">
        <v>190</v>
      </c>
      <c r="AR854">
        <v>1</v>
      </c>
      <c r="AS854" t="s">
        <v>390</v>
      </c>
      <c r="AV854">
        <v>11</v>
      </c>
      <c r="AW854" t="s">
        <v>536</v>
      </c>
      <c r="AX854">
        <v>1</v>
      </c>
      <c r="BD854" t="s">
        <v>496</v>
      </c>
    </row>
    <row r="855" spans="1:56" x14ac:dyDescent="0.25">
      <c r="A855">
        <v>354</v>
      </c>
      <c r="B855" t="s">
        <v>534</v>
      </c>
      <c r="C855" t="s">
        <v>535</v>
      </c>
      <c r="F855">
        <v>2003</v>
      </c>
      <c r="H855">
        <v>3</v>
      </c>
      <c r="M855" t="s">
        <v>1145</v>
      </c>
      <c r="N855" t="s">
        <v>374</v>
      </c>
      <c r="O855" t="s">
        <v>375</v>
      </c>
      <c r="Q855" t="s">
        <v>376</v>
      </c>
      <c r="R855" t="s">
        <v>1146</v>
      </c>
      <c r="S855" t="s">
        <v>190</v>
      </c>
      <c r="U855" t="s">
        <v>377</v>
      </c>
      <c r="V855" t="s">
        <v>377</v>
      </c>
      <c r="W855" t="s">
        <v>378</v>
      </c>
      <c r="X855" t="s">
        <v>379</v>
      </c>
      <c r="Y855" t="s">
        <v>380</v>
      </c>
      <c r="Z855" t="s">
        <v>381</v>
      </c>
      <c r="AA855" t="s">
        <v>382</v>
      </c>
      <c r="AB855" t="s">
        <v>383</v>
      </c>
      <c r="AC855" t="s">
        <v>384</v>
      </c>
      <c r="AD855" t="s">
        <v>385</v>
      </c>
      <c r="AE855" t="s">
        <v>386</v>
      </c>
      <c r="AF855" t="s">
        <v>387</v>
      </c>
      <c r="AG855" t="s">
        <v>388</v>
      </c>
      <c r="AH855" t="s">
        <v>939</v>
      </c>
      <c r="AI855" t="s">
        <v>389</v>
      </c>
      <c r="AK855" t="s">
        <v>1145</v>
      </c>
      <c r="AL855" t="s">
        <v>145</v>
      </c>
      <c r="AN855" t="s">
        <v>191</v>
      </c>
      <c r="AO855" t="s">
        <v>190</v>
      </c>
      <c r="AR855">
        <v>1</v>
      </c>
      <c r="AS855" t="s">
        <v>390</v>
      </c>
      <c r="AV855">
        <v>11</v>
      </c>
      <c r="AW855" t="s">
        <v>536</v>
      </c>
      <c r="AX855">
        <v>1</v>
      </c>
      <c r="BD855" t="s">
        <v>496</v>
      </c>
    </row>
    <row r="856" spans="1:56" x14ac:dyDescent="0.25">
      <c r="A856">
        <v>354</v>
      </c>
      <c r="B856" t="s">
        <v>534</v>
      </c>
      <c r="C856" t="s">
        <v>535</v>
      </c>
      <c r="F856">
        <v>2003</v>
      </c>
      <c r="H856">
        <v>3</v>
      </c>
      <c r="M856" t="s">
        <v>1147</v>
      </c>
      <c r="N856" t="s">
        <v>374</v>
      </c>
      <c r="O856" t="s">
        <v>375</v>
      </c>
      <c r="Q856" t="s">
        <v>376</v>
      </c>
      <c r="R856" t="s">
        <v>1148</v>
      </c>
      <c r="S856" t="s">
        <v>172</v>
      </c>
      <c r="U856" t="s">
        <v>377</v>
      </c>
      <c r="V856" t="s">
        <v>377</v>
      </c>
      <c r="W856" t="s">
        <v>378</v>
      </c>
      <c r="X856" t="s">
        <v>379</v>
      </c>
      <c r="Y856" t="s">
        <v>380</v>
      </c>
      <c r="Z856" t="s">
        <v>381</v>
      </c>
      <c r="AA856" t="s">
        <v>382</v>
      </c>
      <c r="AB856" t="s">
        <v>383</v>
      </c>
      <c r="AC856" t="s">
        <v>384</v>
      </c>
      <c r="AD856" t="s">
        <v>385</v>
      </c>
      <c r="AE856" t="s">
        <v>386</v>
      </c>
      <c r="AF856" t="s">
        <v>387</v>
      </c>
      <c r="AG856" t="s">
        <v>388</v>
      </c>
      <c r="AH856" t="s">
        <v>939</v>
      </c>
      <c r="AI856" t="s">
        <v>389</v>
      </c>
      <c r="AK856" t="s">
        <v>1147</v>
      </c>
      <c r="AL856" t="s">
        <v>155</v>
      </c>
      <c r="AN856" t="s">
        <v>173</v>
      </c>
      <c r="AO856" t="s">
        <v>172</v>
      </c>
      <c r="AR856">
        <v>1</v>
      </c>
      <c r="AS856" t="s">
        <v>390</v>
      </c>
      <c r="AV856">
        <v>11</v>
      </c>
      <c r="AW856" t="s">
        <v>536</v>
      </c>
      <c r="AX856">
        <v>1</v>
      </c>
      <c r="BD856" t="s">
        <v>496</v>
      </c>
    </row>
    <row r="857" spans="1:56" x14ac:dyDescent="0.25">
      <c r="A857">
        <v>354</v>
      </c>
      <c r="B857" t="s">
        <v>534</v>
      </c>
      <c r="C857" t="s">
        <v>535</v>
      </c>
      <c r="F857">
        <v>2003</v>
      </c>
      <c r="H857">
        <v>3</v>
      </c>
      <c r="M857" t="s">
        <v>1147</v>
      </c>
      <c r="N857" t="s">
        <v>374</v>
      </c>
      <c r="O857" t="s">
        <v>375</v>
      </c>
      <c r="Q857" t="s">
        <v>376</v>
      </c>
      <c r="R857" t="s">
        <v>1148</v>
      </c>
      <c r="S857" t="s">
        <v>172</v>
      </c>
      <c r="U857" t="s">
        <v>377</v>
      </c>
      <c r="V857" t="s">
        <v>377</v>
      </c>
      <c r="W857" t="s">
        <v>378</v>
      </c>
      <c r="X857" t="s">
        <v>379</v>
      </c>
      <c r="Y857" t="s">
        <v>380</v>
      </c>
      <c r="Z857" t="s">
        <v>381</v>
      </c>
      <c r="AA857" t="s">
        <v>382</v>
      </c>
      <c r="AB857" t="s">
        <v>383</v>
      </c>
      <c r="AC857" t="s">
        <v>384</v>
      </c>
      <c r="AD857" t="s">
        <v>385</v>
      </c>
      <c r="AE857" t="s">
        <v>386</v>
      </c>
      <c r="AF857" t="s">
        <v>387</v>
      </c>
      <c r="AG857" t="s">
        <v>388</v>
      </c>
      <c r="AH857" t="s">
        <v>939</v>
      </c>
      <c r="AI857" t="s">
        <v>389</v>
      </c>
      <c r="AK857" t="s">
        <v>1147</v>
      </c>
      <c r="AL857" t="s">
        <v>145</v>
      </c>
      <c r="AN857" t="s">
        <v>173</v>
      </c>
      <c r="AO857" t="s">
        <v>172</v>
      </c>
      <c r="AR857">
        <v>1</v>
      </c>
      <c r="AS857" t="s">
        <v>390</v>
      </c>
      <c r="AV857">
        <v>11</v>
      </c>
      <c r="AW857" t="s">
        <v>536</v>
      </c>
      <c r="AX857">
        <v>1</v>
      </c>
      <c r="BD857" t="s">
        <v>496</v>
      </c>
    </row>
    <row r="858" spans="1:56" x14ac:dyDescent="0.25">
      <c r="A858">
        <v>354</v>
      </c>
      <c r="B858" t="s">
        <v>534</v>
      </c>
      <c r="C858" t="s">
        <v>535</v>
      </c>
      <c r="F858">
        <v>2003</v>
      </c>
      <c r="H858">
        <v>3</v>
      </c>
      <c r="M858" t="s">
        <v>1149</v>
      </c>
      <c r="N858" t="s">
        <v>374</v>
      </c>
      <c r="O858" t="s">
        <v>375</v>
      </c>
      <c r="Q858" t="s">
        <v>376</v>
      </c>
      <c r="R858" t="s">
        <v>1150</v>
      </c>
      <c r="S858" t="s">
        <v>212</v>
      </c>
      <c r="U858" t="s">
        <v>377</v>
      </c>
      <c r="V858" t="s">
        <v>377</v>
      </c>
      <c r="W858" t="s">
        <v>378</v>
      </c>
      <c r="X858" t="s">
        <v>379</v>
      </c>
      <c r="Y858" t="s">
        <v>380</v>
      </c>
      <c r="Z858" t="s">
        <v>381</v>
      </c>
      <c r="AA858" t="s">
        <v>382</v>
      </c>
      <c r="AB858" t="s">
        <v>383</v>
      </c>
      <c r="AC858" t="s">
        <v>384</v>
      </c>
      <c r="AD858" t="s">
        <v>385</v>
      </c>
      <c r="AE858" t="s">
        <v>386</v>
      </c>
      <c r="AF858" t="s">
        <v>387</v>
      </c>
      <c r="AG858" t="s">
        <v>388</v>
      </c>
      <c r="AH858" t="s">
        <v>939</v>
      </c>
      <c r="AI858" t="s">
        <v>389</v>
      </c>
      <c r="AK858" t="s">
        <v>1149</v>
      </c>
      <c r="AL858" t="s">
        <v>155</v>
      </c>
      <c r="AN858" t="s">
        <v>213</v>
      </c>
      <c r="AO858" t="s">
        <v>212</v>
      </c>
      <c r="AR858">
        <v>1</v>
      </c>
      <c r="AS858" t="s">
        <v>390</v>
      </c>
      <c r="AV858">
        <v>11</v>
      </c>
      <c r="AW858" t="s">
        <v>536</v>
      </c>
      <c r="AX858">
        <v>1</v>
      </c>
      <c r="BD858" t="s">
        <v>496</v>
      </c>
    </row>
    <row r="859" spans="1:56" x14ac:dyDescent="0.25">
      <c r="A859">
        <v>354</v>
      </c>
      <c r="B859" t="s">
        <v>534</v>
      </c>
      <c r="C859" t="s">
        <v>535</v>
      </c>
      <c r="F859">
        <v>2003</v>
      </c>
      <c r="H859">
        <v>3</v>
      </c>
      <c r="M859" t="s">
        <v>1149</v>
      </c>
      <c r="N859" t="s">
        <v>374</v>
      </c>
      <c r="O859" t="s">
        <v>375</v>
      </c>
      <c r="Q859" t="s">
        <v>376</v>
      </c>
      <c r="R859" t="s">
        <v>1150</v>
      </c>
      <c r="S859" t="s">
        <v>212</v>
      </c>
      <c r="U859" t="s">
        <v>377</v>
      </c>
      <c r="V859" t="s">
        <v>377</v>
      </c>
      <c r="W859" t="s">
        <v>378</v>
      </c>
      <c r="X859" t="s">
        <v>379</v>
      </c>
      <c r="Y859" t="s">
        <v>380</v>
      </c>
      <c r="Z859" t="s">
        <v>381</v>
      </c>
      <c r="AA859" t="s">
        <v>382</v>
      </c>
      <c r="AB859" t="s">
        <v>383</v>
      </c>
      <c r="AC859" t="s">
        <v>384</v>
      </c>
      <c r="AD859" t="s">
        <v>385</v>
      </c>
      <c r="AE859" t="s">
        <v>386</v>
      </c>
      <c r="AF859" t="s">
        <v>387</v>
      </c>
      <c r="AG859" t="s">
        <v>388</v>
      </c>
      <c r="AH859" t="s">
        <v>939</v>
      </c>
      <c r="AI859" t="s">
        <v>389</v>
      </c>
      <c r="AK859" t="s">
        <v>1149</v>
      </c>
      <c r="AL859" t="s">
        <v>145</v>
      </c>
      <c r="AN859" t="s">
        <v>213</v>
      </c>
      <c r="AO859" t="s">
        <v>212</v>
      </c>
      <c r="AR859">
        <v>1</v>
      </c>
      <c r="AS859" t="s">
        <v>390</v>
      </c>
      <c r="AV859">
        <v>11</v>
      </c>
      <c r="AW859" t="s">
        <v>536</v>
      </c>
      <c r="AX859">
        <v>1</v>
      </c>
      <c r="BD859" t="s">
        <v>496</v>
      </c>
    </row>
    <row r="860" spans="1:56" x14ac:dyDescent="0.25">
      <c r="A860">
        <v>354</v>
      </c>
      <c r="B860" t="s">
        <v>534</v>
      </c>
      <c r="C860" t="s">
        <v>535</v>
      </c>
      <c r="F860">
        <v>2003</v>
      </c>
      <c r="H860">
        <v>3</v>
      </c>
      <c r="M860" t="s">
        <v>1151</v>
      </c>
      <c r="N860" t="s">
        <v>374</v>
      </c>
      <c r="O860" t="s">
        <v>375</v>
      </c>
      <c r="Q860" t="s">
        <v>376</v>
      </c>
      <c r="R860" t="s">
        <v>1152</v>
      </c>
      <c r="S860" t="s">
        <v>208</v>
      </c>
      <c r="U860" t="s">
        <v>377</v>
      </c>
      <c r="V860" t="s">
        <v>377</v>
      </c>
      <c r="W860" t="s">
        <v>378</v>
      </c>
      <c r="X860" t="s">
        <v>379</v>
      </c>
      <c r="Y860" t="s">
        <v>380</v>
      </c>
      <c r="Z860" t="s">
        <v>381</v>
      </c>
      <c r="AA860" t="s">
        <v>382</v>
      </c>
      <c r="AB860" t="s">
        <v>383</v>
      </c>
      <c r="AC860" t="s">
        <v>384</v>
      </c>
      <c r="AD860" t="s">
        <v>385</v>
      </c>
      <c r="AE860" t="s">
        <v>386</v>
      </c>
      <c r="AF860" t="s">
        <v>387</v>
      </c>
      <c r="AG860" t="s">
        <v>388</v>
      </c>
      <c r="AH860" t="s">
        <v>939</v>
      </c>
      <c r="AI860" t="s">
        <v>389</v>
      </c>
      <c r="AK860" t="s">
        <v>1151</v>
      </c>
      <c r="AL860" t="s">
        <v>155</v>
      </c>
      <c r="AN860" t="s">
        <v>209</v>
      </c>
      <c r="AO860" t="s">
        <v>208</v>
      </c>
      <c r="AR860">
        <v>1</v>
      </c>
      <c r="AS860" t="s">
        <v>390</v>
      </c>
      <c r="AV860">
        <v>11</v>
      </c>
      <c r="AW860" t="s">
        <v>536</v>
      </c>
      <c r="AX860">
        <v>1</v>
      </c>
      <c r="BD860" t="s">
        <v>496</v>
      </c>
    </row>
    <row r="861" spans="1:56" x14ac:dyDescent="0.25">
      <c r="A861">
        <v>354</v>
      </c>
      <c r="B861" t="s">
        <v>534</v>
      </c>
      <c r="C861" t="s">
        <v>535</v>
      </c>
      <c r="F861">
        <v>2003</v>
      </c>
      <c r="H861">
        <v>3</v>
      </c>
      <c r="M861" t="s">
        <v>1151</v>
      </c>
      <c r="N861" t="s">
        <v>374</v>
      </c>
      <c r="O861" t="s">
        <v>375</v>
      </c>
      <c r="Q861" t="s">
        <v>376</v>
      </c>
      <c r="R861" t="s">
        <v>1152</v>
      </c>
      <c r="S861" t="s">
        <v>208</v>
      </c>
      <c r="U861" t="s">
        <v>377</v>
      </c>
      <c r="V861" t="s">
        <v>377</v>
      </c>
      <c r="W861" t="s">
        <v>378</v>
      </c>
      <c r="X861" t="s">
        <v>379</v>
      </c>
      <c r="Y861" t="s">
        <v>380</v>
      </c>
      <c r="Z861" t="s">
        <v>381</v>
      </c>
      <c r="AA861" t="s">
        <v>382</v>
      </c>
      <c r="AB861" t="s">
        <v>383</v>
      </c>
      <c r="AC861" t="s">
        <v>384</v>
      </c>
      <c r="AD861" t="s">
        <v>385</v>
      </c>
      <c r="AE861" t="s">
        <v>386</v>
      </c>
      <c r="AF861" t="s">
        <v>387</v>
      </c>
      <c r="AG861" t="s">
        <v>388</v>
      </c>
      <c r="AH861" t="s">
        <v>939</v>
      </c>
      <c r="AI861" t="s">
        <v>389</v>
      </c>
      <c r="AK861" t="s">
        <v>1151</v>
      </c>
      <c r="AL861" t="s">
        <v>145</v>
      </c>
      <c r="AN861" t="s">
        <v>209</v>
      </c>
      <c r="AO861" t="s">
        <v>208</v>
      </c>
      <c r="AR861">
        <v>1</v>
      </c>
      <c r="AS861" t="s">
        <v>390</v>
      </c>
      <c r="AV861">
        <v>11</v>
      </c>
      <c r="AW861" t="s">
        <v>536</v>
      </c>
      <c r="AX861">
        <v>1</v>
      </c>
      <c r="BD861" t="s">
        <v>496</v>
      </c>
    </row>
    <row r="862" spans="1:56" x14ac:dyDescent="0.25">
      <c r="A862">
        <v>354</v>
      </c>
      <c r="B862" t="s">
        <v>534</v>
      </c>
      <c r="C862" t="s">
        <v>535</v>
      </c>
      <c r="F862">
        <v>2003</v>
      </c>
      <c r="H862">
        <v>3</v>
      </c>
      <c r="M862" t="s">
        <v>1153</v>
      </c>
      <c r="N862" t="s">
        <v>374</v>
      </c>
      <c r="O862" t="s">
        <v>375</v>
      </c>
      <c r="Q862" t="s">
        <v>376</v>
      </c>
      <c r="R862" t="s">
        <v>1154</v>
      </c>
      <c r="S862" t="s">
        <v>210</v>
      </c>
      <c r="U862" t="s">
        <v>377</v>
      </c>
      <c r="V862" t="s">
        <v>377</v>
      </c>
      <c r="W862" t="s">
        <v>378</v>
      </c>
      <c r="X862" t="s">
        <v>379</v>
      </c>
      <c r="Y862" t="s">
        <v>380</v>
      </c>
      <c r="Z862" t="s">
        <v>381</v>
      </c>
      <c r="AA862" t="s">
        <v>382</v>
      </c>
      <c r="AB862" t="s">
        <v>383</v>
      </c>
      <c r="AC862" t="s">
        <v>384</v>
      </c>
      <c r="AD862" t="s">
        <v>385</v>
      </c>
      <c r="AE862" t="s">
        <v>386</v>
      </c>
      <c r="AF862" t="s">
        <v>387</v>
      </c>
      <c r="AG862" t="s">
        <v>388</v>
      </c>
      <c r="AH862" t="s">
        <v>939</v>
      </c>
      <c r="AI862" t="s">
        <v>389</v>
      </c>
      <c r="AK862" t="s">
        <v>1153</v>
      </c>
      <c r="AL862" t="s">
        <v>155</v>
      </c>
      <c r="AN862" t="s">
        <v>211</v>
      </c>
      <c r="AO862" t="s">
        <v>210</v>
      </c>
      <c r="AR862">
        <v>1</v>
      </c>
      <c r="AS862" t="s">
        <v>390</v>
      </c>
      <c r="AV862">
        <v>11</v>
      </c>
      <c r="AW862" t="s">
        <v>536</v>
      </c>
      <c r="AX862">
        <v>1</v>
      </c>
      <c r="BD862" t="s">
        <v>496</v>
      </c>
    </row>
    <row r="863" spans="1:56" x14ac:dyDescent="0.25">
      <c r="A863">
        <v>354</v>
      </c>
      <c r="B863" t="s">
        <v>534</v>
      </c>
      <c r="C863" t="s">
        <v>535</v>
      </c>
      <c r="F863">
        <v>2003</v>
      </c>
      <c r="H863">
        <v>3</v>
      </c>
      <c r="M863" t="s">
        <v>1153</v>
      </c>
      <c r="N863" t="s">
        <v>374</v>
      </c>
      <c r="O863" t="s">
        <v>375</v>
      </c>
      <c r="Q863" t="s">
        <v>376</v>
      </c>
      <c r="R863" t="s">
        <v>1154</v>
      </c>
      <c r="S863" t="s">
        <v>210</v>
      </c>
      <c r="U863" t="s">
        <v>377</v>
      </c>
      <c r="V863" t="s">
        <v>377</v>
      </c>
      <c r="W863" t="s">
        <v>378</v>
      </c>
      <c r="X863" t="s">
        <v>379</v>
      </c>
      <c r="Y863" t="s">
        <v>380</v>
      </c>
      <c r="Z863" t="s">
        <v>381</v>
      </c>
      <c r="AA863" t="s">
        <v>382</v>
      </c>
      <c r="AB863" t="s">
        <v>383</v>
      </c>
      <c r="AC863" t="s">
        <v>384</v>
      </c>
      <c r="AD863" t="s">
        <v>385</v>
      </c>
      <c r="AE863" t="s">
        <v>386</v>
      </c>
      <c r="AF863" t="s">
        <v>387</v>
      </c>
      <c r="AG863" t="s">
        <v>388</v>
      </c>
      <c r="AH863" t="s">
        <v>939</v>
      </c>
      <c r="AI863" t="s">
        <v>389</v>
      </c>
      <c r="AK863" t="s">
        <v>1153</v>
      </c>
      <c r="AL863" t="s">
        <v>145</v>
      </c>
      <c r="AN863" t="s">
        <v>211</v>
      </c>
      <c r="AO863" t="s">
        <v>210</v>
      </c>
      <c r="AR863">
        <v>1</v>
      </c>
      <c r="AS863" t="s">
        <v>390</v>
      </c>
      <c r="AV863">
        <v>11</v>
      </c>
      <c r="AW863" t="s">
        <v>536</v>
      </c>
      <c r="AX863">
        <v>1</v>
      </c>
      <c r="BD863" t="s">
        <v>496</v>
      </c>
    </row>
    <row r="864" spans="1:56" x14ac:dyDescent="0.25">
      <c r="A864">
        <v>354</v>
      </c>
      <c r="B864" t="s">
        <v>534</v>
      </c>
      <c r="C864" t="s">
        <v>535</v>
      </c>
      <c r="F864">
        <v>2003</v>
      </c>
      <c r="H864">
        <v>3</v>
      </c>
      <c r="M864" t="s">
        <v>1155</v>
      </c>
      <c r="N864" t="s">
        <v>374</v>
      </c>
      <c r="O864" t="s">
        <v>375</v>
      </c>
      <c r="Q864" t="s">
        <v>376</v>
      </c>
      <c r="R864" t="s">
        <v>1156</v>
      </c>
      <c r="S864" t="s">
        <v>206</v>
      </c>
      <c r="U864" t="s">
        <v>377</v>
      </c>
      <c r="V864" t="s">
        <v>377</v>
      </c>
      <c r="W864" t="s">
        <v>378</v>
      </c>
      <c r="X864" t="s">
        <v>379</v>
      </c>
      <c r="Y864" t="s">
        <v>380</v>
      </c>
      <c r="Z864" t="s">
        <v>381</v>
      </c>
      <c r="AA864" t="s">
        <v>382</v>
      </c>
      <c r="AB864" t="s">
        <v>383</v>
      </c>
      <c r="AC864" t="s">
        <v>384</v>
      </c>
      <c r="AD864" t="s">
        <v>385</v>
      </c>
      <c r="AE864" t="s">
        <v>386</v>
      </c>
      <c r="AF864" t="s">
        <v>387</v>
      </c>
      <c r="AG864" t="s">
        <v>388</v>
      </c>
      <c r="AH864" t="s">
        <v>939</v>
      </c>
      <c r="AI864" t="s">
        <v>389</v>
      </c>
      <c r="AK864" t="s">
        <v>1155</v>
      </c>
      <c r="AL864" t="s">
        <v>155</v>
      </c>
      <c r="AN864" t="s">
        <v>207</v>
      </c>
      <c r="AO864" t="s">
        <v>206</v>
      </c>
      <c r="AR864">
        <v>1</v>
      </c>
      <c r="AS864" t="s">
        <v>390</v>
      </c>
      <c r="AV864">
        <v>11</v>
      </c>
      <c r="AW864" t="s">
        <v>536</v>
      </c>
      <c r="AX864">
        <v>1</v>
      </c>
      <c r="BD864" t="s">
        <v>496</v>
      </c>
    </row>
    <row r="865" spans="1:56" x14ac:dyDescent="0.25">
      <c r="A865">
        <v>354</v>
      </c>
      <c r="B865" t="s">
        <v>534</v>
      </c>
      <c r="C865" t="s">
        <v>535</v>
      </c>
      <c r="F865">
        <v>2003</v>
      </c>
      <c r="H865">
        <v>3</v>
      </c>
      <c r="M865" t="s">
        <v>1155</v>
      </c>
      <c r="N865" t="s">
        <v>374</v>
      </c>
      <c r="O865" t="s">
        <v>375</v>
      </c>
      <c r="Q865" t="s">
        <v>376</v>
      </c>
      <c r="R865" t="s">
        <v>1156</v>
      </c>
      <c r="S865" t="s">
        <v>206</v>
      </c>
      <c r="U865" t="s">
        <v>377</v>
      </c>
      <c r="V865" t="s">
        <v>377</v>
      </c>
      <c r="W865" t="s">
        <v>378</v>
      </c>
      <c r="X865" t="s">
        <v>379</v>
      </c>
      <c r="Y865" t="s">
        <v>380</v>
      </c>
      <c r="Z865" t="s">
        <v>381</v>
      </c>
      <c r="AA865" t="s">
        <v>382</v>
      </c>
      <c r="AB865" t="s">
        <v>383</v>
      </c>
      <c r="AC865" t="s">
        <v>384</v>
      </c>
      <c r="AD865" t="s">
        <v>385</v>
      </c>
      <c r="AE865" t="s">
        <v>386</v>
      </c>
      <c r="AF865" t="s">
        <v>387</v>
      </c>
      <c r="AG865" t="s">
        <v>388</v>
      </c>
      <c r="AH865" t="s">
        <v>939</v>
      </c>
      <c r="AI865" t="s">
        <v>389</v>
      </c>
      <c r="AK865" t="s">
        <v>1155</v>
      </c>
      <c r="AL865" t="s">
        <v>145</v>
      </c>
      <c r="AN865" t="s">
        <v>207</v>
      </c>
      <c r="AO865" t="s">
        <v>206</v>
      </c>
      <c r="AR865">
        <v>1</v>
      </c>
      <c r="AS865" t="s">
        <v>390</v>
      </c>
      <c r="AV865">
        <v>11</v>
      </c>
      <c r="AW865" t="s">
        <v>536</v>
      </c>
      <c r="AX865">
        <v>1</v>
      </c>
      <c r="BD865" t="s">
        <v>496</v>
      </c>
    </row>
    <row r="866" spans="1:56" x14ac:dyDescent="0.25">
      <c r="A866">
        <v>361</v>
      </c>
      <c r="B866" t="s">
        <v>116</v>
      </c>
      <c r="C866" t="s">
        <v>463</v>
      </c>
      <c r="F866">
        <v>2009</v>
      </c>
      <c r="H866">
        <v>3</v>
      </c>
      <c r="M866" t="s">
        <v>1157</v>
      </c>
      <c r="N866" t="s">
        <v>374</v>
      </c>
      <c r="O866" t="s">
        <v>375</v>
      </c>
      <c r="P866" t="s">
        <v>396</v>
      </c>
      <c r="Q866" t="s">
        <v>376</v>
      </c>
      <c r="R866" t="s">
        <v>185</v>
      </c>
      <c r="S866" t="s">
        <v>849</v>
      </c>
      <c r="T866" t="s">
        <v>76</v>
      </c>
      <c r="U866" t="s">
        <v>377</v>
      </c>
      <c r="V866" t="s">
        <v>377</v>
      </c>
      <c r="AK866" t="s">
        <v>1157</v>
      </c>
      <c r="AL866" t="s">
        <v>149</v>
      </c>
      <c r="AN866" t="s">
        <v>185</v>
      </c>
      <c r="AO866" t="s">
        <v>184</v>
      </c>
      <c r="AP866" t="s">
        <v>76</v>
      </c>
      <c r="AR866">
        <v>4</v>
      </c>
      <c r="AS866" t="s">
        <v>454</v>
      </c>
      <c r="AT866" t="s">
        <v>253</v>
      </c>
      <c r="AU866" t="s">
        <v>76</v>
      </c>
      <c r="AZ866">
        <v>1</v>
      </c>
      <c r="BD866" t="s">
        <v>407</v>
      </c>
    </row>
    <row r="867" spans="1:56" x14ac:dyDescent="0.25">
      <c r="A867">
        <v>361</v>
      </c>
      <c r="B867" t="s">
        <v>116</v>
      </c>
      <c r="C867" t="s">
        <v>463</v>
      </c>
      <c r="F867">
        <v>2009</v>
      </c>
      <c r="H867">
        <v>3</v>
      </c>
      <c r="M867" t="s">
        <v>1157</v>
      </c>
      <c r="N867" t="s">
        <v>374</v>
      </c>
      <c r="O867" t="s">
        <v>375</v>
      </c>
      <c r="P867" t="s">
        <v>396</v>
      </c>
      <c r="Q867" t="s">
        <v>376</v>
      </c>
      <c r="R867" t="s">
        <v>185</v>
      </c>
      <c r="S867" t="s">
        <v>849</v>
      </c>
      <c r="T867" t="s">
        <v>76</v>
      </c>
      <c r="U867" t="s">
        <v>377</v>
      </c>
      <c r="V867" t="s">
        <v>377</v>
      </c>
      <c r="AK867" t="s">
        <v>1157</v>
      </c>
      <c r="AL867" t="s">
        <v>150</v>
      </c>
      <c r="AN867" t="s">
        <v>185</v>
      </c>
      <c r="AO867" t="s">
        <v>184</v>
      </c>
      <c r="AP867" t="s">
        <v>76</v>
      </c>
      <c r="AR867">
        <v>4</v>
      </c>
      <c r="AS867" t="s">
        <v>454</v>
      </c>
      <c r="AT867" t="s">
        <v>253</v>
      </c>
      <c r="AU867" t="s">
        <v>76</v>
      </c>
      <c r="AZ867">
        <v>1</v>
      </c>
      <c r="BD867" t="s">
        <v>407</v>
      </c>
    </row>
    <row r="868" spans="1:56" x14ac:dyDescent="0.25">
      <c r="A868">
        <v>361</v>
      </c>
      <c r="B868" t="s">
        <v>116</v>
      </c>
      <c r="C868" t="s">
        <v>463</v>
      </c>
      <c r="F868">
        <v>2009</v>
      </c>
      <c r="H868">
        <v>3</v>
      </c>
      <c r="M868" t="s">
        <v>1157</v>
      </c>
      <c r="N868" t="s">
        <v>374</v>
      </c>
      <c r="O868" t="s">
        <v>375</v>
      </c>
      <c r="P868" t="s">
        <v>396</v>
      </c>
      <c r="Q868" t="s">
        <v>376</v>
      </c>
      <c r="R868" t="s">
        <v>185</v>
      </c>
      <c r="S868" t="s">
        <v>849</v>
      </c>
      <c r="T868" t="s">
        <v>76</v>
      </c>
      <c r="U868" t="s">
        <v>377</v>
      </c>
      <c r="V868" t="s">
        <v>377</v>
      </c>
      <c r="AK868" t="s">
        <v>1157</v>
      </c>
      <c r="AL868" t="s">
        <v>155</v>
      </c>
      <c r="AN868" t="s">
        <v>185</v>
      </c>
      <c r="AO868" t="s">
        <v>184</v>
      </c>
      <c r="AP868" t="s">
        <v>76</v>
      </c>
      <c r="AR868">
        <v>4</v>
      </c>
      <c r="AS868" t="s">
        <v>454</v>
      </c>
      <c r="AT868" t="s">
        <v>253</v>
      </c>
      <c r="AU868" t="s">
        <v>76</v>
      </c>
      <c r="AZ868">
        <v>1</v>
      </c>
      <c r="BD868" t="s">
        <v>407</v>
      </c>
    </row>
    <row r="869" spans="1:56" x14ac:dyDescent="0.25">
      <c r="A869">
        <v>361</v>
      </c>
      <c r="B869" t="s">
        <v>116</v>
      </c>
      <c r="C869" t="s">
        <v>463</v>
      </c>
      <c r="F869">
        <v>2009</v>
      </c>
      <c r="H869">
        <v>3</v>
      </c>
      <c r="M869" t="s">
        <v>1157</v>
      </c>
      <c r="N869" t="s">
        <v>374</v>
      </c>
      <c r="O869" t="s">
        <v>375</v>
      </c>
      <c r="P869" t="s">
        <v>396</v>
      </c>
      <c r="Q869" t="s">
        <v>376</v>
      </c>
      <c r="R869" t="s">
        <v>185</v>
      </c>
      <c r="S869" t="s">
        <v>849</v>
      </c>
      <c r="T869" t="s">
        <v>76</v>
      </c>
      <c r="U869" t="s">
        <v>377</v>
      </c>
      <c r="V869" t="s">
        <v>377</v>
      </c>
      <c r="AK869" t="s">
        <v>1157</v>
      </c>
      <c r="AL869" t="s">
        <v>156</v>
      </c>
      <c r="AN869" t="s">
        <v>185</v>
      </c>
      <c r="AO869" t="s">
        <v>184</v>
      </c>
      <c r="AP869" t="s">
        <v>76</v>
      </c>
      <c r="AR869">
        <v>4</v>
      </c>
      <c r="AS869" t="s">
        <v>454</v>
      </c>
      <c r="AT869" t="s">
        <v>253</v>
      </c>
      <c r="AU869" t="s">
        <v>76</v>
      </c>
      <c r="AZ869">
        <v>1</v>
      </c>
      <c r="BD869" t="s">
        <v>407</v>
      </c>
    </row>
    <row r="870" spans="1:56" x14ac:dyDescent="0.25">
      <c r="A870">
        <v>361</v>
      </c>
      <c r="B870" t="s">
        <v>116</v>
      </c>
      <c r="C870" t="s">
        <v>463</v>
      </c>
      <c r="F870">
        <v>2009</v>
      </c>
      <c r="H870">
        <v>3</v>
      </c>
      <c r="M870" t="s">
        <v>1157</v>
      </c>
      <c r="N870" t="s">
        <v>374</v>
      </c>
      <c r="O870" t="s">
        <v>375</v>
      </c>
      <c r="P870" t="s">
        <v>396</v>
      </c>
      <c r="Q870" t="s">
        <v>376</v>
      </c>
      <c r="R870" t="s">
        <v>185</v>
      </c>
      <c r="S870" t="s">
        <v>849</v>
      </c>
      <c r="T870" t="s">
        <v>76</v>
      </c>
      <c r="U870" t="s">
        <v>377</v>
      </c>
      <c r="V870" t="s">
        <v>377</v>
      </c>
      <c r="AK870" t="s">
        <v>1157</v>
      </c>
      <c r="AL870" t="s">
        <v>151</v>
      </c>
      <c r="AN870" t="s">
        <v>185</v>
      </c>
      <c r="AO870" t="s">
        <v>184</v>
      </c>
      <c r="AP870" t="s">
        <v>76</v>
      </c>
      <c r="AR870">
        <v>4</v>
      </c>
      <c r="AS870" t="s">
        <v>454</v>
      </c>
      <c r="AT870" t="s">
        <v>253</v>
      </c>
      <c r="AU870" t="s">
        <v>76</v>
      </c>
      <c r="AZ870">
        <v>1</v>
      </c>
      <c r="BD870" t="s">
        <v>407</v>
      </c>
    </row>
    <row r="871" spans="1:56" x14ac:dyDescent="0.25">
      <c r="A871">
        <v>362</v>
      </c>
      <c r="B871" t="s">
        <v>116</v>
      </c>
      <c r="C871" t="s">
        <v>640</v>
      </c>
      <c r="F871">
        <v>2011</v>
      </c>
      <c r="H871">
        <v>3</v>
      </c>
      <c r="M871" t="s">
        <v>1158</v>
      </c>
      <c r="N871" t="s">
        <v>374</v>
      </c>
      <c r="O871" t="s">
        <v>375</v>
      </c>
      <c r="Q871" t="s">
        <v>376</v>
      </c>
      <c r="R871" t="s">
        <v>215</v>
      </c>
      <c r="S871" t="s">
        <v>1159</v>
      </c>
      <c r="U871" t="s">
        <v>377</v>
      </c>
      <c r="V871" t="s">
        <v>377</v>
      </c>
      <c r="AK871" t="s">
        <v>1158</v>
      </c>
      <c r="AL871" t="s">
        <v>149</v>
      </c>
      <c r="AN871" t="s">
        <v>215</v>
      </c>
      <c r="AO871" t="s">
        <v>214</v>
      </c>
      <c r="AR871">
        <v>1</v>
      </c>
      <c r="AS871" t="s">
        <v>454</v>
      </c>
      <c r="AT871" t="s">
        <v>253</v>
      </c>
      <c r="AU871" t="s">
        <v>641</v>
      </c>
      <c r="BD871" t="s">
        <v>407</v>
      </c>
    </row>
    <row r="872" spans="1:56" x14ac:dyDescent="0.25">
      <c r="A872">
        <v>363</v>
      </c>
      <c r="B872" t="s">
        <v>116</v>
      </c>
      <c r="C872" t="s">
        <v>453</v>
      </c>
      <c r="F872">
        <v>2012</v>
      </c>
      <c r="H872">
        <v>3</v>
      </c>
      <c r="M872" t="s">
        <v>1160</v>
      </c>
      <c r="N872" t="s">
        <v>374</v>
      </c>
      <c r="O872" t="s">
        <v>375</v>
      </c>
      <c r="Q872" t="s">
        <v>376</v>
      </c>
      <c r="R872" t="s">
        <v>817</v>
      </c>
      <c r="S872" t="s">
        <v>1091</v>
      </c>
      <c r="U872" t="s">
        <v>377</v>
      </c>
      <c r="V872" t="s">
        <v>377</v>
      </c>
      <c r="AK872" t="s">
        <v>1160</v>
      </c>
      <c r="AL872" t="s">
        <v>149</v>
      </c>
      <c r="AN872" t="s">
        <v>189</v>
      </c>
      <c r="AO872" t="s">
        <v>188</v>
      </c>
      <c r="AP872" t="s">
        <v>692</v>
      </c>
      <c r="AR872">
        <v>5</v>
      </c>
      <c r="AS872" t="s">
        <v>454</v>
      </c>
      <c r="AT872" t="s">
        <v>253</v>
      </c>
      <c r="AU872" t="s">
        <v>298</v>
      </c>
      <c r="BD872" t="s">
        <v>407</v>
      </c>
    </row>
    <row r="873" spans="1:56" x14ac:dyDescent="0.25">
      <c r="A873">
        <v>363</v>
      </c>
      <c r="B873" t="s">
        <v>116</v>
      </c>
      <c r="C873" t="s">
        <v>453</v>
      </c>
      <c r="F873">
        <v>2012</v>
      </c>
      <c r="H873">
        <v>3</v>
      </c>
      <c r="M873" t="s">
        <v>1160</v>
      </c>
      <c r="N873" t="s">
        <v>374</v>
      </c>
      <c r="O873" t="s">
        <v>375</v>
      </c>
      <c r="Q873" t="s">
        <v>376</v>
      </c>
      <c r="R873" t="s">
        <v>817</v>
      </c>
      <c r="S873" t="s">
        <v>1091</v>
      </c>
      <c r="U873" t="s">
        <v>377</v>
      </c>
      <c r="V873" t="s">
        <v>377</v>
      </c>
      <c r="AK873" t="s">
        <v>1160</v>
      </c>
      <c r="AL873" t="s">
        <v>153</v>
      </c>
      <c r="AN873" t="s">
        <v>189</v>
      </c>
      <c r="AO873" t="s">
        <v>188</v>
      </c>
      <c r="AP873" t="s">
        <v>692</v>
      </c>
      <c r="AR873">
        <v>5</v>
      </c>
      <c r="AS873" t="s">
        <v>454</v>
      </c>
      <c r="AT873" t="s">
        <v>253</v>
      </c>
      <c r="AU873" t="s">
        <v>298</v>
      </c>
      <c r="BD873" t="s">
        <v>407</v>
      </c>
    </row>
    <row r="874" spans="1:56" x14ac:dyDescent="0.25">
      <c r="A874">
        <v>363</v>
      </c>
      <c r="B874" t="s">
        <v>116</v>
      </c>
      <c r="C874" t="s">
        <v>453</v>
      </c>
      <c r="F874">
        <v>2012</v>
      </c>
      <c r="H874">
        <v>3</v>
      </c>
      <c r="M874" t="s">
        <v>1160</v>
      </c>
      <c r="N874" t="s">
        <v>374</v>
      </c>
      <c r="O874" t="s">
        <v>375</v>
      </c>
      <c r="Q874" t="s">
        <v>376</v>
      </c>
      <c r="R874" t="s">
        <v>817</v>
      </c>
      <c r="S874" t="s">
        <v>1091</v>
      </c>
      <c r="U874" t="s">
        <v>377</v>
      </c>
      <c r="V874" t="s">
        <v>377</v>
      </c>
      <c r="AK874" t="s">
        <v>1160</v>
      </c>
      <c r="AL874" t="s">
        <v>150</v>
      </c>
      <c r="AN874" t="s">
        <v>189</v>
      </c>
      <c r="AO874" t="s">
        <v>188</v>
      </c>
      <c r="AP874" t="s">
        <v>692</v>
      </c>
      <c r="AR874">
        <v>5</v>
      </c>
      <c r="AS874" t="s">
        <v>454</v>
      </c>
      <c r="AT874" t="s">
        <v>253</v>
      </c>
      <c r="AU874" t="s">
        <v>298</v>
      </c>
      <c r="BD874" t="s">
        <v>407</v>
      </c>
    </row>
    <row r="875" spans="1:56" x14ac:dyDescent="0.25">
      <c r="A875">
        <v>363</v>
      </c>
      <c r="B875" t="s">
        <v>116</v>
      </c>
      <c r="C875" t="s">
        <v>453</v>
      </c>
      <c r="F875">
        <v>2012</v>
      </c>
      <c r="H875">
        <v>3</v>
      </c>
      <c r="M875" t="s">
        <v>1160</v>
      </c>
      <c r="N875" t="s">
        <v>374</v>
      </c>
      <c r="O875" t="s">
        <v>375</v>
      </c>
      <c r="Q875" t="s">
        <v>376</v>
      </c>
      <c r="R875" t="s">
        <v>817</v>
      </c>
      <c r="S875" t="s">
        <v>1091</v>
      </c>
      <c r="U875" t="s">
        <v>377</v>
      </c>
      <c r="V875" t="s">
        <v>377</v>
      </c>
      <c r="AK875" t="s">
        <v>1160</v>
      </c>
      <c r="AL875" t="s">
        <v>155</v>
      </c>
      <c r="AN875" t="s">
        <v>189</v>
      </c>
      <c r="AO875" t="s">
        <v>188</v>
      </c>
      <c r="AP875" t="s">
        <v>692</v>
      </c>
      <c r="AR875">
        <v>5</v>
      </c>
      <c r="AS875" t="s">
        <v>454</v>
      </c>
      <c r="AT875" t="s">
        <v>253</v>
      </c>
      <c r="AU875" t="s">
        <v>298</v>
      </c>
      <c r="BD875" t="s">
        <v>407</v>
      </c>
    </row>
    <row r="876" spans="1:56" x14ac:dyDescent="0.25">
      <c r="A876">
        <v>363</v>
      </c>
      <c r="B876" t="s">
        <v>116</v>
      </c>
      <c r="C876" t="s">
        <v>453</v>
      </c>
      <c r="F876">
        <v>2012</v>
      </c>
      <c r="H876">
        <v>3</v>
      </c>
      <c r="M876" t="s">
        <v>1160</v>
      </c>
      <c r="N876" t="s">
        <v>374</v>
      </c>
      <c r="O876" t="s">
        <v>375</v>
      </c>
      <c r="Q876" t="s">
        <v>376</v>
      </c>
      <c r="R876" t="s">
        <v>817</v>
      </c>
      <c r="S876" t="s">
        <v>1091</v>
      </c>
      <c r="U876" t="s">
        <v>377</v>
      </c>
      <c r="V876" t="s">
        <v>377</v>
      </c>
      <c r="AK876" t="s">
        <v>1160</v>
      </c>
      <c r="AL876" t="s">
        <v>156</v>
      </c>
      <c r="AN876" t="s">
        <v>189</v>
      </c>
      <c r="AO876" t="s">
        <v>188</v>
      </c>
      <c r="AP876" t="s">
        <v>692</v>
      </c>
      <c r="AR876">
        <v>5</v>
      </c>
      <c r="AS876" t="s">
        <v>454</v>
      </c>
      <c r="AT876" t="s">
        <v>253</v>
      </c>
      <c r="AU876" t="s">
        <v>298</v>
      </c>
      <c r="BD876" t="s">
        <v>407</v>
      </c>
    </row>
    <row r="877" spans="1:56" x14ac:dyDescent="0.25">
      <c r="A877">
        <v>364</v>
      </c>
      <c r="B877" t="s">
        <v>116</v>
      </c>
      <c r="C877" t="s">
        <v>302</v>
      </c>
      <c r="F877">
        <v>2015</v>
      </c>
      <c r="H877">
        <v>3</v>
      </c>
      <c r="M877" t="s">
        <v>408</v>
      </c>
      <c r="N877" t="s">
        <v>374</v>
      </c>
      <c r="O877" t="s">
        <v>375</v>
      </c>
      <c r="P877" t="s">
        <v>396</v>
      </c>
      <c r="Q877" t="s">
        <v>376</v>
      </c>
      <c r="R877" t="s">
        <v>171</v>
      </c>
      <c r="S877" t="s">
        <v>409</v>
      </c>
      <c r="T877" t="s">
        <v>225</v>
      </c>
      <c r="U877" t="s">
        <v>377</v>
      </c>
      <c r="V877" t="s">
        <v>377</v>
      </c>
      <c r="AA877" t="s">
        <v>382</v>
      </c>
      <c r="AK877" t="s">
        <v>408</v>
      </c>
      <c r="AL877" t="s">
        <v>149</v>
      </c>
      <c r="AN877" t="s">
        <v>171</v>
      </c>
      <c r="AO877" t="s">
        <v>170</v>
      </c>
      <c r="AP877" t="s">
        <v>398</v>
      </c>
      <c r="AR877">
        <v>6</v>
      </c>
      <c r="AS877" t="s">
        <v>410</v>
      </c>
      <c r="AT877">
        <v>1</v>
      </c>
      <c r="AV877">
        <v>3</v>
      </c>
      <c r="AW877" t="s">
        <v>406</v>
      </c>
      <c r="BD877" t="s">
        <v>411</v>
      </c>
    </row>
    <row r="878" spans="1:56" x14ac:dyDescent="0.25">
      <c r="A878">
        <v>364</v>
      </c>
      <c r="B878" t="s">
        <v>116</v>
      </c>
      <c r="C878" t="s">
        <v>302</v>
      </c>
      <c r="F878">
        <v>2015</v>
      </c>
      <c r="H878">
        <v>3</v>
      </c>
      <c r="M878" t="s">
        <v>408</v>
      </c>
      <c r="N878" t="s">
        <v>374</v>
      </c>
      <c r="O878" t="s">
        <v>375</v>
      </c>
      <c r="P878" t="s">
        <v>396</v>
      </c>
      <c r="Q878" t="s">
        <v>376</v>
      </c>
      <c r="R878" t="s">
        <v>171</v>
      </c>
      <c r="S878" t="s">
        <v>409</v>
      </c>
      <c r="T878" t="s">
        <v>225</v>
      </c>
      <c r="U878" t="s">
        <v>377</v>
      </c>
      <c r="V878" t="s">
        <v>377</v>
      </c>
      <c r="AA878" t="s">
        <v>382</v>
      </c>
      <c r="AK878" t="s">
        <v>408</v>
      </c>
      <c r="AL878" t="s">
        <v>154</v>
      </c>
      <c r="AN878" t="s">
        <v>171</v>
      </c>
      <c r="AO878" t="s">
        <v>170</v>
      </c>
      <c r="AP878" t="s">
        <v>398</v>
      </c>
      <c r="AR878">
        <v>6</v>
      </c>
      <c r="AS878" t="s">
        <v>410</v>
      </c>
      <c r="AT878">
        <v>1</v>
      </c>
      <c r="AV878">
        <v>3</v>
      </c>
      <c r="AW878" t="s">
        <v>406</v>
      </c>
      <c r="BD878" t="s">
        <v>411</v>
      </c>
    </row>
    <row r="879" spans="1:56" x14ac:dyDescent="0.25">
      <c r="A879">
        <v>364</v>
      </c>
      <c r="B879" t="s">
        <v>116</v>
      </c>
      <c r="C879" t="s">
        <v>302</v>
      </c>
      <c r="F879">
        <v>2015</v>
      </c>
      <c r="H879">
        <v>3</v>
      </c>
      <c r="M879" t="s">
        <v>408</v>
      </c>
      <c r="N879" t="s">
        <v>374</v>
      </c>
      <c r="O879" t="s">
        <v>375</v>
      </c>
      <c r="P879" t="s">
        <v>396</v>
      </c>
      <c r="Q879" t="s">
        <v>376</v>
      </c>
      <c r="R879" t="s">
        <v>171</v>
      </c>
      <c r="S879" t="s">
        <v>409</v>
      </c>
      <c r="T879" t="s">
        <v>225</v>
      </c>
      <c r="U879" t="s">
        <v>377</v>
      </c>
      <c r="V879" t="s">
        <v>377</v>
      </c>
      <c r="AA879" t="s">
        <v>382</v>
      </c>
      <c r="AK879" t="s">
        <v>408</v>
      </c>
      <c r="AL879" t="s">
        <v>153</v>
      </c>
      <c r="AN879" t="s">
        <v>171</v>
      </c>
      <c r="AO879" t="s">
        <v>170</v>
      </c>
      <c r="AP879" t="s">
        <v>398</v>
      </c>
      <c r="AR879">
        <v>6</v>
      </c>
      <c r="AS879" t="s">
        <v>410</v>
      </c>
      <c r="AT879">
        <v>1</v>
      </c>
      <c r="AV879">
        <v>3</v>
      </c>
      <c r="AW879" t="s">
        <v>406</v>
      </c>
      <c r="BD879" t="s">
        <v>411</v>
      </c>
    </row>
    <row r="880" spans="1:56" x14ac:dyDescent="0.25">
      <c r="A880">
        <v>364</v>
      </c>
      <c r="B880" t="s">
        <v>116</v>
      </c>
      <c r="C880" t="s">
        <v>302</v>
      </c>
      <c r="F880">
        <v>2015</v>
      </c>
      <c r="H880">
        <v>3</v>
      </c>
      <c r="M880" t="s">
        <v>408</v>
      </c>
      <c r="N880" t="s">
        <v>374</v>
      </c>
      <c r="O880" t="s">
        <v>375</v>
      </c>
      <c r="P880" t="s">
        <v>396</v>
      </c>
      <c r="Q880" t="s">
        <v>376</v>
      </c>
      <c r="R880" t="s">
        <v>171</v>
      </c>
      <c r="S880" t="s">
        <v>409</v>
      </c>
      <c r="T880" t="s">
        <v>225</v>
      </c>
      <c r="U880" t="s">
        <v>377</v>
      </c>
      <c r="V880" t="s">
        <v>377</v>
      </c>
      <c r="AA880" t="s">
        <v>382</v>
      </c>
      <c r="AK880" t="s">
        <v>408</v>
      </c>
      <c r="AL880" t="s">
        <v>155</v>
      </c>
      <c r="AN880" t="s">
        <v>171</v>
      </c>
      <c r="AO880" t="s">
        <v>170</v>
      </c>
      <c r="AP880" t="s">
        <v>398</v>
      </c>
      <c r="AR880">
        <v>6</v>
      </c>
      <c r="AS880" t="s">
        <v>410</v>
      </c>
      <c r="AT880">
        <v>1</v>
      </c>
      <c r="AV880">
        <v>3</v>
      </c>
      <c r="AW880" t="s">
        <v>406</v>
      </c>
      <c r="BD880" t="s">
        <v>411</v>
      </c>
    </row>
    <row r="881" spans="1:56" x14ac:dyDescent="0.25">
      <c r="A881">
        <v>364</v>
      </c>
      <c r="B881" t="s">
        <v>116</v>
      </c>
      <c r="C881" t="s">
        <v>302</v>
      </c>
      <c r="F881">
        <v>2015</v>
      </c>
      <c r="H881">
        <v>3</v>
      </c>
      <c r="M881" t="s">
        <v>408</v>
      </c>
      <c r="N881" t="s">
        <v>374</v>
      </c>
      <c r="O881" t="s">
        <v>375</v>
      </c>
      <c r="P881" t="s">
        <v>396</v>
      </c>
      <c r="Q881" t="s">
        <v>376</v>
      </c>
      <c r="R881" t="s">
        <v>171</v>
      </c>
      <c r="S881" t="s">
        <v>409</v>
      </c>
      <c r="T881" t="s">
        <v>225</v>
      </c>
      <c r="U881" t="s">
        <v>377</v>
      </c>
      <c r="V881" t="s">
        <v>377</v>
      </c>
      <c r="AA881" t="s">
        <v>382</v>
      </c>
      <c r="AK881" t="s">
        <v>408</v>
      </c>
      <c r="AL881" t="s">
        <v>156</v>
      </c>
      <c r="AN881" t="s">
        <v>171</v>
      </c>
      <c r="AO881" t="s">
        <v>170</v>
      </c>
      <c r="AP881" t="s">
        <v>398</v>
      </c>
      <c r="AR881">
        <v>6</v>
      </c>
      <c r="AS881" t="s">
        <v>410</v>
      </c>
      <c r="AT881">
        <v>1</v>
      </c>
      <c r="AV881">
        <v>3</v>
      </c>
      <c r="AW881" t="s">
        <v>406</v>
      </c>
      <c r="BD881" t="s">
        <v>411</v>
      </c>
    </row>
    <row r="882" spans="1:56" x14ac:dyDescent="0.25">
      <c r="A882">
        <v>364</v>
      </c>
      <c r="B882" t="s">
        <v>116</v>
      </c>
      <c r="C882" t="s">
        <v>302</v>
      </c>
      <c r="F882">
        <v>2015</v>
      </c>
      <c r="H882">
        <v>3</v>
      </c>
      <c r="M882" t="s">
        <v>929</v>
      </c>
      <c r="N882" t="s">
        <v>374</v>
      </c>
      <c r="O882" t="s">
        <v>375</v>
      </c>
      <c r="P882" t="s">
        <v>396</v>
      </c>
      <c r="Q882" t="s">
        <v>376</v>
      </c>
      <c r="R882" t="s">
        <v>817</v>
      </c>
      <c r="S882" t="s">
        <v>930</v>
      </c>
      <c r="T882" t="s">
        <v>298</v>
      </c>
      <c r="U882" t="s">
        <v>377</v>
      </c>
      <c r="V882" t="s">
        <v>377</v>
      </c>
      <c r="AA882" t="s">
        <v>382</v>
      </c>
      <c r="AK882" t="s">
        <v>929</v>
      </c>
      <c r="AL882" t="s">
        <v>149</v>
      </c>
      <c r="AN882" t="s">
        <v>189</v>
      </c>
      <c r="AO882" t="s">
        <v>188</v>
      </c>
      <c r="AP882" t="s">
        <v>692</v>
      </c>
      <c r="AR882">
        <v>6</v>
      </c>
      <c r="AS882" t="s">
        <v>410</v>
      </c>
      <c r="AT882">
        <v>1</v>
      </c>
      <c r="AV882">
        <v>3</v>
      </c>
      <c r="AW882" t="s">
        <v>406</v>
      </c>
      <c r="BD882" t="s">
        <v>411</v>
      </c>
    </row>
    <row r="883" spans="1:56" x14ac:dyDescent="0.25">
      <c r="A883">
        <v>364</v>
      </c>
      <c r="B883" t="s">
        <v>116</v>
      </c>
      <c r="C883" t="s">
        <v>302</v>
      </c>
      <c r="F883">
        <v>2015</v>
      </c>
      <c r="H883">
        <v>3</v>
      </c>
      <c r="M883" t="s">
        <v>929</v>
      </c>
      <c r="N883" t="s">
        <v>374</v>
      </c>
      <c r="O883" t="s">
        <v>375</v>
      </c>
      <c r="P883" t="s">
        <v>396</v>
      </c>
      <c r="Q883" t="s">
        <v>376</v>
      </c>
      <c r="R883" t="s">
        <v>817</v>
      </c>
      <c r="S883" t="s">
        <v>930</v>
      </c>
      <c r="T883" t="s">
        <v>298</v>
      </c>
      <c r="U883" t="s">
        <v>377</v>
      </c>
      <c r="V883" t="s">
        <v>377</v>
      </c>
      <c r="AA883" t="s">
        <v>382</v>
      </c>
      <c r="AK883" t="s">
        <v>929</v>
      </c>
      <c r="AL883" t="s">
        <v>154</v>
      </c>
      <c r="AN883" t="s">
        <v>189</v>
      </c>
      <c r="AO883" t="s">
        <v>188</v>
      </c>
      <c r="AP883" t="s">
        <v>692</v>
      </c>
      <c r="AR883">
        <v>6</v>
      </c>
      <c r="AS883" t="s">
        <v>410</v>
      </c>
      <c r="AT883">
        <v>1</v>
      </c>
      <c r="AV883">
        <v>3</v>
      </c>
      <c r="AW883" t="s">
        <v>406</v>
      </c>
      <c r="BD883" t="s">
        <v>411</v>
      </c>
    </row>
    <row r="884" spans="1:56" x14ac:dyDescent="0.25">
      <c r="A884">
        <v>364</v>
      </c>
      <c r="B884" t="s">
        <v>116</v>
      </c>
      <c r="C884" t="s">
        <v>302</v>
      </c>
      <c r="F884">
        <v>2015</v>
      </c>
      <c r="H884">
        <v>3</v>
      </c>
      <c r="M884" t="s">
        <v>929</v>
      </c>
      <c r="N884" t="s">
        <v>374</v>
      </c>
      <c r="O884" t="s">
        <v>375</v>
      </c>
      <c r="P884" t="s">
        <v>396</v>
      </c>
      <c r="Q884" t="s">
        <v>376</v>
      </c>
      <c r="R884" t="s">
        <v>817</v>
      </c>
      <c r="S884" t="s">
        <v>930</v>
      </c>
      <c r="T884" t="s">
        <v>298</v>
      </c>
      <c r="U884" t="s">
        <v>377</v>
      </c>
      <c r="V884" t="s">
        <v>377</v>
      </c>
      <c r="AA884" t="s">
        <v>382</v>
      </c>
      <c r="AK884" t="s">
        <v>929</v>
      </c>
      <c r="AL884" t="s">
        <v>153</v>
      </c>
      <c r="AN884" t="s">
        <v>189</v>
      </c>
      <c r="AO884" t="s">
        <v>188</v>
      </c>
      <c r="AP884" t="s">
        <v>692</v>
      </c>
      <c r="AR884">
        <v>6</v>
      </c>
      <c r="AS884" t="s">
        <v>410</v>
      </c>
      <c r="AT884">
        <v>1</v>
      </c>
      <c r="AV884">
        <v>3</v>
      </c>
      <c r="AW884" t="s">
        <v>406</v>
      </c>
      <c r="BD884" t="s">
        <v>411</v>
      </c>
    </row>
    <row r="885" spans="1:56" x14ac:dyDescent="0.25">
      <c r="A885">
        <v>364</v>
      </c>
      <c r="B885" t="s">
        <v>116</v>
      </c>
      <c r="C885" t="s">
        <v>302</v>
      </c>
      <c r="F885">
        <v>2015</v>
      </c>
      <c r="H885">
        <v>3</v>
      </c>
      <c r="M885" t="s">
        <v>929</v>
      </c>
      <c r="N885" t="s">
        <v>374</v>
      </c>
      <c r="O885" t="s">
        <v>375</v>
      </c>
      <c r="P885" t="s">
        <v>396</v>
      </c>
      <c r="Q885" t="s">
        <v>376</v>
      </c>
      <c r="R885" t="s">
        <v>817</v>
      </c>
      <c r="S885" t="s">
        <v>930</v>
      </c>
      <c r="T885" t="s">
        <v>298</v>
      </c>
      <c r="U885" t="s">
        <v>377</v>
      </c>
      <c r="V885" t="s">
        <v>377</v>
      </c>
      <c r="AA885" t="s">
        <v>382</v>
      </c>
      <c r="AK885" t="s">
        <v>929</v>
      </c>
      <c r="AL885" t="s">
        <v>150</v>
      </c>
      <c r="AN885" t="s">
        <v>189</v>
      </c>
      <c r="AO885" t="s">
        <v>188</v>
      </c>
      <c r="AP885" t="s">
        <v>692</v>
      </c>
      <c r="AR885">
        <v>6</v>
      </c>
      <c r="AS885" t="s">
        <v>410</v>
      </c>
      <c r="AT885">
        <v>1</v>
      </c>
      <c r="AV885">
        <v>3</v>
      </c>
      <c r="AW885" t="s">
        <v>406</v>
      </c>
      <c r="BD885" t="s">
        <v>411</v>
      </c>
    </row>
    <row r="886" spans="1:56" x14ac:dyDescent="0.25">
      <c r="A886">
        <v>364</v>
      </c>
      <c r="B886" t="s">
        <v>116</v>
      </c>
      <c r="C886" t="s">
        <v>302</v>
      </c>
      <c r="F886">
        <v>2015</v>
      </c>
      <c r="H886">
        <v>3</v>
      </c>
      <c r="M886" t="s">
        <v>929</v>
      </c>
      <c r="N886" t="s">
        <v>374</v>
      </c>
      <c r="O886" t="s">
        <v>375</v>
      </c>
      <c r="P886" t="s">
        <v>396</v>
      </c>
      <c r="Q886" t="s">
        <v>376</v>
      </c>
      <c r="R886" t="s">
        <v>817</v>
      </c>
      <c r="S886" t="s">
        <v>930</v>
      </c>
      <c r="T886" t="s">
        <v>298</v>
      </c>
      <c r="U886" t="s">
        <v>377</v>
      </c>
      <c r="V886" t="s">
        <v>377</v>
      </c>
      <c r="AA886" t="s">
        <v>382</v>
      </c>
      <c r="AK886" t="s">
        <v>929</v>
      </c>
      <c r="AL886" t="s">
        <v>155</v>
      </c>
      <c r="AN886" t="s">
        <v>189</v>
      </c>
      <c r="AO886" t="s">
        <v>188</v>
      </c>
      <c r="AP886" t="s">
        <v>692</v>
      </c>
      <c r="AR886">
        <v>6</v>
      </c>
      <c r="AS886" t="s">
        <v>410</v>
      </c>
      <c r="AT886">
        <v>1</v>
      </c>
      <c r="AV886">
        <v>3</v>
      </c>
      <c r="AW886" t="s">
        <v>406</v>
      </c>
      <c r="BD886" t="s">
        <v>411</v>
      </c>
    </row>
    <row r="887" spans="1:56" x14ac:dyDescent="0.25">
      <c r="A887">
        <v>364</v>
      </c>
      <c r="B887" t="s">
        <v>116</v>
      </c>
      <c r="C887" t="s">
        <v>302</v>
      </c>
      <c r="F887">
        <v>2015</v>
      </c>
      <c r="H887">
        <v>3</v>
      </c>
      <c r="M887" t="s">
        <v>929</v>
      </c>
      <c r="N887" t="s">
        <v>374</v>
      </c>
      <c r="O887" t="s">
        <v>375</v>
      </c>
      <c r="P887" t="s">
        <v>396</v>
      </c>
      <c r="Q887" t="s">
        <v>376</v>
      </c>
      <c r="R887" t="s">
        <v>817</v>
      </c>
      <c r="S887" t="s">
        <v>930</v>
      </c>
      <c r="T887" t="s">
        <v>298</v>
      </c>
      <c r="U887" t="s">
        <v>377</v>
      </c>
      <c r="V887" t="s">
        <v>377</v>
      </c>
      <c r="AA887" t="s">
        <v>382</v>
      </c>
      <c r="AK887" t="s">
        <v>929</v>
      </c>
      <c r="AL887" t="s">
        <v>156</v>
      </c>
      <c r="AN887" t="s">
        <v>189</v>
      </c>
      <c r="AO887" t="s">
        <v>188</v>
      </c>
      <c r="AP887" t="s">
        <v>692</v>
      </c>
      <c r="AR887">
        <v>6</v>
      </c>
      <c r="AS887" t="s">
        <v>410</v>
      </c>
      <c r="AT887">
        <v>1</v>
      </c>
      <c r="AV887">
        <v>3</v>
      </c>
      <c r="AW887" t="s">
        <v>406</v>
      </c>
      <c r="BD887" t="s">
        <v>411</v>
      </c>
    </row>
    <row r="888" spans="1:56" x14ac:dyDescent="0.25">
      <c r="A888">
        <v>364</v>
      </c>
      <c r="B888" t="s">
        <v>116</v>
      </c>
      <c r="C888" t="s">
        <v>302</v>
      </c>
      <c r="F888">
        <v>2015</v>
      </c>
      <c r="H888">
        <v>3</v>
      </c>
      <c r="M888" t="s">
        <v>929</v>
      </c>
      <c r="N888" t="s">
        <v>374</v>
      </c>
      <c r="O888" t="s">
        <v>375</v>
      </c>
      <c r="P888" t="s">
        <v>396</v>
      </c>
      <c r="Q888" t="s">
        <v>376</v>
      </c>
      <c r="R888" t="s">
        <v>817</v>
      </c>
      <c r="S888" t="s">
        <v>930</v>
      </c>
      <c r="T888" t="s">
        <v>298</v>
      </c>
      <c r="U888" t="s">
        <v>377</v>
      </c>
      <c r="V888" t="s">
        <v>377</v>
      </c>
      <c r="AA888" t="s">
        <v>382</v>
      </c>
      <c r="AK888" t="s">
        <v>929</v>
      </c>
      <c r="AL888" t="s">
        <v>141</v>
      </c>
      <c r="AN888" t="s">
        <v>189</v>
      </c>
      <c r="AO888" t="s">
        <v>188</v>
      </c>
      <c r="AP888" t="s">
        <v>692</v>
      </c>
      <c r="AR888">
        <v>6</v>
      </c>
      <c r="AS888" t="s">
        <v>410</v>
      </c>
      <c r="AT888">
        <v>1</v>
      </c>
      <c r="AV888">
        <v>3</v>
      </c>
      <c r="AW888" t="s">
        <v>406</v>
      </c>
      <c r="BD888" t="s">
        <v>411</v>
      </c>
    </row>
    <row r="889" spans="1:56" x14ac:dyDescent="0.25">
      <c r="A889">
        <v>364</v>
      </c>
      <c r="B889" t="s">
        <v>116</v>
      </c>
      <c r="C889" t="s">
        <v>302</v>
      </c>
      <c r="F889">
        <v>2015</v>
      </c>
      <c r="H889">
        <v>3</v>
      </c>
      <c r="M889" t="s">
        <v>929</v>
      </c>
      <c r="N889" t="s">
        <v>374</v>
      </c>
      <c r="O889" t="s">
        <v>375</v>
      </c>
      <c r="P889" t="s">
        <v>396</v>
      </c>
      <c r="Q889" t="s">
        <v>376</v>
      </c>
      <c r="R889" t="s">
        <v>817</v>
      </c>
      <c r="S889" t="s">
        <v>930</v>
      </c>
      <c r="T889" t="s">
        <v>298</v>
      </c>
      <c r="U889" t="s">
        <v>377</v>
      </c>
      <c r="V889" t="s">
        <v>377</v>
      </c>
      <c r="AA889" t="s">
        <v>382</v>
      </c>
      <c r="AK889" t="s">
        <v>929</v>
      </c>
      <c r="AL889" t="s">
        <v>140</v>
      </c>
      <c r="AN889" t="s">
        <v>189</v>
      </c>
      <c r="AO889" t="s">
        <v>188</v>
      </c>
      <c r="AP889" t="s">
        <v>692</v>
      </c>
      <c r="AR889">
        <v>6</v>
      </c>
      <c r="AS889" t="s">
        <v>410</v>
      </c>
      <c r="AT889">
        <v>1</v>
      </c>
      <c r="AV889">
        <v>3</v>
      </c>
      <c r="AW889" t="s">
        <v>406</v>
      </c>
      <c r="BD889" t="s">
        <v>411</v>
      </c>
    </row>
    <row r="890" spans="1:56" x14ac:dyDescent="0.25">
      <c r="A890">
        <v>364</v>
      </c>
      <c r="B890" t="s">
        <v>116</v>
      </c>
      <c r="C890" t="s">
        <v>302</v>
      </c>
      <c r="F890">
        <v>2015</v>
      </c>
      <c r="H890">
        <v>3</v>
      </c>
      <c r="M890" t="s">
        <v>698</v>
      </c>
      <c r="N890" t="s">
        <v>374</v>
      </c>
      <c r="O890" t="s">
        <v>375</v>
      </c>
      <c r="P890" t="s">
        <v>396</v>
      </c>
      <c r="Q890" t="s">
        <v>376</v>
      </c>
      <c r="R890" t="s">
        <v>185</v>
      </c>
      <c r="S890" t="s">
        <v>833</v>
      </c>
      <c r="T890" t="s">
        <v>76</v>
      </c>
      <c r="U890" t="s">
        <v>377</v>
      </c>
      <c r="V890" t="s">
        <v>377</v>
      </c>
      <c r="AA890" t="s">
        <v>382</v>
      </c>
      <c r="AK890" t="s">
        <v>698</v>
      </c>
      <c r="AL890" t="s">
        <v>149</v>
      </c>
      <c r="AN890" t="s">
        <v>185</v>
      </c>
      <c r="AO890" t="s">
        <v>184</v>
      </c>
      <c r="AP890" t="s">
        <v>76</v>
      </c>
      <c r="AR890">
        <v>6</v>
      </c>
      <c r="AS890" t="s">
        <v>410</v>
      </c>
      <c r="AT890">
        <v>1</v>
      </c>
      <c r="AV890">
        <v>3</v>
      </c>
      <c r="AW890" t="s">
        <v>406</v>
      </c>
      <c r="BD890" t="s">
        <v>411</v>
      </c>
    </row>
    <row r="891" spans="1:56" x14ac:dyDescent="0.25">
      <c r="A891">
        <v>364</v>
      </c>
      <c r="B891" t="s">
        <v>116</v>
      </c>
      <c r="C891" t="s">
        <v>302</v>
      </c>
      <c r="F891">
        <v>2015</v>
      </c>
      <c r="H891">
        <v>3</v>
      </c>
      <c r="M891" t="s">
        <v>698</v>
      </c>
      <c r="N891" t="s">
        <v>374</v>
      </c>
      <c r="O891" t="s">
        <v>375</v>
      </c>
      <c r="P891" t="s">
        <v>396</v>
      </c>
      <c r="Q891" t="s">
        <v>376</v>
      </c>
      <c r="R891" t="s">
        <v>185</v>
      </c>
      <c r="S891" t="s">
        <v>833</v>
      </c>
      <c r="T891" t="s">
        <v>76</v>
      </c>
      <c r="U891" t="s">
        <v>377</v>
      </c>
      <c r="V891" t="s">
        <v>377</v>
      </c>
      <c r="AA891" t="s">
        <v>382</v>
      </c>
      <c r="AK891" t="s">
        <v>698</v>
      </c>
      <c r="AL891" t="s">
        <v>154</v>
      </c>
      <c r="AN891" t="s">
        <v>185</v>
      </c>
      <c r="AO891" t="s">
        <v>184</v>
      </c>
      <c r="AP891" t="s">
        <v>76</v>
      </c>
      <c r="AR891">
        <v>6</v>
      </c>
      <c r="AS891" t="s">
        <v>410</v>
      </c>
      <c r="AT891">
        <v>1</v>
      </c>
      <c r="AV891">
        <v>3</v>
      </c>
      <c r="AW891" t="s">
        <v>406</v>
      </c>
      <c r="BD891" t="s">
        <v>411</v>
      </c>
    </row>
    <row r="892" spans="1:56" x14ac:dyDescent="0.25">
      <c r="A892">
        <v>364</v>
      </c>
      <c r="B892" t="s">
        <v>116</v>
      </c>
      <c r="C892" t="s">
        <v>302</v>
      </c>
      <c r="F892">
        <v>2015</v>
      </c>
      <c r="H892">
        <v>3</v>
      </c>
      <c r="M892" t="s">
        <v>698</v>
      </c>
      <c r="N892" t="s">
        <v>374</v>
      </c>
      <c r="O892" t="s">
        <v>375</v>
      </c>
      <c r="P892" t="s">
        <v>396</v>
      </c>
      <c r="Q892" t="s">
        <v>376</v>
      </c>
      <c r="R892" t="s">
        <v>185</v>
      </c>
      <c r="S892" t="s">
        <v>833</v>
      </c>
      <c r="T892" t="s">
        <v>76</v>
      </c>
      <c r="U892" t="s">
        <v>377</v>
      </c>
      <c r="V892" t="s">
        <v>377</v>
      </c>
      <c r="AA892" t="s">
        <v>382</v>
      </c>
      <c r="AK892" t="s">
        <v>698</v>
      </c>
      <c r="AL892" t="s">
        <v>153</v>
      </c>
      <c r="AN892" t="s">
        <v>185</v>
      </c>
      <c r="AO892" t="s">
        <v>184</v>
      </c>
      <c r="AP892" t="s">
        <v>76</v>
      </c>
      <c r="AR892">
        <v>6</v>
      </c>
      <c r="AS892" t="s">
        <v>410</v>
      </c>
      <c r="AT892">
        <v>1</v>
      </c>
      <c r="AV892">
        <v>3</v>
      </c>
      <c r="AW892" t="s">
        <v>406</v>
      </c>
      <c r="BD892" t="s">
        <v>411</v>
      </c>
    </row>
    <row r="893" spans="1:56" x14ac:dyDescent="0.25">
      <c r="A893">
        <v>364</v>
      </c>
      <c r="B893" t="s">
        <v>116</v>
      </c>
      <c r="C893" t="s">
        <v>302</v>
      </c>
      <c r="F893">
        <v>2015</v>
      </c>
      <c r="H893">
        <v>3</v>
      </c>
      <c r="M893" t="s">
        <v>698</v>
      </c>
      <c r="N893" t="s">
        <v>374</v>
      </c>
      <c r="O893" t="s">
        <v>375</v>
      </c>
      <c r="P893" t="s">
        <v>396</v>
      </c>
      <c r="Q893" t="s">
        <v>376</v>
      </c>
      <c r="R893" t="s">
        <v>185</v>
      </c>
      <c r="S893" t="s">
        <v>833</v>
      </c>
      <c r="T893" t="s">
        <v>76</v>
      </c>
      <c r="U893" t="s">
        <v>377</v>
      </c>
      <c r="V893" t="s">
        <v>377</v>
      </c>
      <c r="AA893" t="s">
        <v>382</v>
      </c>
      <c r="AK893" t="s">
        <v>698</v>
      </c>
      <c r="AL893" t="s">
        <v>150</v>
      </c>
      <c r="AN893" t="s">
        <v>185</v>
      </c>
      <c r="AO893" t="s">
        <v>184</v>
      </c>
      <c r="AP893" t="s">
        <v>76</v>
      </c>
      <c r="AR893">
        <v>6</v>
      </c>
      <c r="AS893" t="s">
        <v>410</v>
      </c>
      <c r="AT893">
        <v>1</v>
      </c>
      <c r="AV893">
        <v>3</v>
      </c>
      <c r="AW893" t="s">
        <v>406</v>
      </c>
      <c r="BD893" t="s">
        <v>411</v>
      </c>
    </row>
    <row r="894" spans="1:56" x14ac:dyDescent="0.25">
      <c r="A894">
        <v>364</v>
      </c>
      <c r="B894" t="s">
        <v>116</v>
      </c>
      <c r="C894" t="s">
        <v>302</v>
      </c>
      <c r="F894">
        <v>2015</v>
      </c>
      <c r="H894">
        <v>3</v>
      </c>
      <c r="M894" t="s">
        <v>698</v>
      </c>
      <c r="N894" t="s">
        <v>374</v>
      </c>
      <c r="O894" t="s">
        <v>375</v>
      </c>
      <c r="P894" t="s">
        <v>396</v>
      </c>
      <c r="Q894" t="s">
        <v>376</v>
      </c>
      <c r="R894" t="s">
        <v>185</v>
      </c>
      <c r="S894" t="s">
        <v>833</v>
      </c>
      <c r="T894" t="s">
        <v>76</v>
      </c>
      <c r="U894" t="s">
        <v>377</v>
      </c>
      <c r="V894" t="s">
        <v>377</v>
      </c>
      <c r="AA894" t="s">
        <v>382</v>
      </c>
      <c r="AK894" t="s">
        <v>698</v>
      </c>
      <c r="AL894" t="s">
        <v>155</v>
      </c>
      <c r="AN894" t="s">
        <v>185</v>
      </c>
      <c r="AO894" t="s">
        <v>184</v>
      </c>
      <c r="AP894" t="s">
        <v>76</v>
      </c>
      <c r="AR894">
        <v>6</v>
      </c>
      <c r="AS894" t="s">
        <v>410</v>
      </c>
      <c r="AT894">
        <v>1</v>
      </c>
      <c r="AV894">
        <v>3</v>
      </c>
      <c r="AW894" t="s">
        <v>406</v>
      </c>
      <c r="BD894" t="s">
        <v>411</v>
      </c>
    </row>
    <row r="895" spans="1:56" x14ac:dyDescent="0.25">
      <c r="A895">
        <v>364</v>
      </c>
      <c r="B895" t="s">
        <v>116</v>
      </c>
      <c r="C895" t="s">
        <v>302</v>
      </c>
      <c r="F895">
        <v>2015</v>
      </c>
      <c r="H895">
        <v>3</v>
      </c>
      <c r="M895" t="s">
        <v>698</v>
      </c>
      <c r="N895" t="s">
        <v>374</v>
      </c>
      <c r="O895" t="s">
        <v>375</v>
      </c>
      <c r="P895" t="s">
        <v>396</v>
      </c>
      <c r="Q895" t="s">
        <v>376</v>
      </c>
      <c r="R895" t="s">
        <v>185</v>
      </c>
      <c r="S895" t="s">
        <v>833</v>
      </c>
      <c r="T895" t="s">
        <v>76</v>
      </c>
      <c r="U895" t="s">
        <v>377</v>
      </c>
      <c r="V895" t="s">
        <v>377</v>
      </c>
      <c r="AA895" t="s">
        <v>382</v>
      </c>
      <c r="AK895" t="s">
        <v>698</v>
      </c>
      <c r="AL895" t="s">
        <v>156</v>
      </c>
      <c r="AN895" t="s">
        <v>185</v>
      </c>
      <c r="AO895" t="s">
        <v>184</v>
      </c>
      <c r="AP895" t="s">
        <v>76</v>
      </c>
      <c r="AR895">
        <v>6</v>
      </c>
      <c r="AS895" t="s">
        <v>410</v>
      </c>
      <c r="AT895">
        <v>1</v>
      </c>
      <c r="AV895">
        <v>3</v>
      </c>
      <c r="AW895" t="s">
        <v>406</v>
      </c>
      <c r="BD895" t="s">
        <v>411</v>
      </c>
    </row>
    <row r="896" spans="1:56" x14ac:dyDescent="0.25">
      <c r="A896">
        <v>364</v>
      </c>
      <c r="B896" t="s">
        <v>116</v>
      </c>
      <c r="C896" t="s">
        <v>302</v>
      </c>
      <c r="F896">
        <v>2015</v>
      </c>
      <c r="H896">
        <v>3</v>
      </c>
      <c r="M896" t="s">
        <v>698</v>
      </c>
      <c r="N896" t="s">
        <v>374</v>
      </c>
      <c r="O896" t="s">
        <v>375</v>
      </c>
      <c r="P896" t="s">
        <v>396</v>
      </c>
      <c r="Q896" t="s">
        <v>376</v>
      </c>
      <c r="R896" t="s">
        <v>185</v>
      </c>
      <c r="S896" t="s">
        <v>833</v>
      </c>
      <c r="T896" t="s">
        <v>76</v>
      </c>
      <c r="U896" t="s">
        <v>377</v>
      </c>
      <c r="V896" t="s">
        <v>377</v>
      </c>
      <c r="AA896" t="s">
        <v>382</v>
      </c>
      <c r="AK896" t="s">
        <v>698</v>
      </c>
      <c r="AL896" t="s">
        <v>141</v>
      </c>
      <c r="AN896" t="s">
        <v>185</v>
      </c>
      <c r="AO896" t="s">
        <v>184</v>
      </c>
      <c r="AP896" t="s">
        <v>76</v>
      </c>
      <c r="AR896">
        <v>6</v>
      </c>
      <c r="AS896" t="s">
        <v>410</v>
      </c>
      <c r="AT896">
        <v>1</v>
      </c>
      <c r="AV896">
        <v>3</v>
      </c>
      <c r="AW896" t="s">
        <v>406</v>
      </c>
      <c r="BD896" t="s">
        <v>411</v>
      </c>
    </row>
    <row r="897" spans="1:56" x14ac:dyDescent="0.25">
      <c r="A897">
        <v>364</v>
      </c>
      <c r="B897" t="s">
        <v>116</v>
      </c>
      <c r="C897" t="s">
        <v>302</v>
      </c>
      <c r="F897">
        <v>2015</v>
      </c>
      <c r="H897">
        <v>3</v>
      </c>
      <c r="M897" t="s">
        <v>931</v>
      </c>
      <c r="N897" t="s">
        <v>374</v>
      </c>
      <c r="O897" t="s">
        <v>375</v>
      </c>
      <c r="P897" t="s">
        <v>396</v>
      </c>
      <c r="Q897" t="s">
        <v>376</v>
      </c>
      <c r="R897" t="s">
        <v>175</v>
      </c>
      <c r="S897" t="s">
        <v>897</v>
      </c>
      <c r="T897" t="s">
        <v>95</v>
      </c>
      <c r="U897" t="s">
        <v>377</v>
      </c>
      <c r="V897" t="s">
        <v>377</v>
      </c>
      <c r="AA897" t="s">
        <v>382</v>
      </c>
      <c r="AK897" t="s">
        <v>931</v>
      </c>
      <c r="AL897" t="s">
        <v>149</v>
      </c>
      <c r="AN897" t="s">
        <v>175</v>
      </c>
      <c r="AO897" t="s">
        <v>174</v>
      </c>
      <c r="AP897" t="s">
        <v>694</v>
      </c>
      <c r="AR897">
        <v>6</v>
      </c>
      <c r="AS897" t="s">
        <v>410</v>
      </c>
      <c r="AT897">
        <v>1</v>
      </c>
      <c r="AV897">
        <v>3</v>
      </c>
      <c r="AW897" t="s">
        <v>406</v>
      </c>
      <c r="BD897" t="s">
        <v>411</v>
      </c>
    </row>
    <row r="898" spans="1:56" x14ac:dyDescent="0.25">
      <c r="A898">
        <v>364</v>
      </c>
      <c r="B898" t="s">
        <v>116</v>
      </c>
      <c r="C898" t="s">
        <v>302</v>
      </c>
      <c r="F898">
        <v>2015</v>
      </c>
      <c r="H898">
        <v>3</v>
      </c>
      <c r="M898" t="s">
        <v>931</v>
      </c>
      <c r="N898" t="s">
        <v>374</v>
      </c>
      <c r="O898" t="s">
        <v>375</v>
      </c>
      <c r="P898" t="s">
        <v>396</v>
      </c>
      <c r="Q898" t="s">
        <v>376</v>
      </c>
      <c r="R898" t="s">
        <v>175</v>
      </c>
      <c r="S898" t="s">
        <v>897</v>
      </c>
      <c r="T898" t="s">
        <v>95</v>
      </c>
      <c r="U898" t="s">
        <v>377</v>
      </c>
      <c r="V898" t="s">
        <v>377</v>
      </c>
      <c r="AA898" t="s">
        <v>382</v>
      </c>
      <c r="AK898" t="s">
        <v>931</v>
      </c>
      <c r="AL898" t="s">
        <v>154</v>
      </c>
      <c r="AN898" t="s">
        <v>175</v>
      </c>
      <c r="AO898" t="s">
        <v>174</v>
      </c>
      <c r="AP898" t="s">
        <v>694</v>
      </c>
      <c r="AR898">
        <v>6</v>
      </c>
      <c r="AS898" t="s">
        <v>410</v>
      </c>
      <c r="AT898">
        <v>1</v>
      </c>
      <c r="AV898">
        <v>3</v>
      </c>
      <c r="AW898" t="s">
        <v>406</v>
      </c>
      <c r="BD898" t="s">
        <v>411</v>
      </c>
    </row>
    <row r="899" spans="1:56" x14ac:dyDescent="0.25">
      <c r="A899">
        <v>364</v>
      </c>
      <c r="B899" t="s">
        <v>116</v>
      </c>
      <c r="C899" t="s">
        <v>302</v>
      </c>
      <c r="F899">
        <v>2015</v>
      </c>
      <c r="H899">
        <v>3</v>
      </c>
      <c r="M899" t="s">
        <v>931</v>
      </c>
      <c r="N899" t="s">
        <v>374</v>
      </c>
      <c r="O899" t="s">
        <v>375</v>
      </c>
      <c r="P899" t="s">
        <v>396</v>
      </c>
      <c r="Q899" t="s">
        <v>376</v>
      </c>
      <c r="R899" t="s">
        <v>175</v>
      </c>
      <c r="S899" t="s">
        <v>897</v>
      </c>
      <c r="T899" t="s">
        <v>95</v>
      </c>
      <c r="U899" t="s">
        <v>377</v>
      </c>
      <c r="V899" t="s">
        <v>377</v>
      </c>
      <c r="AA899" t="s">
        <v>382</v>
      </c>
      <c r="AK899" t="s">
        <v>931</v>
      </c>
      <c r="AL899" t="s">
        <v>153</v>
      </c>
      <c r="AN899" t="s">
        <v>175</v>
      </c>
      <c r="AO899" t="s">
        <v>174</v>
      </c>
      <c r="AP899" t="s">
        <v>694</v>
      </c>
      <c r="AR899">
        <v>6</v>
      </c>
      <c r="AS899" t="s">
        <v>410</v>
      </c>
      <c r="AT899">
        <v>1</v>
      </c>
      <c r="AV899">
        <v>3</v>
      </c>
      <c r="AW899" t="s">
        <v>406</v>
      </c>
      <c r="BD899" t="s">
        <v>411</v>
      </c>
    </row>
    <row r="900" spans="1:56" x14ac:dyDescent="0.25">
      <c r="A900">
        <v>364</v>
      </c>
      <c r="B900" t="s">
        <v>116</v>
      </c>
      <c r="C900" t="s">
        <v>302</v>
      </c>
      <c r="F900">
        <v>2015</v>
      </c>
      <c r="H900">
        <v>3</v>
      </c>
      <c r="M900" t="s">
        <v>931</v>
      </c>
      <c r="N900" t="s">
        <v>374</v>
      </c>
      <c r="O900" t="s">
        <v>375</v>
      </c>
      <c r="P900" t="s">
        <v>396</v>
      </c>
      <c r="Q900" t="s">
        <v>376</v>
      </c>
      <c r="R900" t="s">
        <v>175</v>
      </c>
      <c r="S900" t="s">
        <v>897</v>
      </c>
      <c r="T900" t="s">
        <v>95</v>
      </c>
      <c r="U900" t="s">
        <v>377</v>
      </c>
      <c r="V900" t="s">
        <v>377</v>
      </c>
      <c r="AA900" t="s">
        <v>382</v>
      </c>
      <c r="AK900" t="s">
        <v>931</v>
      </c>
      <c r="AL900" t="s">
        <v>150</v>
      </c>
      <c r="AN900" t="s">
        <v>175</v>
      </c>
      <c r="AO900" t="s">
        <v>174</v>
      </c>
      <c r="AP900" t="s">
        <v>694</v>
      </c>
      <c r="AR900">
        <v>6</v>
      </c>
      <c r="AS900" t="s">
        <v>410</v>
      </c>
      <c r="AT900">
        <v>1</v>
      </c>
      <c r="AV900">
        <v>3</v>
      </c>
      <c r="AW900" t="s">
        <v>406</v>
      </c>
      <c r="BD900" t="s">
        <v>411</v>
      </c>
    </row>
    <row r="901" spans="1:56" x14ac:dyDescent="0.25">
      <c r="A901">
        <v>364</v>
      </c>
      <c r="B901" t="s">
        <v>116</v>
      </c>
      <c r="C901" t="s">
        <v>302</v>
      </c>
      <c r="F901">
        <v>2015</v>
      </c>
      <c r="H901">
        <v>3</v>
      </c>
      <c r="M901" t="s">
        <v>931</v>
      </c>
      <c r="N901" t="s">
        <v>374</v>
      </c>
      <c r="O901" t="s">
        <v>375</v>
      </c>
      <c r="P901" t="s">
        <v>396</v>
      </c>
      <c r="Q901" t="s">
        <v>376</v>
      </c>
      <c r="R901" t="s">
        <v>175</v>
      </c>
      <c r="S901" t="s">
        <v>897</v>
      </c>
      <c r="T901" t="s">
        <v>95</v>
      </c>
      <c r="U901" t="s">
        <v>377</v>
      </c>
      <c r="V901" t="s">
        <v>377</v>
      </c>
      <c r="AA901" t="s">
        <v>382</v>
      </c>
      <c r="AK901" t="s">
        <v>931</v>
      </c>
      <c r="AL901" t="s">
        <v>155</v>
      </c>
      <c r="AN901" t="s">
        <v>175</v>
      </c>
      <c r="AO901" t="s">
        <v>174</v>
      </c>
      <c r="AP901" t="s">
        <v>694</v>
      </c>
      <c r="AR901">
        <v>6</v>
      </c>
      <c r="AS901" t="s">
        <v>410</v>
      </c>
      <c r="AT901">
        <v>1</v>
      </c>
      <c r="AV901">
        <v>3</v>
      </c>
      <c r="AW901" t="s">
        <v>406</v>
      </c>
      <c r="BD901" t="s">
        <v>411</v>
      </c>
    </row>
    <row r="902" spans="1:56" x14ac:dyDescent="0.25">
      <c r="A902">
        <v>364</v>
      </c>
      <c r="B902" t="s">
        <v>116</v>
      </c>
      <c r="C902" t="s">
        <v>302</v>
      </c>
      <c r="F902">
        <v>2015</v>
      </c>
      <c r="H902">
        <v>3</v>
      </c>
      <c r="M902" t="s">
        <v>931</v>
      </c>
      <c r="N902" t="s">
        <v>374</v>
      </c>
      <c r="O902" t="s">
        <v>375</v>
      </c>
      <c r="P902" t="s">
        <v>396</v>
      </c>
      <c r="Q902" t="s">
        <v>376</v>
      </c>
      <c r="R902" t="s">
        <v>175</v>
      </c>
      <c r="S902" t="s">
        <v>897</v>
      </c>
      <c r="T902" t="s">
        <v>95</v>
      </c>
      <c r="U902" t="s">
        <v>377</v>
      </c>
      <c r="V902" t="s">
        <v>377</v>
      </c>
      <c r="AA902" t="s">
        <v>382</v>
      </c>
      <c r="AK902" t="s">
        <v>931</v>
      </c>
      <c r="AL902" t="s">
        <v>156</v>
      </c>
      <c r="AN902" t="s">
        <v>175</v>
      </c>
      <c r="AO902" t="s">
        <v>174</v>
      </c>
      <c r="AP902" t="s">
        <v>694</v>
      </c>
      <c r="AR902">
        <v>6</v>
      </c>
      <c r="AS902" t="s">
        <v>410</v>
      </c>
      <c r="AT902">
        <v>1</v>
      </c>
      <c r="AV902">
        <v>3</v>
      </c>
      <c r="AW902" t="s">
        <v>406</v>
      </c>
      <c r="BD902" t="s">
        <v>411</v>
      </c>
    </row>
    <row r="903" spans="1:56" x14ac:dyDescent="0.25">
      <c r="A903">
        <v>364</v>
      </c>
      <c r="B903" t="s">
        <v>116</v>
      </c>
      <c r="C903" t="s">
        <v>302</v>
      </c>
      <c r="F903">
        <v>2015</v>
      </c>
      <c r="H903">
        <v>3</v>
      </c>
      <c r="M903" t="s">
        <v>931</v>
      </c>
      <c r="N903" t="s">
        <v>374</v>
      </c>
      <c r="O903" t="s">
        <v>375</v>
      </c>
      <c r="P903" t="s">
        <v>396</v>
      </c>
      <c r="Q903" t="s">
        <v>376</v>
      </c>
      <c r="R903" t="s">
        <v>175</v>
      </c>
      <c r="S903" t="s">
        <v>897</v>
      </c>
      <c r="T903" t="s">
        <v>95</v>
      </c>
      <c r="U903" t="s">
        <v>377</v>
      </c>
      <c r="V903" t="s">
        <v>377</v>
      </c>
      <c r="AA903" t="s">
        <v>382</v>
      </c>
      <c r="AK903" t="s">
        <v>931</v>
      </c>
      <c r="AL903" t="s">
        <v>141</v>
      </c>
      <c r="AN903" t="s">
        <v>175</v>
      </c>
      <c r="AO903" t="s">
        <v>174</v>
      </c>
      <c r="AP903" t="s">
        <v>694</v>
      </c>
      <c r="AR903">
        <v>6</v>
      </c>
      <c r="AS903" t="s">
        <v>410</v>
      </c>
      <c r="AT903">
        <v>1</v>
      </c>
      <c r="AV903">
        <v>3</v>
      </c>
      <c r="AW903" t="s">
        <v>406</v>
      </c>
      <c r="BD903" t="s">
        <v>411</v>
      </c>
    </row>
    <row r="904" spans="1:56" x14ac:dyDescent="0.25">
      <c r="A904">
        <v>364</v>
      </c>
      <c r="B904" t="s">
        <v>116</v>
      </c>
      <c r="C904" t="s">
        <v>302</v>
      </c>
      <c r="F904">
        <v>2015</v>
      </c>
      <c r="H904">
        <v>3</v>
      </c>
      <c r="M904" t="s">
        <v>931</v>
      </c>
      <c r="N904" t="s">
        <v>374</v>
      </c>
      <c r="O904" t="s">
        <v>375</v>
      </c>
      <c r="P904" t="s">
        <v>396</v>
      </c>
      <c r="Q904" t="s">
        <v>376</v>
      </c>
      <c r="R904" t="s">
        <v>175</v>
      </c>
      <c r="S904" t="s">
        <v>897</v>
      </c>
      <c r="T904" t="s">
        <v>95</v>
      </c>
      <c r="U904" t="s">
        <v>377</v>
      </c>
      <c r="V904" t="s">
        <v>377</v>
      </c>
      <c r="AA904" t="s">
        <v>382</v>
      </c>
      <c r="AK904" t="s">
        <v>931</v>
      </c>
      <c r="AL904" t="s">
        <v>140</v>
      </c>
      <c r="AN904" t="s">
        <v>175</v>
      </c>
      <c r="AO904" t="s">
        <v>174</v>
      </c>
      <c r="AP904" t="s">
        <v>694</v>
      </c>
      <c r="AR904">
        <v>6</v>
      </c>
      <c r="AS904" t="s">
        <v>410</v>
      </c>
      <c r="AT904">
        <v>1</v>
      </c>
      <c r="AV904">
        <v>3</v>
      </c>
      <c r="AW904" t="s">
        <v>406</v>
      </c>
      <c r="BD904" t="s">
        <v>411</v>
      </c>
    </row>
    <row r="905" spans="1:56" x14ac:dyDescent="0.25">
      <c r="A905">
        <v>368</v>
      </c>
      <c r="B905" t="s">
        <v>116</v>
      </c>
      <c r="C905" t="s">
        <v>616</v>
      </c>
      <c r="F905">
        <v>2020</v>
      </c>
      <c r="H905">
        <v>3</v>
      </c>
      <c r="M905" t="s">
        <v>1161</v>
      </c>
      <c r="N905" t="s">
        <v>374</v>
      </c>
      <c r="O905" t="s">
        <v>375</v>
      </c>
      <c r="P905" t="s">
        <v>396</v>
      </c>
      <c r="Q905" t="s">
        <v>376</v>
      </c>
      <c r="R905" t="s">
        <v>185</v>
      </c>
      <c r="S905" t="s">
        <v>922</v>
      </c>
      <c r="T905" t="s">
        <v>76</v>
      </c>
      <c r="U905" t="s">
        <v>377</v>
      </c>
      <c r="V905" t="s">
        <v>377</v>
      </c>
      <c r="AK905" t="s">
        <v>1161</v>
      </c>
      <c r="AL905" t="s">
        <v>152</v>
      </c>
      <c r="AN905" t="s">
        <v>185</v>
      </c>
      <c r="AO905" t="s">
        <v>184</v>
      </c>
      <c r="AP905" t="s">
        <v>76</v>
      </c>
      <c r="AR905">
        <v>1</v>
      </c>
      <c r="AS905" t="s">
        <v>617</v>
      </c>
      <c r="AT905">
        <v>1</v>
      </c>
      <c r="AU905" t="s">
        <v>76</v>
      </c>
      <c r="AV905">
        <v>1</v>
      </c>
      <c r="AW905" t="s">
        <v>406</v>
      </c>
      <c r="BD905" t="s">
        <v>411</v>
      </c>
    </row>
    <row r="906" spans="1:56" x14ac:dyDescent="0.25">
      <c r="A906">
        <v>368</v>
      </c>
      <c r="B906" t="s">
        <v>116</v>
      </c>
      <c r="C906" t="s">
        <v>616</v>
      </c>
      <c r="F906">
        <v>2020</v>
      </c>
      <c r="H906">
        <v>3</v>
      </c>
      <c r="M906" t="s">
        <v>1161</v>
      </c>
      <c r="N906" t="s">
        <v>374</v>
      </c>
      <c r="O906" t="s">
        <v>375</v>
      </c>
      <c r="P906" t="s">
        <v>396</v>
      </c>
      <c r="Q906" t="s">
        <v>376</v>
      </c>
      <c r="R906" t="s">
        <v>185</v>
      </c>
      <c r="S906" t="s">
        <v>922</v>
      </c>
      <c r="T906" t="s">
        <v>76</v>
      </c>
      <c r="U906" t="s">
        <v>377</v>
      </c>
      <c r="V906" t="s">
        <v>377</v>
      </c>
      <c r="AK906" t="s">
        <v>1161</v>
      </c>
      <c r="AL906" t="s">
        <v>141</v>
      </c>
      <c r="AN906" t="s">
        <v>185</v>
      </c>
      <c r="AO906" t="s">
        <v>184</v>
      </c>
      <c r="AP906" t="s">
        <v>76</v>
      </c>
      <c r="AR906">
        <v>1</v>
      </c>
      <c r="AS906" t="s">
        <v>617</v>
      </c>
      <c r="AT906">
        <v>1</v>
      </c>
      <c r="AU906" t="s">
        <v>76</v>
      </c>
      <c r="AV906">
        <v>1</v>
      </c>
      <c r="AW906" t="s">
        <v>406</v>
      </c>
      <c r="BD906" t="s">
        <v>411</v>
      </c>
    </row>
    <row r="907" spans="1:56" x14ac:dyDescent="0.25">
      <c r="A907">
        <v>368</v>
      </c>
      <c r="B907" t="s">
        <v>116</v>
      </c>
      <c r="C907" t="s">
        <v>616</v>
      </c>
      <c r="F907">
        <v>2020</v>
      </c>
      <c r="H907">
        <v>3</v>
      </c>
      <c r="M907" t="s">
        <v>1161</v>
      </c>
      <c r="N907" t="s">
        <v>374</v>
      </c>
      <c r="O907" t="s">
        <v>375</v>
      </c>
      <c r="P907" t="s">
        <v>396</v>
      </c>
      <c r="Q907" t="s">
        <v>376</v>
      </c>
      <c r="R907" t="s">
        <v>185</v>
      </c>
      <c r="S907" t="s">
        <v>922</v>
      </c>
      <c r="T907" t="s">
        <v>76</v>
      </c>
      <c r="U907" t="s">
        <v>377</v>
      </c>
      <c r="V907" t="s">
        <v>377</v>
      </c>
      <c r="AK907" t="s">
        <v>1161</v>
      </c>
      <c r="AL907" t="s">
        <v>145</v>
      </c>
      <c r="AN907" t="s">
        <v>185</v>
      </c>
      <c r="AO907" t="s">
        <v>184</v>
      </c>
      <c r="AP907" t="s">
        <v>76</v>
      </c>
      <c r="AR907">
        <v>1</v>
      </c>
      <c r="AS907" t="s">
        <v>617</v>
      </c>
      <c r="AT907">
        <v>1</v>
      </c>
      <c r="AU907" t="s">
        <v>76</v>
      </c>
      <c r="AV907">
        <v>1</v>
      </c>
      <c r="AW907" t="s">
        <v>406</v>
      </c>
      <c r="BD907" t="s">
        <v>411</v>
      </c>
    </row>
    <row r="908" spans="1:56" x14ac:dyDescent="0.25">
      <c r="A908">
        <v>368</v>
      </c>
      <c r="B908" t="s">
        <v>116</v>
      </c>
      <c r="C908" t="s">
        <v>616</v>
      </c>
      <c r="F908">
        <v>2020</v>
      </c>
      <c r="H908">
        <v>3</v>
      </c>
      <c r="M908" t="s">
        <v>1161</v>
      </c>
      <c r="N908" t="s">
        <v>374</v>
      </c>
      <c r="O908" t="s">
        <v>375</v>
      </c>
      <c r="P908" t="s">
        <v>396</v>
      </c>
      <c r="Q908" t="s">
        <v>376</v>
      </c>
      <c r="R908" t="s">
        <v>185</v>
      </c>
      <c r="S908" t="s">
        <v>922</v>
      </c>
      <c r="T908" t="s">
        <v>76</v>
      </c>
      <c r="U908" t="s">
        <v>377</v>
      </c>
      <c r="V908" t="s">
        <v>377</v>
      </c>
      <c r="AK908" t="s">
        <v>1161</v>
      </c>
      <c r="AL908" t="s">
        <v>142</v>
      </c>
      <c r="AN908" t="s">
        <v>185</v>
      </c>
      <c r="AO908" t="s">
        <v>184</v>
      </c>
      <c r="AP908" t="s">
        <v>76</v>
      </c>
      <c r="AR908">
        <v>1</v>
      </c>
      <c r="AS908" t="s">
        <v>617</v>
      </c>
      <c r="AT908">
        <v>1</v>
      </c>
      <c r="AU908" t="s">
        <v>76</v>
      </c>
      <c r="AV908">
        <v>1</v>
      </c>
      <c r="AW908" t="s">
        <v>406</v>
      </c>
      <c r="BD908" t="s">
        <v>411</v>
      </c>
    </row>
    <row r="909" spans="1:56" x14ac:dyDescent="0.25">
      <c r="A909">
        <v>371</v>
      </c>
      <c r="B909" t="s">
        <v>122</v>
      </c>
      <c r="C909" t="s">
        <v>123</v>
      </c>
      <c r="F909">
        <v>2016</v>
      </c>
      <c r="H909">
        <v>3</v>
      </c>
      <c r="M909" t="s">
        <v>743</v>
      </c>
      <c r="N909" t="s">
        <v>374</v>
      </c>
      <c r="O909" t="s">
        <v>375</v>
      </c>
      <c r="P909" t="s">
        <v>396</v>
      </c>
      <c r="Q909" t="s">
        <v>376</v>
      </c>
      <c r="R909" t="s">
        <v>935</v>
      </c>
      <c r="S909" t="s">
        <v>936</v>
      </c>
      <c r="T909" t="s">
        <v>298</v>
      </c>
      <c r="U909" t="s">
        <v>377</v>
      </c>
      <c r="V909" t="s">
        <v>377</v>
      </c>
      <c r="AK909" t="s">
        <v>743</v>
      </c>
      <c r="AL909" t="s">
        <v>149</v>
      </c>
      <c r="AN909" t="s">
        <v>175</v>
      </c>
      <c r="AO909" t="s">
        <v>174</v>
      </c>
      <c r="AP909" t="s">
        <v>694</v>
      </c>
      <c r="AR909">
        <v>7</v>
      </c>
      <c r="AS909" t="s">
        <v>439</v>
      </c>
      <c r="AT909">
        <v>1</v>
      </c>
      <c r="AV909">
        <v>1</v>
      </c>
      <c r="AW909" t="s">
        <v>406</v>
      </c>
      <c r="AZ909">
        <v>1</v>
      </c>
      <c r="BD909" t="s">
        <v>411</v>
      </c>
    </row>
    <row r="910" spans="1:56" x14ac:dyDescent="0.25">
      <c r="A910">
        <v>371</v>
      </c>
      <c r="B910" t="s">
        <v>122</v>
      </c>
      <c r="C910" t="s">
        <v>123</v>
      </c>
      <c r="F910">
        <v>2016</v>
      </c>
      <c r="H910">
        <v>3</v>
      </c>
      <c r="M910" t="s">
        <v>743</v>
      </c>
      <c r="N910" t="s">
        <v>374</v>
      </c>
      <c r="O910" t="s">
        <v>375</v>
      </c>
      <c r="P910" t="s">
        <v>396</v>
      </c>
      <c r="Q910" t="s">
        <v>376</v>
      </c>
      <c r="R910" t="s">
        <v>935</v>
      </c>
      <c r="S910" t="s">
        <v>936</v>
      </c>
      <c r="T910" t="s">
        <v>298</v>
      </c>
      <c r="U910" t="s">
        <v>377</v>
      </c>
      <c r="V910" t="s">
        <v>377</v>
      </c>
      <c r="AK910" t="s">
        <v>743</v>
      </c>
      <c r="AL910" t="s">
        <v>154</v>
      </c>
      <c r="AN910" t="s">
        <v>175</v>
      </c>
      <c r="AO910" t="s">
        <v>174</v>
      </c>
      <c r="AP910" t="s">
        <v>694</v>
      </c>
      <c r="AR910">
        <v>7</v>
      </c>
      <c r="AS910" t="s">
        <v>439</v>
      </c>
      <c r="AT910">
        <v>1</v>
      </c>
      <c r="AV910">
        <v>1</v>
      </c>
      <c r="AW910" t="s">
        <v>406</v>
      </c>
      <c r="AZ910">
        <v>1</v>
      </c>
      <c r="BD910" t="s">
        <v>411</v>
      </c>
    </row>
    <row r="911" spans="1:56" x14ac:dyDescent="0.25">
      <c r="A911">
        <v>371</v>
      </c>
      <c r="B911" t="s">
        <v>122</v>
      </c>
      <c r="C911" t="s">
        <v>123</v>
      </c>
      <c r="F911">
        <v>2016</v>
      </c>
      <c r="H911">
        <v>3</v>
      </c>
      <c r="M911" t="s">
        <v>743</v>
      </c>
      <c r="N911" t="s">
        <v>374</v>
      </c>
      <c r="O911" t="s">
        <v>375</v>
      </c>
      <c r="P911" t="s">
        <v>396</v>
      </c>
      <c r="Q911" t="s">
        <v>376</v>
      </c>
      <c r="R911" t="s">
        <v>935</v>
      </c>
      <c r="S911" t="s">
        <v>936</v>
      </c>
      <c r="T911" t="s">
        <v>298</v>
      </c>
      <c r="U911" t="s">
        <v>377</v>
      </c>
      <c r="V911" t="s">
        <v>377</v>
      </c>
      <c r="AK911" t="s">
        <v>743</v>
      </c>
      <c r="AL911" t="s">
        <v>153</v>
      </c>
      <c r="AN911" t="s">
        <v>175</v>
      </c>
      <c r="AO911" t="s">
        <v>174</v>
      </c>
      <c r="AP911" t="s">
        <v>694</v>
      </c>
      <c r="AR911">
        <v>7</v>
      </c>
      <c r="AS911" t="s">
        <v>439</v>
      </c>
      <c r="AT911">
        <v>1</v>
      </c>
      <c r="AV911">
        <v>1</v>
      </c>
      <c r="AW911" t="s">
        <v>406</v>
      </c>
      <c r="AZ911">
        <v>1</v>
      </c>
      <c r="BD911" t="s">
        <v>411</v>
      </c>
    </row>
    <row r="912" spans="1:56" x14ac:dyDescent="0.25">
      <c r="A912">
        <v>371</v>
      </c>
      <c r="B912" t="s">
        <v>122</v>
      </c>
      <c r="C912" t="s">
        <v>123</v>
      </c>
      <c r="F912">
        <v>2016</v>
      </c>
      <c r="H912">
        <v>3</v>
      </c>
      <c r="M912" t="s">
        <v>743</v>
      </c>
      <c r="N912" t="s">
        <v>374</v>
      </c>
      <c r="O912" t="s">
        <v>375</v>
      </c>
      <c r="P912" t="s">
        <v>396</v>
      </c>
      <c r="Q912" t="s">
        <v>376</v>
      </c>
      <c r="R912" t="s">
        <v>935</v>
      </c>
      <c r="S912" t="s">
        <v>936</v>
      </c>
      <c r="T912" t="s">
        <v>298</v>
      </c>
      <c r="U912" t="s">
        <v>377</v>
      </c>
      <c r="V912" t="s">
        <v>377</v>
      </c>
      <c r="AK912" t="s">
        <v>743</v>
      </c>
      <c r="AL912" t="s">
        <v>150</v>
      </c>
      <c r="AN912" t="s">
        <v>175</v>
      </c>
      <c r="AO912" t="s">
        <v>174</v>
      </c>
      <c r="AP912" t="s">
        <v>694</v>
      </c>
      <c r="AR912">
        <v>7</v>
      </c>
      <c r="AS912" t="s">
        <v>439</v>
      </c>
      <c r="AT912">
        <v>1</v>
      </c>
      <c r="AV912">
        <v>1</v>
      </c>
      <c r="AW912" t="s">
        <v>406</v>
      </c>
      <c r="AZ912">
        <v>1</v>
      </c>
      <c r="BD912" t="s">
        <v>411</v>
      </c>
    </row>
    <row r="913" spans="1:56" x14ac:dyDescent="0.25">
      <c r="A913">
        <v>371</v>
      </c>
      <c r="B913" t="s">
        <v>122</v>
      </c>
      <c r="C913" t="s">
        <v>123</v>
      </c>
      <c r="F913">
        <v>2016</v>
      </c>
      <c r="H913">
        <v>3</v>
      </c>
      <c r="M913" t="s">
        <v>743</v>
      </c>
      <c r="N913" t="s">
        <v>374</v>
      </c>
      <c r="O913" t="s">
        <v>375</v>
      </c>
      <c r="P913" t="s">
        <v>396</v>
      </c>
      <c r="Q913" t="s">
        <v>376</v>
      </c>
      <c r="R913" t="s">
        <v>935</v>
      </c>
      <c r="S913" t="s">
        <v>936</v>
      </c>
      <c r="T913" t="s">
        <v>298</v>
      </c>
      <c r="U913" t="s">
        <v>377</v>
      </c>
      <c r="V913" t="s">
        <v>377</v>
      </c>
      <c r="AK913" t="s">
        <v>743</v>
      </c>
      <c r="AL913" t="s">
        <v>155</v>
      </c>
      <c r="AN913" t="s">
        <v>175</v>
      </c>
      <c r="AO913" t="s">
        <v>174</v>
      </c>
      <c r="AP913" t="s">
        <v>694</v>
      </c>
      <c r="AR913">
        <v>7</v>
      </c>
      <c r="AS913" t="s">
        <v>439</v>
      </c>
      <c r="AT913">
        <v>1</v>
      </c>
      <c r="AV913">
        <v>1</v>
      </c>
      <c r="AW913" t="s">
        <v>406</v>
      </c>
      <c r="AZ913">
        <v>1</v>
      </c>
      <c r="BD913" t="s">
        <v>411</v>
      </c>
    </row>
    <row r="914" spans="1:56" x14ac:dyDescent="0.25">
      <c r="A914">
        <v>371</v>
      </c>
      <c r="B914" t="s">
        <v>122</v>
      </c>
      <c r="C914" t="s">
        <v>123</v>
      </c>
      <c r="F914">
        <v>2016</v>
      </c>
      <c r="H914">
        <v>3</v>
      </c>
      <c r="M914" t="s">
        <v>743</v>
      </c>
      <c r="N914" t="s">
        <v>374</v>
      </c>
      <c r="O914" t="s">
        <v>375</v>
      </c>
      <c r="P914" t="s">
        <v>396</v>
      </c>
      <c r="Q914" t="s">
        <v>376</v>
      </c>
      <c r="R914" t="s">
        <v>935</v>
      </c>
      <c r="S914" t="s">
        <v>936</v>
      </c>
      <c r="T914" t="s">
        <v>298</v>
      </c>
      <c r="U914" t="s">
        <v>377</v>
      </c>
      <c r="V914" t="s">
        <v>377</v>
      </c>
      <c r="AK914" t="s">
        <v>743</v>
      </c>
      <c r="AL914" t="s">
        <v>156</v>
      </c>
      <c r="AN914" t="s">
        <v>175</v>
      </c>
      <c r="AO914" t="s">
        <v>174</v>
      </c>
      <c r="AP914" t="s">
        <v>694</v>
      </c>
      <c r="AR914">
        <v>7</v>
      </c>
      <c r="AS914" t="s">
        <v>439</v>
      </c>
      <c r="AT914">
        <v>1</v>
      </c>
      <c r="AV914">
        <v>1</v>
      </c>
      <c r="AW914" t="s">
        <v>406</v>
      </c>
      <c r="AZ914">
        <v>1</v>
      </c>
      <c r="BD914" t="s">
        <v>411</v>
      </c>
    </row>
    <row r="915" spans="1:56" x14ac:dyDescent="0.25">
      <c r="A915">
        <v>371</v>
      </c>
      <c r="B915" t="s">
        <v>122</v>
      </c>
      <c r="C915" t="s">
        <v>123</v>
      </c>
      <c r="F915">
        <v>2016</v>
      </c>
      <c r="H915">
        <v>3</v>
      </c>
      <c r="M915" t="s">
        <v>743</v>
      </c>
      <c r="N915" t="s">
        <v>374</v>
      </c>
      <c r="O915" t="s">
        <v>375</v>
      </c>
      <c r="P915" t="s">
        <v>396</v>
      </c>
      <c r="Q915" t="s">
        <v>376</v>
      </c>
      <c r="R915" t="s">
        <v>935</v>
      </c>
      <c r="S915" t="s">
        <v>936</v>
      </c>
      <c r="T915" t="s">
        <v>298</v>
      </c>
      <c r="U915" t="s">
        <v>377</v>
      </c>
      <c r="V915" t="s">
        <v>377</v>
      </c>
      <c r="AK915" t="s">
        <v>743</v>
      </c>
      <c r="AL915" t="s">
        <v>151</v>
      </c>
      <c r="AN915" t="s">
        <v>175</v>
      </c>
      <c r="AO915" t="s">
        <v>174</v>
      </c>
      <c r="AP915" t="s">
        <v>694</v>
      </c>
      <c r="AR915">
        <v>7</v>
      </c>
      <c r="AS915" t="s">
        <v>439</v>
      </c>
      <c r="AT915">
        <v>1</v>
      </c>
      <c r="AV915">
        <v>1</v>
      </c>
      <c r="AW915" t="s">
        <v>406</v>
      </c>
      <c r="AZ915">
        <v>1</v>
      </c>
      <c r="BD915" t="s">
        <v>411</v>
      </c>
    </row>
    <row r="916" spans="1:56" x14ac:dyDescent="0.25">
      <c r="A916">
        <v>371</v>
      </c>
      <c r="B916" t="s">
        <v>122</v>
      </c>
      <c r="C916" t="s">
        <v>123</v>
      </c>
      <c r="F916">
        <v>2016</v>
      </c>
      <c r="H916">
        <v>3</v>
      </c>
      <c r="M916" t="s">
        <v>743</v>
      </c>
      <c r="N916" t="s">
        <v>374</v>
      </c>
      <c r="O916" t="s">
        <v>375</v>
      </c>
      <c r="P916" t="s">
        <v>396</v>
      </c>
      <c r="Q916" t="s">
        <v>376</v>
      </c>
      <c r="R916" t="s">
        <v>935</v>
      </c>
      <c r="S916" t="s">
        <v>936</v>
      </c>
      <c r="T916" t="s">
        <v>298</v>
      </c>
      <c r="U916" t="s">
        <v>377</v>
      </c>
      <c r="V916" t="s">
        <v>377</v>
      </c>
      <c r="AK916" t="s">
        <v>743</v>
      </c>
      <c r="AL916" t="s">
        <v>141</v>
      </c>
      <c r="AN916" t="s">
        <v>175</v>
      </c>
      <c r="AO916" t="s">
        <v>174</v>
      </c>
      <c r="AP916" t="s">
        <v>694</v>
      </c>
      <c r="AR916">
        <v>7</v>
      </c>
      <c r="AS916" t="s">
        <v>439</v>
      </c>
      <c r="AT916">
        <v>1</v>
      </c>
      <c r="AV916">
        <v>1</v>
      </c>
      <c r="AW916" t="s">
        <v>406</v>
      </c>
      <c r="AZ916">
        <v>1</v>
      </c>
      <c r="BD916" t="s">
        <v>411</v>
      </c>
    </row>
    <row r="917" spans="1:56" x14ac:dyDescent="0.25">
      <c r="A917">
        <v>371</v>
      </c>
      <c r="B917" t="s">
        <v>122</v>
      </c>
      <c r="C917" t="s">
        <v>123</v>
      </c>
      <c r="F917">
        <v>2016</v>
      </c>
      <c r="H917">
        <v>3</v>
      </c>
      <c r="M917" t="s">
        <v>743</v>
      </c>
      <c r="N917" t="s">
        <v>374</v>
      </c>
      <c r="O917" t="s">
        <v>375</v>
      </c>
      <c r="P917" t="s">
        <v>396</v>
      </c>
      <c r="Q917" t="s">
        <v>376</v>
      </c>
      <c r="R917" t="s">
        <v>935</v>
      </c>
      <c r="S917" t="s">
        <v>936</v>
      </c>
      <c r="T917" t="s">
        <v>298</v>
      </c>
      <c r="U917" t="s">
        <v>377</v>
      </c>
      <c r="V917" t="s">
        <v>377</v>
      </c>
      <c r="AK917" t="s">
        <v>743</v>
      </c>
      <c r="AL917" t="s">
        <v>140</v>
      </c>
      <c r="AN917" t="s">
        <v>175</v>
      </c>
      <c r="AO917" t="s">
        <v>174</v>
      </c>
      <c r="AP917" t="s">
        <v>694</v>
      </c>
      <c r="AR917">
        <v>7</v>
      </c>
      <c r="AS917" t="s">
        <v>439</v>
      </c>
      <c r="AT917">
        <v>1</v>
      </c>
      <c r="AV917">
        <v>1</v>
      </c>
      <c r="AW917" t="s">
        <v>406</v>
      </c>
      <c r="AZ917">
        <v>1</v>
      </c>
      <c r="BD917" t="s">
        <v>411</v>
      </c>
    </row>
    <row r="918" spans="1:56" x14ac:dyDescent="0.25">
      <c r="A918">
        <v>371</v>
      </c>
      <c r="B918" t="s">
        <v>122</v>
      </c>
      <c r="C918" t="s">
        <v>123</v>
      </c>
      <c r="F918">
        <v>2016</v>
      </c>
      <c r="H918">
        <v>3</v>
      </c>
      <c r="M918" t="s">
        <v>743</v>
      </c>
      <c r="N918" t="s">
        <v>374</v>
      </c>
      <c r="O918" t="s">
        <v>375</v>
      </c>
      <c r="P918" t="s">
        <v>396</v>
      </c>
      <c r="Q918" t="s">
        <v>376</v>
      </c>
      <c r="R918" t="s">
        <v>935</v>
      </c>
      <c r="S918" t="s">
        <v>936</v>
      </c>
      <c r="T918" t="s">
        <v>298</v>
      </c>
      <c r="U918" t="s">
        <v>377</v>
      </c>
      <c r="V918" t="s">
        <v>377</v>
      </c>
      <c r="AK918" t="s">
        <v>743</v>
      </c>
      <c r="AL918" t="s">
        <v>144</v>
      </c>
      <c r="AN918" t="s">
        <v>175</v>
      </c>
      <c r="AO918" t="s">
        <v>174</v>
      </c>
      <c r="AP918" t="s">
        <v>694</v>
      </c>
      <c r="AR918">
        <v>7</v>
      </c>
      <c r="AS918" t="s">
        <v>439</v>
      </c>
      <c r="AT918">
        <v>1</v>
      </c>
      <c r="AV918">
        <v>1</v>
      </c>
      <c r="AW918" t="s">
        <v>406</v>
      </c>
      <c r="AZ918">
        <v>1</v>
      </c>
      <c r="BD918" t="s">
        <v>411</v>
      </c>
    </row>
    <row r="919" spans="1:56" x14ac:dyDescent="0.25">
      <c r="A919">
        <v>371</v>
      </c>
      <c r="B919" t="s">
        <v>122</v>
      </c>
      <c r="C919" t="s">
        <v>123</v>
      </c>
      <c r="F919">
        <v>2016</v>
      </c>
      <c r="H919">
        <v>3</v>
      </c>
      <c r="M919" t="s">
        <v>743</v>
      </c>
      <c r="N919" t="s">
        <v>374</v>
      </c>
      <c r="O919" t="s">
        <v>375</v>
      </c>
      <c r="P919" t="s">
        <v>396</v>
      </c>
      <c r="Q919" t="s">
        <v>376</v>
      </c>
      <c r="R919" t="s">
        <v>935</v>
      </c>
      <c r="S919" t="s">
        <v>936</v>
      </c>
      <c r="T919" t="s">
        <v>298</v>
      </c>
      <c r="U919" t="s">
        <v>377</v>
      </c>
      <c r="V919" t="s">
        <v>377</v>
      </c>
      <c r="AK919" t="s">
        <v>743</v>
      </c>
      <c r="AL919" t="s">
        <v>145</v>
      </c>
      <c r="AN919" t="s">
        <v>175</v>
      </c>
      <c r="AO919" t="s">
        <v>174</v>
      </c>
      <c r="AP919" t="s">
        <v>694</v>
      </c>
      <c r="AR919">
        <v>7</v>
      </c>
      <c r="AS919" t="s">
        <v>439</v>
      </c>
      <c r="AT919">
        <v>1</v>
      </c>
      <c r="AV919">
        <v>1</v>
      </c>
      <c r="AW919" t="s">
        <v>406</v>
      </c>
      <c r="AZ919">
        <v>1</v>
      </c>
      <c r="BD919" t="s">
        <v>411</v>
      </c>
    </row>
    <row r="920" spans="1:56" x14ac:dyDescent="0.25">
      <c r="A920">
        <v>371</v>
      </c>
      <c r="B920" t="s">
        <v>122</v>
      </c>
      <c r="C920" t="s">
        <v>123</v>
      </c>
      <c r="F920">
        <v>2016</v>
      </c>
      <c r="H920">
        <v>3</v>
      </c>
      <c r="M920" t="s">
        <v>742</v>
      </c>
      <c r="N920" t="s">
        <v>374</v>
      </c>
      <c r="O920" t="s">
        <v>375</v>
      </c>
      <c r="P920" t="s">
        <v>396</v>
      </c>
      <c r="Q920" t="s">
        <v>376</v>
      </c>
      <c r="R920" t="s">
        <v>175</v>
      </c>
      <c r="S920" t="s">
        <v>934</v>
      </c>
      <c r="T920" t="s">
        <v>95</v>
      </c>
      <c r="U920" t="s">
        <v>377</v>
      </c>
      <c r="V920" t="s">
        <v>377</v>
      </c>
      <c r="AK920" t="s">
        <v>742</v>
      </c>
      <c r="AL920" t="s">
        <v>149</v>
      </c>
      <c r="AN920" t="s">
        <v>175</v>
      </c>
      <c r="AO920" t="s">
        <v>174</v>
      </c>
      <c r="AP920" t="s">
        <v>694</v>
      </c>
      <c r="AR920">
        <v>7</v>
      </c>
      <c r="AS920" t="s">
        <v>439</v>
      </c>
      <c r="AT920">
        <v>1</v>
      </c>
      <c r="AV920">
        <v>1</v>
      </c>
      <c r="AW920" t="s">
        <v>406</v>
      </c>
      <c r="AZ920">
        <v>1</v>
      </c>
      <c r="BD920" t="s">
        <v>411</v>
      </c>
    </row>
    <row r="921" spans="1:56" x14ac:dyDescent="0.25">
      <c r="A921">
        <v>371</v>
      </c>
      <c r="B921" t="s">
        <v>122</v>
      </c>
      <c r="C921" t="s">
        <v>123</v>
      </c>
      <c r="F921">
        <v>2016</v>
      </c>
      <c r="H921">
        <v>3</v>
      </c>
      <c r="M921" t="s">
        <v>742</v>
      </c>
      <c r="N921" t="s">
        <v>374</v>
      </c>
      <c r="O921" t="s">
        <v>375</v>
      </c>
      <c r="P921" t="s">
        <v>396</v>
      </c>
      <c r="Q921" t="s">
        <v>376</v>
      </c>
      <c r="R921" t="s">
        <v>175</v>
      </c>
      <c r="S921" t="s">
        <v>934</v>
      </c>
      <c r="T921" t="s">
        <v>95</v>
      </c>
      <c r="U921" t="s">
        <v>377</v>
      </c>
      <c r="V921" t="s">
        <v>377</v>
      </c>
      <c r="AK921" t="s">
        <v>742</v>
      </c>
      <c r="AL921" t="s">
        <v>152</v>
      </c>
      <c r="AN921" t="s">
        <v>175</v>
      </c>
      <c r="AO921" t="s">
        <v>174</v>
      </c>
      <c r="AP921" t="s">
        <v>694</v>
      </c>
      <c r="AR921">
        <v>7</v>
      </c>
      <c r="AS921" t="s">
        <v>439</v>
      </c>
      <c r="AT921">
        <v>1</v>
      </c>
      <c r="AV921">
        <v>1</v>
      </c>
      <c r="AW921" t="s">
        <v>406</v>
      </c>
      <c r="AZ921">
        <v>1</v>
      </c>
      <c r="BD921" t="s">
        <v>411</v>
      </c>
    </row>
    <row r="922" spans="1:56" x14ac:dyDescent="0.25">
      <c r="A922">
        <v>371</v>
      </c>
      <c r="B922" t="s">
        <v>122</v>
      </c>
      <c r="C922" t="s">
        <v>123</v>
      </c>
      <c r="F922">
        <v>2016</v>
      </c>
      <c r="H922">
        <v>3</v>
      </c>
      <c r="M922" t="s">
        <v>742</v>
      </c>
      <c r="N922" t="s">
        <v>374</v>
      </c>
      <c r="O922" t="s">
        <v>375</v>
      </c>
      <c r="P922" t="s">
        <v>396</v>
      </c>
      <c r="Q922" t="s">
        <v>376</v>
      </c>
      <c r="R922" t="s">
        <v>175</v>
      </c>
      <c r="S922" t="s">
        <v>934</v>
      </c>
      <c r="T922" t="s">
        <v>95</v>
      </c>
      <c r="U922" t="s">
        <v>377</v>
      </c>
      <c r="V922" t="s">
        <v>377</v>
      </c>
      <c r="AK922" t="s">
        <v>742</v>
      </c>
      <c r="AL922" t="s">
        <v>153</v>
      </c>
      <c r="AN922" t="s">
        <v>175</v>
      </c>
      <c r="AO922" t="s">
        <v>174</v>
      </c>
      <c r="AP922" t="s">
        <v>694</v>
      </c>
      <c r="AR922">
        <v>7</v>
      </c>
      <c r="AS922" t="s">
        <v>439</v>
      </c>
      <c r="AT922">
        <v>1</v>
      </c>
      <c r="AV922">
        <v>1</v>
      </c>
      <c r="AW922" t="s">
        <v>406</v>
      </c>
      <c r="AZ922">
        <v>1</v>
      </c>
      <c r="BD922" t="s">
        <v>411</v>
      </c>
    </row>
    <row r="923" spans="1:56" x14ac:dyDescent="0.25">
      <c r="A923">
        <v>371</v>
      </c>
      <c r="B923" t="s">
        <v>122</v>
      </c>
      <c r="C923" t="s">
        <v>123</v>
      </c>
      <c r="F923">
        <v>2016</v>
      </c>
      <c r="H923">
        <v>3</v>
      </c>
      <c r="M923" t="s">
        <v>742</v>
      </c>
      <c r="N923" t="s">
        <v>374</v>
      </c>
      <c r="O923" t="s">
        <v>375</v>
      </c>
      <c r="P923" t="s">
        <v>396</v>
      </c>
      <c r="Q923" t="s">
        <v>376</v>
      </c>
      <c r="R923" t="s">
        <v>175</v>
      </c>
      <c r="S923" t="s">
        <v>934</v>
      </c>
      <c r="T923" t="s">
        <v>95</v>
      </c>
      <c r="U923" t="s">
        <v>377</v>
      </c>
      <c r="V923" t="s">
        <v>377</v>
      </c>
      <c r="AK923" t="s">
        <v>742</v>
      </c>
      <c r="AL923" t="s">
        <v>150</v>
      </c>
      <c r="AN923" t="s">
        <v>175</v>
      </c>
      <c r="AO923" t="s">
        <v>174</v>
      </c>
      <c r="AP923" t="s">
        <v>694</v>
      </c>
      <c r="AR923">
        <v>7</v>
      </c>
      <c r="AS923" t="s">
        <v>439</v>
      </c>
      <c r="AT923">
        <v>1</v>
      </c>
      <c r="AV923">
        <v>1</v>
      </c>
      <c r="AW923" t="s">
        <v>406</v>
      </c>
      <c r="AZ923">
        <v>1</v>
      </c>
      <c r="BD923" t="s">
        <v>411</v>
      </c>
    </row>
    <row r="924" spans="1:56" x14ac:dyDescent="0.25">
      <c r="A924">
        <v>371</v>
      </c>
      <c r="B924" t="s">
        <v>122</v>
      </c>
      <c r="C924" t="s">
        <v>123</v>
      </c>
      <c r="F924">
        <v>2016</v>
      </c>
      <c r="H924">
        <v>3</v>
      </c>
      <c r="M924" t="s">
        <v>742</v>
      </c>
      <c r="N924" t="s">
        <v>374</v>
      </c>
      <c r="O924" t="s">
        <v>375</v>
      </c>
      <c r="P924" t="s">
        <v>396</v>
      </c>
      <c r="Q924" t="s">
        <v>376</v>
      </c>
      <c r="R924" t="s">
        <v>175</v>
      </c>
      <c r="S924" t="s">
        <v>934</v>
      </c>
      <c r="T924" t="s">
        <v>95</v>
      </c>
      <c r="U924" t="s">
        <v>377</v>
      </c>
      <c r="V924" t="s">
        <v>377</v>
      </c>
      <c r="AK924" t="s">
        <v>742</v>
      </c>
      <c r="AL924" t="s">
        <v>155</v>
      </c>
      <c r="AN924" t="s">
        <v>175</v>
      </c>
      <c r="AO924" t="s">
        <v>174</v>
      </c>
      <c r="AP924" t="s">
        <v>694</v>
      </c>
      <c r="AR924">
        <v>7</v>
      </c>
      <c r="AS924" t="s">
        <v>439</v>
      </c>
      <c r="AT924">
        <v>1</v>
      </c>
      <c r="AV924">
        <v>1</v>
      </c>
      <c r="AW924" t="s">
        <v>406</v>
      </c>
      <c r="AZ924">
        <v>1</v>
      </c>
      <c r="BD924" t="s">
        <v>411</v>
      </c>
    </row>
    <row r="925" spans="1:56" x14ac:dyDescent="0.25">
      <c r="A925">
        <v>371</v>
      </c>
      <c r="B925" t="s">
        <v>122</v>
      </c>
      <c r="C925" t="s">
        <v>123</v>
      </c>
      <c r="F925">
        <v>2016</v>
      </c>
      <c r="H925">
        <v>3</v>
      </c>
      <c r="M925" t="s">
        <v>742</v>
      </c>
      <c r="N925" t="s">
        <v>374</v>
      </c>
      <c r="O925" t="s">
        <v>375</v>
      </c>
      <c r="P925" t="s">
        <v>396</v>
      </c>
      <c r="Q925" t="s">
        <v>376</v>
      </c>
      <c r="R925" t="s">
        <v>175</v>
      </c>
      <c r="S925" t="s">
        <v>934</v>
      </c>
      <c r="T925" t="s">
        <v>95</v>
      </c>
      <c r="U925" t="s">
        <v>377</v>
      </c>
      <c r="V925" t="s">
        <v>377</v>
      </c>
      <c r="AK925" t="s">
        <v>742</v>
      </c>
      <c r="AL925" t="s">
        <v>156</v>
      </c>
      <c r="AN925" t="s">
        <v>175</v>
      </c>
      <c r="AO925" t="s">
        <v>174</v>
      </c>
      <c r="AP925" t="s">
        <v>694</v>
      </c>
      <c r="AR925">
        <v>7</v>
      </c>
      <c r="AS925" t="s">
        <v>439</v>
      </c>
      <c r="AT925">
        <v>1</v>
      </c>
      <c r="AV925">
        <v>1</v>
      </c>
      <c r="AW925" t="s">
        <v>406</v>
      </c>
      <c r="AZ925">
        <v>1</v>
      </c>
      <c r="BD925" t="s">
        <v>411</v>
      </c>
    </row>
    <row r="926" spans="1:56" x14ac:dyDescent="0.25">
      <c r="A926">
        <v>371</v>
      </c>
      <c r="B926" t="s">
        <v>122</v>
      </c>
      <c r="C926" t="s">
        <v>123</v>
      </c>
      <c r="F926">
        <v>2016</v>
      </c>
      <c r="H926">
        <v>3</v>
      </c>
      <c r="M926" t="s">
        <v>742</v>
      </c>
      <c r="N926" t="s">
        <v>374</v>
      </c>
      <c r="O926" t="s">
        <v>375</v>
      </c>
      <c r="P926" t="s">
        <v>396</v>
      </c>
      <c r="Q926" t="s">
        <v>376</v>
      </c>
      <c r="R926" t="s">
        <v>175</v>
      </c>
      <c r="S926" t="s">
        <v>934</v>
      </c>
      <c r="T926" t="s">
        <v>95</v>
      </c>
      <c r="U926" t="s">
        <v>377</v>
      </c>
      <c r="V926" t="s">
        <v>377</v>
      </c>
      <c r="AK926" t="s">
        <v>742</v>
      </c>
      <c r="AL926" t="s">
        <v>151</v>
      </c>
      <c r="AN926" t="s">
        <v>175</v>
      </c>
      <c r="AO926" t="s">
        <v>174</v>
      </c>
      <c r="AP926" t="s">
        <v>694</v>
      </c>
      <c r="AR926">
        <v>7</v>
      </c>
      <c r="AS926" t="s">
        <v>439</v>
      </c>
      <c r="AT926">
        <v>1</v>
      </c>
      <c r="AV926">
        <v>1</v>
      </c>
      <c r="AW926" t="s">
        <v>406</v>
      </c>
      <c r="AZ926">
        <v>1</v>
      </c>
      <c r="BD926" t="s">
        <v>411</v>
      </c>
    </row>
    <row r="927" spans="1:56" x14ac:dyDescent="0.25">
      <c r="A927">
        <v>371</v>
      </c>
      <c r="B927" t="s">
        <v>122</v>
      </c>
      <c r="C927" t="s">
        <v>123</v>
      </c>
      <c r="F927">
        <v>2016</v>
      </c>
      <c r="H927">
        <v>3</v>
      </c>
      <c r="M927" t="s">
        <v>742</v>
      </c>
      <c r="N927" t="s">
        <v>374</v>
      </c>
      <c r="O927" t="s">
        <v>375</v>
      </c>
      <c r="P927" t="s">
        <v>396</v>
      </c>
      <c r="Q927" t="s">
        <v>376</v>
      </c>
      <c r="R927" t="s">
        <v>175</v>
      </c>
      <c r="S927" t="s">
        <v>934</v>
      </c>
      <c r="T927" t="s">
        <v>95</v>
      </c>
      <c r="U927" t="s">
        <v>377</v>
      </c>
      <c r="V927" t="s">
        <v>377</v>
      </c>
      <c r="AK927" t="s">
        <v>742</v>
      </c>
      <c r="AL927" t="s">
        <v>141</v>
      </c>
      <c r="AN927" t="s">
        <v>175</v>
      </c>
      <c r="AO927" t="s">
        <v>174</v>
      </c>
      <c r="AP927" t="s">
        <v>694</v>
      </c>
      <c r="AR927">
        <v>7</v>
      </c>
      <c r="AS927" t="s">
        <v>439</v>
      </c>
      <c r="AT927">
        <v>1</v>
      </c>
      <c r="AV927">
        <v>1</v>
      </c>
      <c r="AW927" t="s">
        <v>406</v>
      </c>
      <c r="AZ927">
        <v>1</v>
      </c>
      <c r="BD927" t="s">
        <v>411</v>
      </c>
    </row>
    <row r="928" spans="1:56" x14ac:dyDescent="0.25">
      <c r="A928">
        <v>371</v>
      </c>
      <c r="B928" t="s">
        <v>122</v>
      </c>
      <c r="C928" t="s">
        <v>123</v>
      </c>
      <c r="F928">
        <v>2016</v>
      </c>
      <c r="H928">
        <v>3</v>
      </c>
      <c r="M928" t="s">
        <v>742</v>
      </c>
      <c r="N928" t="s">
        <v>374</v>
      </c>
      <c r="O928" t="s">
        <v>375</v>
      </c>
      <c r="P928" t="s">
        <v>396</v>
      </c>
      <c r="Q928" t="s">
        <v>376</v>
      </c>
      <c r="R928" t="s">
        <v>175</v>
      </c>
      <c r="S928" t="s">
        <v>934</v>
      </c>
      <c r="T928" t="s">
        <v>95</v>
      </c>
      <c r="U928" t="s">
        <v>377</v>
      </c>
      <c r="V928" t="s">
        <v>377</v>
      </c>
      <c r="AK928" t="s">
        <v>742</v>
      </c>
      <c r="AL928" t="s">
        <v>140</v>
      </c>
      <c r="AN928" t="s">
        <v>175</v>
      </c>
      <c r="AO928" t="s">
        <v>174</v>
      </c>
      <c r="AP928" t="s">
        <v>694</v>
      </c>
      <c r="AR928">
        <v>7</v>
      </c>
      <c r="AS928" t="s">
        <v>439</v>
      </c>
      <c r="AT928">
        <v>1</v>
      </c>
      <c r="AV928">
        <v>1</v>
      </c>
      <c r="AW928" t="s">
        <v>406</v>
      </c>
      <c r="AZ928">
        <v>1</v>
      </c>
      <c r="BD928" t="s">
        <v>411</v>
      </c>
    </row>
    <row r="929" spans="1:56" x14ac:dyDescent="0.25">
      <c r="A929">
        <v>371</v>
      </c>
      <c r="B929" t="s">
        <v>122</v>
      </c>
      <c r="C929" t="s">
        <v>123</v>
      </c>
      <c r="F929">
        <v>2016</v>
      </c>
      <c r="H929">
        <v>3</v>
      </c>
      <c r="M929" t="s">
        <v>742</v>
      </c>
      <c r="N929" t="s">
        <v>374</v>
      </c>
      <c r="O929" t="s">
        <v>375</v>
      </c>
      <c r="P929" t="s">
        <v>396</v>
      </c>
      <c r="Q929" t="s">
        <v>376</v>
      </c>
      <c r="R929" t="s">
        <v>175</v>
      </c>
      <c r="S929" t="s">
        <v>934</v>
      </c>
      <c r="T929" t="s">
        <v>95</v>
      </c>
      <c r="U929" t="s">
        <v>377</v>
      </c>
      <c r="V929" t="s">
        <v>377</v>
      </c>
      <c r="AK929" t="s">
        <v>742</v>
      </c>
      <c r="AL929" t="s">
        <v>144</v>
      </c>
      <c r="AN929" t="s">
        <v>175</v>
      </c>
      <c r="AO929" t="s">
        <v>174</v>
      </c>
      <c r="AP929" t="s">
        <v>694</v>
      </c>
      <c r="AR929">
        <v>7</v>
      </c>
      <c r="AS929" t="s">
        <v>439</v>
      </c>
      <c r="AT929">
        <v>1</v>
      </c>
      <c r="AV929">
        <v>1</v>
      </c>
      <c r="AW929" t="s">
        <v>406</v>
      </c>
      <c r="AZ929">
        <v>1</v>
      </c>
      <c r="BD929" t="s">
        <v>411</v>
      </c>
    </row>
    <row r="930" spans="1:56" x14ac:dyDescent="0.25">
      <c r="A930">
        <v>371</v>
      </c>
      <c r="B930" t="s">
        <v>122</v>
      </c>
      <c r="C930" t="s">
        <v>123</v>
      </c>
      <c r="F930">
        <v>2016</v>
      </c>
      <c r="H930">
        <v>3</v>
      </c>
      <c r="M930" t="s">
        <v>742</v>
      </c>
      <c r="N930" t="s">
        <v>374</v>
      </c>
      <c r="O930" t="s">
        <v>375</v>
      </c>
      <c r="P930" t="s">
        <v>396</v>
      </c>
      <c r="Q930" t="s">
        <v>376</v>
      </c>
      <c r="R930" t="s">
        <v>175</v>
      </c>
      <c r="S930" t="s">
        <v>934</v>
      </c>
      <c r="T930" t="s">
        <v>95</v>
      </c>
      <c r="U930" t="s">
        <v>377</v>
      </c>
      <c r="V930" t="s">
        <v>377</v>
      </c>
      <c r="AK930" t="s">
        <v>742</v>
      </c>
      <c r="AL930" t="s">
        <v>145</v>
      </c>
      <c r="AN930" t="s">
        <v>175</v>
      </c>
      <c r="AO930" t="s">
        <v>174</v>
      </c>
      <c r="AP930" t="s">
        <v>694</v>
      </c>
      <c r="AR930">
        <v>7</v>
      </c>
      <c r="AS930" t="s">
        <v>439</v>
      </c>
      <c r="AT930">
        <v>1</v>
      </c>
      <c r="AV930">
        <v>1</v>
      </c>
      <c r="AW930" t="s">
        <v>406</v>
      </c>
      <c r="AZ930">
        <v>1</v>
      </c>
      <c r="BD930" t="s">
        <v>411</v>
      </c>
    </row>
    <row r="931" spans="1:56" x14ac:dyDescent="0.25">
      <c r="A931">
        <v>378</v>
      </c>
      <c r="B931" t="s">
        <v>517</v>
      </c>
      <c r="C931" t="s">
        <v>518</v>
      </c>
      <c r="D931" t="s">
        <v>1162</v>
      </c>
      <c r="E931" t="s">
        <v>1163</v>
      </c>
      <c r="F931">
        <v>2020</v>
      </c>
      <c r="H931">
        <v>3</v>
      </c>
      <c r="M931" t="s">
        <v>1164</v>
      </c>
      <c r="O931" t="s">
        <v>375</v>
      </c>
      <c r="P931" t="s">
        <v>396</v>
      </c>
      <c r="Q931" t="s">
        <v>376</v>
      </c>
      <c r="S931" t="s">
        <v>1165</v>
      </c>
      <c r="T931" t="s">
        <v>76</v>
      </c>
      <c r="U931" t="s">
        <v>377</v>
      </c>
      <c r="V931" t="s">
        <v>377</v>
      </c>
      <c r="AK931" t="s">
        <v>1164</v>
      </c>
      <c r="AL931" t="s">
        <v>152</v>
      </c>
      <c r="AN931" t="s">
        <v>185</v>
      </c>
      <c r="AO931" t="s">
        <v>184</v>
      </c>
      <c r="AP931" t="s">
        <v>76</v>
      </c>
      <c r="AR931">
        <v>2</v>
      </c>
      <c r="AS931" t="s">
        <v>519</v>
      </c>
      <c r="AT931" t="s">
        <v>253</v>
      </c>
      <c r="AV931">
        <v>2</v>
      </c>
      <c r="AW931" t="s">
        <v>406</v>
      </c>
      <c r="BD931" t="s">
        <v>407</v>
      </c>
    </row>
    <row r="932" spans="1:56" x14ac:dyDescent="0.25">
      <c r="A932">
        <v>378</v>
      </c>
      <c r="B932" t="s">
        <v>517</v>
      </c>
      <c r="C932" t="s">
        <v>518</v>
      </c>
      <c r="D932" t="s">
        <v>1162</v>
      </c>
      <c r="E932" t="s">
        <v>1163</v>
      </c>
      <c r="F932">
        <v>2020</v>
      </c>
      <c r="H932">
        <v>3</v>
      </c>
      <c r="M932" t="s">
        <v>1164</v>
      </c>
      <c r="O932" t="s">
        <v>375</v>
      </c>
      <c r="P932" t="s">
        <v>396</v>
      </c>
      <c r="Q932" t="s">
        <v>376</v>
      </c>
      <c r="S932" t="s">
        <v>1165</v>
      </c>
      <c r="T932" t="s">
        <v>76</v>
      </c>
      <c r="U932" t="s">
        <v>377</v>
      </c>
      <c r="V932" t="s">
        <v>377</v>
      </c>
      <c r="AK932" t="s">
        <v>1164</v>
      </c>
      <c r="AL932" t="s">
        <v>153</v>
      </c>
      <c r="AN932" t="s">
        <v>185</v>
      </c>
      <c r="AO932" t="s">
        <v>184</v>
      </c>
      <c r="AP932" t="s">
        <v>76</v>
      </c>
      <c r="AR932">
        <v>2</v>
      </c>
      <c r="AS932" t="s">
        <v>519</v>
      </c>
      <c r="AT932" t="s">
        <v>253</v>
      </c>
      <c r="AV932">
        <v>2</v>
      </c>
      <c r="AW932" t="s">
        <v>406</v>
      </c>
      <c r="BD932" t="s">
        <v>407</v>
      </c>
    </row>
    <row r="933" spans="1:56" x14ac:dyDescent="0.25">
      <c r="A933">
        <v>378</v>
      </c>
      <c r="B933" t="s">
        <v>517</v>
      </c>
      <c r="C933" t="s">
        <v>518</v>
      </c>
      <c r="D933" t="s">
        <v>1162</v>
      </c>
      <c r="E933" t="s">
        <v>1163</v>
      </c>
      <c r="F933">
        <v>2020</v>
      </c>
      <c r="H933">
        <v>3</v>
      </c>
      <c r="M933" t="s">
        <v>1164</v>
      </c>
      <c r="O933" t="s">
        <v>375</v>
      </c>
      <c r="P933" t="s">
        <v>396</v>
      </c>
      <c r="Q933" t="s">
        <v>376</v>
      </c>
      <c r="S933" t="s">
        <v>1165</v>
      </c>
      <c r="T933" t="s">
        <v>76</v>
      </c>
      <c r="U933" t="s">
        <v>377</v>
      </c>
      <c r="V933" t="s">
        <v>377</v>
      </c>
      <c r="AK933" t="s">
        <v>1164</v>
      </c>
      <c r="AL933" t="s">
        <v>140</v>
      </c>
      <c r="AN933" t="s">
        <v>185</v>
      </c>
      <c r="AO933" t="s">
        <v>184</v>
      </c>
      <c r="AP933" t="s">
        <v>76</v>
      </c>
      <c r="AR933">
        <v>2</v>
      </c>
      <c r="AS933" t="s">
        <v>519</v>
      </c>
      <c r="AT933" t="s">
        <v>253</v>
      </c>
      <c r="AV933">
        <v>2</v>
      </c>
      <c r="AW933" t="s">
        <v>406</v>
      </c>
      <c r="BD933" t="s">
        <v>407</v>
      </c>
    </row>
    <row r="934" spans="1:56" x14ac:dyDescent="0.25">
      <c r="A934">
        <v>378</v>
      </c>
      <c r="B934" t="s">
        <v>517</v>
      </c>
      <c r="C934" t="s">
        <v>518</v>
      </c>
      <c r="D934" t="s">
        <v>1162</v>
      </c>
      <c r="E934" t="s">
        <v>1163</v>
      </c>
      <c r="F934">
        <v>2020</v>
      </c>
      <c r="H934">
        <v>3</v>
      </c>
      <c r="M934" t="s">
        <v>1164</v>
      </c>
      <c r="O934" t="s">
        <v>375</v>
      </c>
      <c r="P934" t="s">
        <v>396</v>
      </c>
      <c r="Q934" t="s">
        <v>376</v>
      </c>
      <c r="S934" t="s">
        <v>1165</v>
      </c>
      <c r="T934" t="s">
        <v>76</v>
      </c>
      <c r="U934" t="s">
        <v>377</v>
      </c>
      <c r="V934" t="s">
        <v>377</v>
      </c>
      <c r="AK934" t="s">
        <v>1164</v>
      </c>
      <c r="AL934" t="s">
        <v>142</v>
      </c>
      <c r="AN934" t="s">
        <v>185</v>
      </c>
      <c r="AO934" t="s">
        <v>184</v>
      </c>
      <c r="AP934" t="s">
        <v>76</v>
      </c>
      <c r="AR934">
        <v>2</v>
      </c>
      <c r="AS934" t="s">
        <v>519</v>
      </c>
      <c r="AT934" t="s">
        <v>253</v>
      </c>
      <c r="AV934">
        <v>2</v>
      </c>
      <c r="AW934" t="s">
        <v>406</v>
      </c>
      <c r="BD934" t="s">
        <v>407</v>
      </c>
    </row>
    <row r="935" spans="1:56" x14ac:dyDescent="0.25">
      <c r="A935">
        <v>378</v>
      </c>
      <c r="B935" t="s">
        <v>517</v>
      </c>
      <c r="C935" t="s">
        <v>518</v>
      </c>
      <c r="D935" t="s">
        <v>1162</v>
      </c>
      <c r="E935" t="s">
        <v>1163</v>
      </c>
      <c r="F935">
        <v>2020</v>
      </c>
      <c r="H935">
        <v>3</v>
      </c>
      <c r="M935" t="s">
        <v>1166</v>
      </c>
      <c r="O935" t="s">
        <v>375</v>
      </c>
      <c r="P935" t="s">
        <v>396</v>
      </c>
      <c r="Q935" t="s">
        <v>376</v>
      </c>
      <c r="S935" t="s">
        <v>1167</v>
      </c>
      <c r="T935" t="s">
        <v>95</v>
      </c>
      <c r="U935" t="s">
        <v>377</v>
      </c>
      <c r="V935" t="s">
        <v>377</v>
      </c>
      <c r="AK935" t="s">
        <v>1166</v>
      </c>
      <c r="AL935" t="s">
        <v>152</v>
      </c>
      <c r="AN935" t="s">
        <v>175</v>
      </c>
      <c r="AO935" t="s">
        <v>174</v>
      </c>
      <c r="AP935" t="s">
        <v>694</v>
      </c>
      <c r="AR935">
        <v>2</v>
      </c>
      <c r="AS935" t="s">
        <v>519</v>
      </c>
      <c r="AT935" t="s">
        <v>253</v>
      </c>
      <c r="AV935">
        <v>2</v>
      </c>
      <c r="AW935" t="s">
        <v>406</v>
      </c>
      <c r="BD935" t="s">
        <v>407</v>
      </c>
    </row>
    <row r="936" spans="1:56" x14ac:dyDescent="0.25">
      <c r="A936">
        <v>378</v>
      </c>
      <c r="B936" t="s">
        <v>517</v>
      </c>
      <c r="C936" t="s">
        <v>518</v>
      </c>
      <c r="D936" t="s">
        <v>1162</v>
      </c>
      <c r="E936" t="s">
        <v>1163</v>
      </c>
      <c r="F936">
        <v>2020</v>
      </c>
      <c r="H936">
        <v>3</v>
      </c>
      <c r="M936" t="s">
        <v>1166</v>
      </c>
      <c r="O936" t="s">
        <v>375</v>
      </c>
      <c r="P936" t="s">
        <v>396</v>
      </c>
      <c r="Q936" t="s">
        <v>376</v>
      </c>
      <c r="S936" t="s">
        <v>1167</v>
      </c>
      <c r="T936" t="s">
        <v>95</v>
      </c>
      <c r="U936" t="s">
        <v>377</v>
      </c>
      <c r="V936" t="s">
        <v>377</v>
      </c>
      <c r="AK936" t="s">
        <v>1166</v>
      </c>
      <c r="AL936" t="s">
        <v>153</v>
      </c>
      <c r="AN936" t="s">
        <v>175</v>
      </c>
      <c r="AO936" t="s">
        <v>174</v>
      </c>
      <c r="AP936" t="s">
        <v>694</v>
      </c>
      <c r="AR936">
        <v>2</v>
      </c>
      <c r="AS936" t="s">
        <v>519</v>
      </c>
      <c r="AT936" t="s">
        <v>253</v>
      </c>
      <c r="AV936">
        <v>2</v>
      </c>
      <c r="AW936" t="s">
        <v>406</v>
      </c>
      <c r="BD936" t="s">
        <v>407</v>
      </c>
    </row>
    <row r="937" spans="1:56" x14ac:dyDescent="0.25">
      <c r="A937">
        <v>378</v>
      </c>
      <c r="B937" t="s">
        <v>517</v>
      </c>
      <c r="C937" t="s">
        <v>518</v>
      </c>
      <c r="D937" t="s">
        <v>1162</v>
      </c>
      <c r="E937" t="s">
        <v>1163</v>
      </c>
      <c r="F937">
        <v>2020</v>
      </c>
      <c r="H937">
        <v>3</v>
      </c>
      <c r="M937" t="s">
        <v>1166</v>
      </c>
      <c r="O937" t="s">
        <v>375</v>
      </c>
      <c r="P937" t="s">
        <v>396</v>
      </c>
      <c r="Q937" t="s">
        <v>376</v>
      </c>
      <c r="S937" t="s">
        <v>1167</v>
      </c>
      <c r="T937" t="s">
        <v>95</v>
      </c>
      <c r="U937" t="s">
        <v>377</v>
      </c>
      <c r="V937" t="s">
        <v>377</v>
      </c>
      <c r="AK937" t="s">
        <v>1166</v>
      </c>
      <c r="AL937" t="s">
        <v>140</v>
      </c>
      <c r="AN937" t="s">
        <v>175</v>
      </c>
      <c r="AO937" t="s">
        <v>174</v>
      </c>
      <c r="AP937" t="s">
        <v>694</v>
      </c>
      <c r="AR937">
        <v>2</v>
      </c>
      <c r="AS937" t="s">
        <v>519</v>
      </c>
      <c r="AT937" t="s">
        <v>253</v>
      </c>
      <c r="AV937">
        <v>2</v>
      </c>
      <c r="AW937" t="s">
        <v>406</v>
      </c>
      <c r="BD937" t="s">
        <v>407</v>
      </c>
    </row>
    <row r="938" spans="1:56" x14ac:dyDescent="0.25">
      <c r="A938">
        <v>378</v>
      </c>
      <c r="B938" t="s">
        <v>517</v>
      </c>
      <c r="C938" t="s">
        <v>518</v>
      </c>
      <c r="D938" t="s">
        <v>1162</v>
      </c>
      <c r="E938" t="s">
        <v>1163</v>
      </c>
      <c r="F938">
        <v>2020</v>
      </c>
      <c r="H938">
        <v>3</v>
      </c>
      <c r="M938" t="s">
        <v>1166</v>
      </c>
      <c r="O938" t="s">
        <v>375</v>
      </c>
      <c r="P938" t="s">
        <v>396</v>
      </c>
      <c r="Q938" t="s">
        <v>376</v>
      </c>
      <c r="S938" t="s">
        <v>1167</v>
      </c>
      <c r="T938" t="s">
        <v>95</v>
      </c>
      <c r="U938" t="s">
        <v>377</v>
      </c>
      <c r="V938" t="s">
        <v>377</v>
      </c>
      <c r="AK938" t="s">
        <v>1166</v>
      </c>
      <c r="AL938" t="s">
        <v>142</v>
      </c>
      <c r="AN938" t="s">
        <v>175</v>
      </c>
      <c r="AO938" t="s">
        <v>174</v>
      </c>
      <c r="AP938" t="s">
        <v>694</v>
      </c>
      <c r="AR938">
        <v>2</v>
      </c>
      <c r="AS938" t="s">
        <v>519</v>
      </c>
      <c r="AT938" t="s">
        <v>253</v>
      </c>
      <c r="AV938">
        <v>2</v>
      </c>
      <c r="AW938" t="s">
        <v>406</v>
      </c>
      <c r="BD938" t="s">
        <v>407</v>
      </c>
    </row>
    <row r="939" spans="1:56" x14ac:dyDescent="0.25">
      <c r="A939">
        <v>384</v>
      </c>
      <c r="B939" t="s">
        <v>125</v>
      </c>
      <c r="C939" t="s">
        <v>126</v>
      </c>
      <c r="F939">
        <v>2017</v>
      </c>
      <c r="H939">
        <v>3</v>
      </c>
      <c r="M939" t="s">
        <v>744</v>
      </c>
      <c r="N939" t="s">
        <v>374</v>
      </c>
      <c r="O939" t="s">
        <v>375</v>
      </c>
      <c r="P939" t="s">
        <v>396</v>
      </c>
      <c r="Q939" t="s">
        <v>376</v>
      </c>
      <c r="R939" t="s">
        <v>937</v>
      </c>
      <c r="S939" t="s">
        <v>938</v>
      </c>
      <c r="T939" t="s">
        <v>692</v>
      </c>
      <c r="U939" t="s">
        <v>377</v>
      </c>
      <c r="V939" t="s">
        <v>377</v>
      </c>
      <c r="W939" t="s">
        <v>378</v>
      </c>
      <c r="X939" t="s">
        <v>379</v>
      </c>
      <c r="Y939" t="s">
        <v>380</v>
      </c>
      <c r="Z939" t="s">
        <v>381</v>
      </c>
      <c r="AA939" t="s">
        <v>382</v>
      </c>
      <c r="AB939" t="s">
        <v>383</v>
      </c>
      <c r="AC939" t="s">
        <v>384</v>
      </c>
      <c r="AD939" t="s">
        <v>385</v>
      </c>
      <c r="AE939" t="s">
        <v>386</v>
      </c>
      <c r="AF939" t="s">
        <v>387</v>
      </c>
      <c r="AG939" t="s">
        <v>388</v>
      </c>
      <c r="AH939" t="s">
        <v>939</v>
      </c>
      <c r="AI939" t="s">
        <v>389</v>
      </c>
      <c r="AK939" t="s">
        <v>744</v>
      </c>
      <c r="AL939" t="s">
        <v>140</v>
      </c>
      <c r="AN939" t="s">
        <v>189</v>
      </c>
      <c r="AO939" t="s">
        <v>188</v>
      </c>
      <c r="AP939" t="s">
        <v>692</v>
      </c>
      <c r="AR939">
        <v>2</v>
      </c>
      <c r="AS939" t="s">
        <v>486</v>
      </c>
      <c r="AT939">
        <v>1</v>
      </c>
      <c r="AV939">
        <v>6</v>
      </c>
      <c r="AW939" t="s">
        <v>486</v>
      </c>
      <c r="AX939">
        <v>1</v>
      </c>
      <c r="BD939" t="s">
        <v>442</v>
      </c>
    </row>
    <row r="940" spans="1:56" x14ac:dyDescent="0.25">
      <c r="A940">
        <v>384</v>
      </c>
      <c r="B940" t="s">
        <v>125</v>
      </c>
      <c r="C940" t="s">
        <v>126</v>
      </c>
      <c r="F940">
        <v>2017</v>
      </c>
      <c r="H940">
        <v>3</v>
      </c>
      <c r="M940" t="s">
        <v>745</v>
      </c>
      <c r="N940" t="s">
        <v>374</v>
      </c>
      <c r="O940" t="s">
        <v>375</v>
      </c>
      <c r="P940" t="s">
        <v>396</v>
      </c>
      <c r="Q940" t="s">
        <v>376</v>
      </c>
      <c r="R940" t="s">
        <v>171</v>
      </c>
      <c r="S940" t="s">
        <v>940</v>
      </c>
      <c r="T940" t="s">
        <v>225</v>
      </c>
      <c r="U940" t="s">
        <v>377</v>
      </c>
      <c r="V940" t="s">
        <v>377</v>
      </c>
      <c r="W940" t="s">
        <v>378</v>
      </c>
      <c r="X940" t="s">
        <v>379</v>
      </c>
      <c r="Y940" t="s">
        <v>380</v>
      </c>
      <c r="Z940" t="s">
        <v>381</v>
      </c>
      <c r="AA940" t="s">
        <v>382</v>
      </c>
      <c r="AB940" t="s">
        <v>383</v>
      </c>
      <c r="AC940" t="s">
        <v>384</v>
      </c>
      <c r="AD940" t="s">
        <v>385</v>
      </c>
      <c r="AE940" t="s">
        <v>386</v>
      </c>
      <c r="AF940" t="s">
        <v>387</v>
      </c>
      <c r="AG940" t="s">
        <v>388</v>
      </c>
      <c r="AH940" t="s">
        <v>939</v>
      </c>
      <c r="AI940" t="s">
        <v>389</v>
      </c>
      <c r="AK940" t="s">
        <v>745</v>
      </c>
      <c r="AL940" t="s">
        <v>140</v>
      </c>
      <c r="AN940" t="s">
        <v>171</v>
      </c>
      <c r="AO940" t="s">
        <v>170</v>
      </c>
      <c r="AP940" t="s">
        <v>398</v>
      </c>
      <c r="AR940">
        <v>2</v>
      </c>
      <c r="AS940" t="s">
        <v>486</v>
      </c>
      <c r="AT940">
        <v>1</v>
      </c>
      <c r="AV940">
        <v>6</v>
      </c>
      <c r="AW940" t="s">
        <v>486</v>
      </c>
      <c r="AX940">
        <v>1</v>
      </c>
      <c r="BD940" t="s">
        <v>442</v>
      </c>
    </row>
    <row r="941" spans="1:56" x14ac:dyDescent="0.25">
      <c r="A941">
        <v>384</v>
      </c>
      <c r="B941" t="s">
        <v>125</v>
      </c>
      <c r="C941" t="s">
        <v>126</v>
      </c>
      <c r="F941">
        <v>2017</v>
      </c>
      <c r="H941">
        <v>3</v>
      </c>
      <c r="M941" t="s">
        <v>746</v>
      </c>
      <c r="N941" t="s">
        <v>374</v>
      </c>
      <c r="O941" t="s">
        <v>375</v>
      </c>
      <c r="P941" t="s">
        <v>396</v>
      </c>
      <c r="Q941" t="s">
        <v>376</v>
      </c>
      <c r="R941" t="s">
        <v>179</v>
      </c>
      <c r="S941" t="s">
        <v>178</v>
      </c>
      <c r="T941" t="s">
        <v>482</v>
      </c>
      <c r="U941" t="s">
        <v>377</v>
      </c>
      <c r="V941" t="s">
        <v>377</v>
      </c>
      <c r="W941" t="s">
        <v>378</v>
      </c>
      <c r="X941" t="s">
        <v>379</v>
      </c>
      <c r="Y941" t="s">
        <v>380</v>
      </c>
      <c r="Z941" t="s">
        <v>381</v>
      </c>
      <c r="AA941" t="s">
        <v>382</v>
      </c>
      <c r="AB941" t="s">
        <v>383</v>
      </c>
      <c r="AC941" t="s">
        <v>384</v>
      </c>
      <c r="AD941" t="s">
        <v>385</v>
      </c>
      <c r="AE941" t="s">
        <v>386</v>
      </c>
      <c r="AF941" t="s">
        <v>387</v>
      </c>
      <c r="AG941" t="s">
        <v>388</v>
      </c>
      <c r="AH941" t="s">
        <v>939</v>
      </c>
      <c r="AI941" t="s">
        <v>389</v>
      </c>
      <c r="AK941" t="s">
        <v>746</v>
      </c>
      <c r="AL941" t="s">
        <v>140</v>
      </c>
      <c r="AN941" t="s">
        <v>179</v>
      </c>
      <c r="AO941" t="s">
        <v>178</v>
      </c>
      <c r="AP941" t="s">
        <v>482</v>
      </c>
      <c r="AR941">
        <v>2</v>
      </c>
      <c r="AS941" t="s">
        <v>486</v>
      </c>
      <c r="AT941">
        <v>1</v>
      </c>
      <c r="AV941">
        <v>6</v>
      </c>
      <c r="AW941" t="s">
        <v>486</v>
      </c>
      <c r="AX941">
        <v>1</v>
      </c>
      <c r="BD941" t="s">
        <v>442</v>
      </c>
    </row>
    <row r="942" spans="1:56" x14ac:dyDescent="0.25">
      <c r="A942">
        <v>384</v>
      </c>
      <c r="B942" t="s">
        <v>125</v>
      </c>
      <c r="C942" t="s">
        <v>126</v>
      </c>
      <c r="F942">
        <v>2017</v>
      </c>
      <c r="H942">
        <v>3</v>
      </c>
      <c r="M942" t="s">
        <v>747</v>
      </c>
      <c r="N942" t="s">
        <v>374</v>
      </c>
      <c r="O942" t="s">
        <v>375</v>
      </c>
      <c r="P942" t="s">
        <v>396</v>
      </c>
      <c r="Q942" t="s">
        <v>376</v>
      </c>
      <c r="R942" t="s">
        <v>193</v>
      </c>
      <c r="S942" t="s">
        <v>941</v>
      </c>
      <c r="T942" t="s">
        <v>748</v>
      </c>
      <c r="U942" t="s">
        <v>377</v>
      </c>
      <c r="V942" t="s">
        <v>377</v>
      </c>
      <c r="W942" t="s">
        <v>378</v>
      </c>
      <c r="X942" t="s">
        <v>379</v>
      </c>
      <c r="Y942" t="s">
        <v>380</v>
      </c>
      <c r="Z942" t="s">
        <v>381</v>
      </c>
      <c r="AA942" t="s">
        <v>382</v>
      </c>
      <c r="AB942" t="s">
        <v>383</v>
      </c>
      <c r="AC942" t="s">
        <v>384</v>
      </c>
      <c r="AD942" t="s">
        <v>385</v>
      </c>
      <c r="AE942" t="s">
        <v>386</v>
      </c>
      <c r="AF942" t="s">
        <v>387</v>
      </c>
      <c r="AG942" t="s">
        <v>388</v>
      </c>
      <c r="AH942" t="s">
        <v>939</v>
      </c>
      <c r="AI942" t="s">
        <v>389</v>
      </c>
      <c r="AK942" t="s">
        <v>747</v>
      </c>
      <c r="AL942" t="s">
        <v>140</v>
      </c>
      <c r="AN942" t="s">
        <v>193</v>
      </c>
      <c r="AO942" t="s">
        <v>192</v>
      </c>
      <c r="AP942" t="s">
        <v>748</v>
      </c>
      <c r="AR942">
        <v>2</v>
      </c>
      <c r="AS942" t="s">
        <v>486</v>
      </c>
      <c r="AT942">
        <v>1</v>
      </c>
      <c r="AV942">
        <v>6</v>
      </c>
      <c r="AW942" t="s">
        <v>486</v>
      </c>
      <c r="AX942">
        <v>1</v>
      </c>
      <c r="BD942" t="s">
        <v>442</v>
      </c>
    </row>
    <row r="943" spans="1:56" x14ac:dyDescent="0.25">
      <c r="A943">
        <v>384</v>
      </c>
      <c r="B943" t="s">
        <v>125</v>
      </c>
      <c r="C943" t="s">
        <v>126</v>
      </c>
      <c r="F943">
        <v>2017</v>
      </c>
      <c r="H943">
        <v>3</v>
      </c>
      <c r="M943" t="s">
        <v>749</v>
      </c>
      <c r="N943" t="s">
        <v>374</v>
      </c>
      <c r="O943" t="s">
        <v>375</v>
      </c>
      <c r="P943" t="s">
        <v>396</v>
      </c>
      <c r="Q943" t="s">
        <v>376</v>
      </c>
      <c r="R943" t="s">
        <v>942</v>
      </c>
      <c r="S943" t="s">
        <v>943</v>
      </c>
      <c r="T943" t="s">
        <v>76</v>
      </c>
      <c r="U943" t="s">
        <v>377</v>
      </c>
      <c r="V943" t="s">
        <v>377</v>
      </c>
      <c r="W943" t="s">
        <v>378</v>
      </c>
      <c r="X943" t="s">
        <v>379</v>
      </c>
      <c r="Y943" t="s">
        <v>380</v>
      </c>
      <c r="Z943" t="s">
        <v>381</v>
      </c>
      <c r="AA943" t="s">
        <v>382</v>
      </c>
      <c r="AB943" t="s">
        <v>383</v>
      </c>
      <c r="AC943" t="s">
        <v>384</v>
      </c>
      <c r="AD943" t="s">
        <v>385</v>
      </c>
      <c r="AE943" t="s">
        <v>386</v>
      </c>
      <c r="AF943" t="s">
        <v>387</v>
      </c>
      <c r="AG943" t="s">
        <v>388</v>
      </c>
      <c r="AH943" t="s">
        <v>939</v>
      </c>
      <c r="AI943" t="s">
        <v>389</v>
      </c>
      <c r="AK943" t="s">
        <v>749</v>
      </c>
      <c r="AL943" t="s">
        <v>150</v>
      </c>
      <c r="AN943" t="s">
        <v>185</v>
      </c>
      <c r="AO943" t="s">
        <v>184</v>
      </c>
      <c r="AP943" t="s">
        <v>76</v>
      </c>
      <c r="AR943">
        <v>2</v>
      </c>
      <c r="AS943" t="s">
        <v>486</v>
      </c>
      <c r="AT943">
        <v>1</v>
      </c>
      <c r="AV943">
        <v>6</v>
      </c>
      <c r="AW943" t="s">
        <v>486</v>
      </c>
      <c r="AX943">
        <v>1</v>
      </c>
      <c r="BD943" t="s">
        <v>442</v>
      </c>
    </row>
    <row r="944" spans="1:56" x14ac:dyDescent="0.25">
      <c r="A944">
        <v>384</v>
      </c>
      <c r="B944" t="s">
        <v>125</v>
      </c>
      <c r="C944" t="s">
        <v>126</v>
      </c>
      <c r="F944">
        <v>2017</v>
      </c>
      <c r="H944">
        <v>3</v>
      </c>
      <c r="M944" t="s">
        <v>749</v>
      </c>
      <c r="N944" t="s">
        <v>374</v>
      </c>
      <c r="O944" t="s">
        <v>375</v>
      </c>
      <c r="P944" t="s">
        <v>396</v>
      </c>
      <c r="Q944" t="s">
        <v>376</v>
      </c>
      <c r="R944" t="s">
        <v>942</v>
      </c>
      <c r="S944" t="s">
        <v>943</v>
      </c>
      <c r="T944" t="s">
        <v>76</v>
      </c>
      <c r="U944" t="s">
        <v>377</v>
      </c>
      <c r="V944" t="s">
        <v>377</v>
      </c>
      <c r="W944" t="s">
        <v>378</v>
      </c>
      <c r="X944" t="s">
        <v>379</v>
      </c>
      <c r="Y944" t="s">
        <v>380</v>
      </c>
      <c r="Z944" t="s">
        <v>381</v>
      </c>
      <c r="AA944" t="s">
        <v>382</v>
      </c>
      <c r="AB944" t="s">
        <v>383</v>
      </c>
      <c r="AC944" t="s">
        <v>384</v>
      </c>
      <c r="AD944" t="s">
        <v>385</v>
      </c>
      <c r="AE944" t="s">
        <v>386</v>
      </c>
      <c r="AF944" t="s">
        <v>387</v>
      </c>
      <c r="AG944" t="s">
        <v>388</v>
      </c>
      <c r="AH944" t="s">
        <v>939</v>
      </c>
      <c r="AI944" t="s">
        <v>389</v>
      </c>
      <c r="AK944" t="s">
        <v>749</v>
      </c>
      <c r="AL944" t="s">
        <v>140</v>
      </c>
      <c r="AN944" t="s">
        <v>185</v>
      </c>
      <c r="AO944" t="s">
        <v>184</v>
      </c>
      <c r="AP944" t="s">
        <v>76</v>
      </c>
      <c r="AR944">
        <v>2</v>
      </c>
      <c r="AS944" t="s">
        <v>486</v>
      </c>
      <c r="AT944">
        <v>1</v>
      </c>
      <c r="AV944">
        <v>6</v>
      </c>
      <c r="AW944" t="s">
        <v>486</v>
      </c>
      <c r="AX944">
        <v>1</v>
      </c>
      <c r="BD944" t="s">
        <v>442</v>
      </c>
    </row>
    <row r="945" spans="1:56" x14ac:dyDescent="0.25">
      <c r="A945">
        <v>384</v>
      </c>
      <c r="B945" t="s">
        <v>125</v>
      </c>
      <c r="C945" t="s">
        <v>126</v>
      </c>
      <c r="F945">
        <v>2017</v>
      </c>
      <c r="H945">
        <v>3</v>
      </c>
      <c r="M945" t="s">
        <v>750</v>
      </c>
      <c r="N945" t="s">
        <v>374</v>
      </c>
      <c r="O945" t="s">
        <v>375</v>
      </c>
      <c r="P945" t="s">
        <v>396</v>
      </c>
      <c r="Q945" t="s">
        <v>376</v>
      </c>
      <c r="R945" t="s">
        <v>944</v>
      </c>
      <c r="S945" t="s">
        <v>945</v>
      </c>
      <c r="T945" t="s">
        <v>694</v>
      </c>
      <c r="U945" t="s">
        <v>377</v>
      </c>
      <c r="V945" t="s">
        <v>377</v>
      </c>
      <c r="W945" t="s">
        <v>378</v>
      </c>
      <c r="X945" t="s">
        <v>379</v>
      </c>
      <c r="Y945" t="s">
        <v>380</v>
      </c>
      <c r="Z945" t="s">
        <v>381</v>
      </c>
      <c r="AA945" t="s">
        <v>382</v>
      </c>
      <c r="AB945" t="s">
        <v>383</v>
      </c>
      <c r="AC945" t="s">
        <v>384</v>
      </c>
      <c r="AD945" t="s">
        <v>385</v>
      </c>
      <c r="AE945" t="s">
        <v>386</v>
      </c>
      <c r="AF945" t="s">
        <v>387</v>
      </c>
      <c r="AG945" t="s">
        <v>388</v>
      </c>
      <c r="AH945" t="s">
        <v>939</v>
      </c>
      <c r="AI945" t="s">
        <v>389</v>
      </c>
      <c r="AK945" t="s">
        <v>750</v>
      </c>
      <c r="AL945" t="s">
        <v>152</v>
      </c>
      <c r="AN945" t="s">
        <v>175</v>
      </c>
      <c r="AO945" t="s">
        <v>174</v>
      </c>
      <c r="AP945" t="s">
        <v>694</v>
      </c>
      <c r="AR945">
        <v>2</v>
      </c>
      <c r="AS945" t="s">
        <v>486</v>
      </c>
      <c r="AT945">
        <v>1</v>
      </c>
      <c r="AV945">
        <v>6</v>
      </c>
      <c r="AW945" t="s">
        <v>486</v>
      </c>
      <c r="AX945">
        <v>1</v>
      </c>
      <c r="BD945" t="s">
        <v>442</v>
      </c>
    </row>
    <row r="946" spans="1:56" x14ac:dyDescent="0.25">
      <c r="A946">
        <v>384</v>
      </c>
      <c r="B946" t="s">
        <v>125</v>
      </c>
      <c r="C946" t="s">
        <v>126</v>
      </c>
      <c r="F946">
        <v>2017</v>
      </c>
      <c r="H946">
        <v>3</v>
      </c>
      <c r="M946" t="s">
        <v>750</v>
      </c>
      <c r="N946" t="s">
        <v>374</v>
      </c>
      <c r="O946" t="s">
        <v>375</v>
      </c>
      <c r="P946" t="s">
        <v>396</v>
      </c>
      <c r="Q946" t="s">
        <v>376</v>
      </c>
      <c r="R946" t="s">
        <v>944</v>
      </c>
      <c r="S946" t="s">
        <v>945</v>
      </c>
      <c r="T946" t="s">
        <v>694</v>
      </c>
      <c r="U946" t="s">
        <v>377</v>
      </c>
      <c r="V946" t="s">
        <v>377</v>
      </c>
      <c r="W946" t="s">
        <v>378</v>
      </c>
      <c r="X946" t="s">
        <v>379</v>
      </c>
      <c r="Y946" t="s">
        <v>380</v>
      </c>
      <c r="Z946" t="s">
        <v>381</v>
      </c>
      <c r="AA946" t="s">
        <v>382</v>
      </c>
      <c r="AB946" t="s">
        <v>383</v>
      </c>
      <c r="AC946" t="s">
        <v>384</v>
      </c>
      <c r="AD946" t="s">
        <v>385</v>
      </c>
      <c r="AE946" t="s">
        <v>386</v>
      </c>
      <c r="AF946" t="s">
        <v>387</v>
      </c>
      <c r="AG946" t="s">
        <v>388</v>
      </c>
      <c r="AH946" t="s">
        <v>939</v>
      </c>
      <c r="AI946" t="s">
        <v>389</v>
      </c>
      <c r="AK946" t="s">
        <v>750</v>
      </c>
      <c r="AL946" t="s">
        <v>150</v>
      </c>
      <c r="AN946" t="s">
        <v>175</v>
      </c>
      <c r="AO946" t="s">
        <v>174</v>
      </c>
      <c r="AP946" t="s">
        <v>694</v>
      </c>
      <c r="AR946">
        <v>2</v>
      </c>
      <c r="AS946" t="s">
        <v>486</v>
      </c>
      <c r="AT946">
        <v>1</v>
      </c>
      <c r="AV946">
        <v>6</v>
      </c>
      <c r="AW946" t="s">
        <v>486</v>
      </c>
      <c r="AX946">
        <v>1</v>
      </c>
      <c r="BD946" t="s">
        <v>442</v>
      </c>
    </row>
    <row r="947" spans="1:56" x14ac:dyDescent="0.25">
      <c r="A947">
        <v>384</v>
      </c>
      <c r="B947" t="s">
        <v>125</v>
      </c>
      <c r="C947" t="s">
        <v>126</v>
      </c>
      <c r="F947">
        <v>2017</v>
      </c>
      <c r="H947">
        <v>3</v>
      </c>
      <c r="M947" t="s">
        <v>750</v>
      </c>
      <c r="N947" t="s">
        <v>374</v>
      </c>
      <c r="O947" t="s">
        <v>375</v>
      </c>
      <c r="P947" t="s">
        <v>396</v>
      </c>
      <c r="Q947" t="s">
        <v>376</v>
      </c>
      <c r="R947" t="s">
        <v>944</v>
      </c>
      <c r="S947" t="s">
        <v>945</v>
      </c>
      <c r="T947" t="s">
        <v>694</v>
      </c>
      <c r="U947" t="s">
        <v>377</v>
      </c>
      <c r="V947" t="s">
        <v>377</v>
      </c>
      <c r="W947" t="s">
        <v>378</v>
      </c>
      <c r="X947" t="s">
        <v>379</v>
      </c>
      <c r="Y947" t="s">
        <v>380</v>
      </c>
      <c r="Z947" t="s">
        <v>381</v>
      </c>
      <c r="AA947" t="s">
        <v>382</v>
      </c>
      <c r="AB947" t="s">
        <v>383</v>
      </c>
      <c r="AC947" t="s">
        <v>384</v>
      </c>
      <c r="AD947" t="s">
        <v>385</v>
      </c>
      <c r="AE947" t="s">
        <v>386</v>
      </c>
      <c r="AF947" t="s">
        <v>387</v>
      </c>
      <c r="AG947" t="s">
        <v>388</v>
      </c>
      <c r="AH947" t="s">
        <v>939</v>
      </c>
      <c r="AI947" t="s">
        <v>389</v>
      </c>
      <c r="AK947" t="s">
        <v>750</v>
      </c>
      <c r="AL947" t="s">
        <v>140</v>
      </c>
      <c r="AN947" t="s">
        <v>175</v>
      </c>
      <c r="AO947" t="s">
        <v>174</v>
      </c>
      <c r="AP947" t="s">
        <v>694</v>
      </c>
      <c r="AR947">
        <v>2</v>
      </c>
      <c r="AS947" t="s">
        <v>486</v>
      </c>
      <c r="AT947">
        <v>1</v>
      </c>
      <c r="AV947">
        <v>6</v>
      </c>
      <c r="AW947" t="s">
        <v>486</v>
      </c>
      <c r="AX947">
        <v>1</v>
      </c>
      <c r="BD947" t="s">
        <v>442</v>
      </c>
    </row>
    <row r="948" spans="1:56" ht="45" x14ac:dyDescent="0.25">
      <c r="A948">
        <v>386</v>
      </c>
      <c r="B948" t="s">
        <v>128</v>
      </c>
      <c r="C948" t="s">
        <v>129</v>
      </c>
      <c r="F948">
        <v>2018</v>
      </c>
      <c r="H948">
        <v>3</v>
      </c>
      <c r="M948" t="s">
        <v>702</v>
      </c>
      <c r="O948" t="s">
        <v>375</v>
      </c>
      <c r="P948" t="s">
        <v>396</v>
      </c>
      <c r="Q948" t="s">
        <v>376</v>
      </c>
      <c r="S948" t="s">
        <v>184</v>
      </c>
      <c r="T948" t="s">
        <v>76</v>
      </c>
      <c r="U948" t="s">
        <v>377</v>
      </c>
      <c r="V948" t="s">
        <v>377</v>
      </c>
      <c r="W948" t="s">
        <v>378</v>
      </c>
      <c r="X948" t="s">
        <v>379</v>
      </c>
      <c r="Y948" t="s">
        <v>380</v>
      </c>
      <c r="Z948" t="s">
        <v>381</v>
      </c>
      <c r="AA948" t="s">
        <v>382</v>
      </c>
      <c r="AB948" t="s">
        <v>383</v>
      </c>
      <c r="AC948" t="s">
        <v>384</v>
      </c>
      <c r="AD948" t="s">
        <v>385</v>
      </c>
      <c r="AE948" t="s">
        <v>386</v>
      </c>
      <c r="AK948" t="s">
        <v>702</v>
      </c>
      <c r="AL948" t="s">
        <v>156</v>
      </c>
      <c r="AN948" t="s">
        <v>185</v>
      </c>
      <c r="AO948" t="s">
        <v>184</v>
      </c>
      <c r="AP948" t="s">
        <v>76</v>
      </c>
      <c r="AR948">
        <v>1</v>
      </c>
      <c r="AS948" s="18" t="s">
        <v>540</v>
      </c>
      <c r="AT948" t="s">
        <v>253</v>
      </c>
      <c r="AV948">
        <v>5</v>
      </c>
      <c r="AW948" s="18" t="s">
        <v>540</v>
      </c>
      <c r="AX948">
        <v>1</v>
      </c>
      <c r="AZ948">
        <v>1</v>
      </c>
      <c r="BA948" s="18" t="s">
        <v>541</v>
      </c>
      <c r="BB948" t="s">
        <v>253</v>
      </c>
      <c r="BD948" t="s">
        <v>542</v>
      </c>
    </row>
    <row r="949" spans="1:56" ht="45" x14ac:dyDescent="0.25">
      <c r="A949">
        <v>386</v>
      </c>
      <c r="B949" t="s">
        <v>128</v>
      </c>
      <c r="C949" t="s">
        <v>129</v>
      </c>
      <c r="F949">
        <v>2018</v>
      </c>
      <c r="H949">
        <v>3</v>
      </c>
      <c r="M949" t="s">
        <v>702</v>
      </c>
      <c r="O949" t="s">
        <v>375</v>
      </c>
      <c r="P949" t="s">
        <v>396</v>
      </c>
      <c r="Q949" t="s">
        <v>376</v>
      </c>
      <c r="S949" t="s">
        <v>184</v>
      </c>
      <c r="T949" t="s">
        <v>76</v>
      </c>
      <c r="U949" t="s">
        <v>377</v>
      </c>
      <c r="V949" t="s">
        <v>377</v>
      </c>
      <c r="W949" t="s">
        <v>378</v>
      </c>
      <c r="X949" t="s">
        <v>379</v>
      </c>
      <c r="Y949" t="s">
        <v>380</v>
      </c>
      <c r="Z949" t="s">
        <v>381</v>
      </c>
      <c r="AA949" t="s">
        <v>382</v>
      </c>
      <c r="AB949" t="s">
        <v>383</v>
      </c>
      <c r="AC949" t="s">
        <v>384</v>
      </c>
      <c r="AD949" t="s">
        <v>385</v>
      </c>
      <c r="AE949" t="s">
        <v>386</v>
      </c>
      <c r="AK949" t="s">
        <v>702</v>
      </c>
      <c r="AL949" t="s">
        <v>151</v>
      </c>
      <c r="AN949" t="s">
        <v>185</v>
      </c>
      <c r="AO949" t="s">
        <v>184</v>
      </c>
      <c r="AP949" t="s">
        <v>76</v>
      </c>
      <c r="AR949">
        <v>1</v>
      </c>
      <c r="AS949" s="18" t="s">
        <v>540</v>
      </c>
      <c r="AT949" t="s">
        <v>253</v>
      </c>
      <c r="AV949">
        <v>5</v>
      </c>
      <c r="AW949" s="18" t="s">
        <v>540</v>
      </c>
      <c r="AX949">
        <v>1</v>
      </c>
      <c r="AZ949">
        <v>1</v>
      </c>
      <c r="BA949" s="18" t="s">
        <v>541</v>
      </c>
      <c r="BB949" t="s">
        <v>253</v>
      </c>
      <c r="BD949" t="s">
        <v>542</v>
      </c>
    </row>
    <row r="950" spans="1:56" ht="45" x14ac:dyDescent="0.25">
      <c r="A950">
        <v>386</v>
      </c>
      <c r="B950" t="s">
        <v>128</v>
      </c>
      <c r="C950" t="s">
        <v>129</v>
      </c>
      <c r="F950">
        <v>2018</v>
      </c>
      <c r="H950">
        <v>3</v>
      </c>
      <c r="M950" t="s">
        <v>702</v>
      </c>
      <c r="O950" t="s">
        <v>375</v>
      </c>
      <c r="P950" t="s">
        <v>396</v>
      </c>
      <c r="Q950" t="s">
        <v>376</v>
      </c>
      <c r="S950" t="s">
        <v>184</v>
      </c>
      <c r="T950" t="s">
        <v>76</v>
      </c>
      <c r="U950" t="s">
        <v>377</v>
      </c>
      <c r="V950" t="s">
        <v>377</v>
      </c>
      <c r="W950" t="s">
        <v>378</v>
      </c>
      <c r="X950" t="s">
        <v>379</v>
      </c>
      <c r="Y950" t="s">
        <v>380</v>
      </c>
      <c r="Z950" t="s">
        <v>381</v>
      </c>
      <c r="AA950" t="s">
        <v>382</v>
      </c>
      <c r="AB950" t="s">
        <v>383</v>
      </c>
      <c r="AC950" t="s">
        <v>384</v>
      </c>
      <c r="AD950" t="s">
        <v>385</v>
      </c>
      <c r="AE950" t="s">
        <v>386</v>
      </c>
      <c r="AK950" t="s">
        <v>702</v>
      </c>
      <c r="AL950" t="s">
        <v>141</v>
      </c>
      <c r="AN950" t="s">
        <v>185</v>
      </c>
      <c r="AO950" t="s">
        <v>184</v>
      </c>
      <c r="AP950" t="s">
        <v>76</v>
      </c>
      <c r="AR950">
        <v>1</v>
      </c>
      <c r="AS950" s="18" t="s">
        <v>540</v>
      </c>
      <c r="AT950" t="s">
        <v>253</v>
      </c>
      <c r="AV950">
        <v>5</v>
      </c>
      <c r="AW950" s="18" t="s">
        <v>540</v>
      </c>
      <c r="AX950">
        <v>1</v>
      </c>
      <c r="AZ950">
        <v>1</v>
      </c>
      <c r="BA950" s="18" t="s">
        <v>541</v>
      </c>
      <c r="BB950" t="s">
        <v>253</v>
      </c>
      <c r="BD950" t="s">
        <v>542</v>
      </c>
    </row>
    <row r="951" spans="1:56" ht="45" x14ac:dyDescent="0.25">
      <c r="A951">
        <v>386</v>
      </c>
      <c r="B951" t="s">
        <v>128</v>
      </c>
      <c r="C951" t="s">
        <v>129</v>
      </c>
      <c r="F951">
        <v>2018</v>
      </c>
      <c r="H951">
        <v>3</v>
      </c>
      <c r="M951" t="s">
        <v>702</v>
      </c>
      <c r="O951" t="s">
        <v>375</v>
      </c>
      <c r="P951" t="s">
        <v>396</v>
      </c>
      <c r="Q951" t="s">
        <v>376</v>
      </c>
      <c r="S951" t="s">
        <v>184</v>
      </c>
      <c r="T951" t="s">
        <v>76</v>
      </c>
      <c r="U951" t="s">
        <v>377</v>
      </c>
      <c r="V951" t="s">
        <v>377</v>
      </c>
      <c r="W951" t="s">
        <v>378</v>
      </c>
      <c r="X951" t="s">
        <v>379</v>
      </c>
      <c r="Y951" t="s">
        <v>380</v>
      </c>
      <c r="Z951" t="s">
        <v>381</v>
      </c>
      <c r="AA951" t="s">
        <v>382</v>
      </c>
      <c r="AB951" t="s">
        <v>383</v>
      </c>
      <c r="AC951" t="s">
        <v>384</v>
      </c>
      <c r="AD951" t="s">
        <v>385</v>
      </c>
      <c r="AE951" t="s">
        <v>386</v>
      </c>
      <c r="AK951" t="s">
        <v>702</v>
      </c>
      <c r="AL951" t="s">
        <v>144</v>
      </c>
      <c r="AN951" t="s">
        <v>185</v>
      </c>
      <c r="AO951" t="s">
        <v>184</v>
      </c>
      <c r="AP951" t="s">
        <v>76</v>
      </c>
      <c r="AR951">
        <v>1</v>
      </c>
      <c r="AS951" s="18" t="s">
        <v>540</v>
      </c>
      <c r="AT951" t="s">
        <v>253</v>
      </c>
      <c r="AV951">
        <v>5</v>
      </c>
      <c r="AW951" s="18" t="s">
        <v>540</v>
      </c>
      <c r="AX951">
        <v>1</v>
      </c>
      <c r="AZ951">
        <v>1</v>
      </c>
      <c r="BA951" s="18" t="s">
        <v>541</v>
      </c>
      <c r="BB951" t="s">
        <v>253</v>
      </c>
      <c r="BD951" t="s">
        <v>542</v>
      </c>
    </row>
    <row r="952" spans="1:56" ht="45" x14ac:dyDescent="0.25">
      <c r="A952">
        <v>386</v>
      </c>
      <c r="B952" t="s">
        <v>128</v>
      </c>
      <c r="C952" t="s">
        <v>129</v>
      </c>
      <c r="F952">
        <v>2018</v>
      </c>
      <c r="H952">
        <v>3</v>
      </c>
      <c r="M952" t="s">
        <v>731</v>
      </c>
      <c r="O952" t="s">
        <v>375</v>
      </c>
      <c r="P952" t="s">
        <v>396</v>
      </c>
      <c r="Q952" t="s">
        <v>376</v>
      </c>
      <c r="S952" t="s">
        <v>188</v>
      </c>
      <c r="T952" t="s">
        <v>692</v>
      </c>
      <c r="U952" t="s">
        <v>377</v>
      </c>
      <c r="V952" t="s">
        <v>377</v>
      </c>
      <c r="W952" t="s">
        <v>378</v>
      </c>
      <c r="X952" t="s">
        <v>379</v>
      </c>
      <c r="Y952" t="s">
        <v>380</v>
      </c>
      <c r="Z952" t="s">
        <v>381</v>
      </c>
      <c r="AA952" t="s">
        <v>382</v>
      </c>
      <c r="AB952" t="s">
        <v>383</v>
      </c>
      <c r="AC952" t="s">
        <v>384</v>
      </c>
      <c r="AD952" t="s">
        <v>385</v>
      </c>
      <c r="AE952" t="s">
        <v>386</v>
      </c>
      <c r="AK952" t="s">
        <v>731</v>
      </c>
      <c r="AL952" t="s">
        <v>141</v>
      </c>
      <c r="AN952" t="s">
        <v>189</v>
      </c>
      <c r="AO952" t="s">
        <v>188</v>
      </c>
      <c r="AP952" t="s">
        <v>692</v>
      </c>
      <c r="AR952">
        <v>1</v>
      </c>
      <c r="AS952" s="18" t="s">
        <v>540</v>
      </c>
      <c r="AT952" t="s">
        <v>253</v>
      </c>
      <c r="AV952">
        <v>5</v>
      </c>
      <c r="AW952" s="18" t="s">
        <v>540</v>
      </c>
      <c r="AX952">
        <v>1</v>
      </c>
      <c r="AZ952">
        <v>1</v>
      </c>
      <c r="BA952" s="18" t="s">
        <v>541</v>
      </c>
      <c r="BB952" t="s">
        <v>253</v>
      </c>
      <c r="BD952" t="s">
        <v>542</v>
      </c>
    </row>
    <row r="953" spans="1:56" ht="45" x14ac:dyDescent="0.25">
      <c r="A953">
        <v>386</v>
      </c>
      <c r="B953" t="s">
        <v>128</v>
      </c>
      <c r="C953" t="s">
        <v>129</v>
      </c>
      <c r="F953">
        <v>2018</v>
      </c>
      <c r="H953">
        <v>3</v>
      </c>
      <c r="M953" t="s">
        <v>751</v>
      </c>
      <c r="O953" t="s">
        <v>375</v>
      </c>
      <c r="P953" t="s">
        <v>396</v>
      </c>
      <c r="Q953" t="s">
        <v>376</v>
      </c>
      <c r="S953" t="s">
        <v>824</v>
      </c>
      <c r="T953" t="s">
        <v>694</v>
      </c>
      <c r="U953" t="s">
        <v>377</v>
      </c>
      <c r="V953" t="s">
        <v>377</v>
      </c>
      <c r="W953" t="s">
        <v>378</v>
      </c>
      <c r="X953" t="s">
        <v>379</v>
      </c>
      <c r="Y953" t="s">
        <v>380</v>
      </c>
      <c r="Z953" t="s">
        <v>381</v>
      </c>
      <c r="AA953" t="s">
        <v>382</v>
      </c>
      <c r="AB953" t="s">
        <v>383</v>
      </c>
      <c r="AC953" t="s">
        <v>384</v>
      </c>
      <c r="AD953" t="s">
        <v>385</v>
      </c>
      <c r="AE953" t="s">
        <v>386</v>
      </c>
      <c r="AK953" t="s">
        <v>751</v>
      </c>
      <c r="AL953" t="s">
        <v>141</v>
      </c>
      <c r="AN953" t="s">
        <v>175</v>
      </c>
      <c r="AO953" t="s">
        <v>174</v>
      </c>
      <c r="AP953" t="s">
        <v>694</v>
      </c>
      <c r="AR953">
        <v>1</v>
      </c>
      <c r="AS953" s="18" t="s">
        <v>540</v>
      </c>
      <c r="AT953" t="s">
        <v>253</v>
      </c>
      <c r="AV953">
        <v>5</v>
      </c>
      <c r="AW953" s="18" t="s">
        <v>540</v>
      </c>
      <c r="AX953">
        <v>1</v>
      </c>
      <c r="AZ953">
        <v>1</v>
      </c>
      <c r="BA953" s="18" t="s">
        <v>541</v>
      </c>
      <c r="BB953" t="s">
        <v>253</v>
      </c>
      <c r="BD953" t="s">
        <v>542</v>
      </c>
    </row>
    <row r="954" spans="1:56" ht="45" x14ac:dyDescent="0.25">
      <c r="A954">
        <v>386</v>
      </c>
      <c r="B954" t="s">
        <v>128</v>
      </c>
      <c r="C954" t="s">
        <v>129</v>
      </c>
      <c r="F954">
        <v>2018</v>
      </c>
      <c r="H954">
        <v>3</v>
      </c>
      <c r="M954" t="s">
        <v>752</v>
      </c>
      <c r="O954" t="s">
        <v>375</v>
      </c>
      <c r="P954" t="s">
        <v>396</v>
      </c>
      <c r="Q954" t="s">
        <v>376</v>
      </c>
      <c r="S954" t="s">
        <v>917</v>
      </c>
      <c r="T954" t="s">
        <v>482</v>
      </c>
      <c r="U954" t="s">
        <v>377</v>
      </c>
      <c r="V954" t="s">
        <v>377</v>
      </c>
      <c r="W954" t="s">
        <v>378</v>
      </c>
      <c r="X954" t="s">
        <v>379</v>
      </c>
      <c r="Y954" t="s">
        <v>380</v>
      </c>
      <c r="Z954" t="s">
        <v>381</v>
      </c>
      <c r="AA954" t="s">
        <v>382</v>
      </c>
      <c r="AB954" t="s">
        <v>383</v>
      </c>
      <c r="AC954" t="s">
        <v>384</v>
      </c>
      <c r="AD954" t="s">
        <v>385</v>
      </c>
      <c r="AE954" t="s">
        <v>386</v>
      </c>
      <c r="AK954" t="s">
        <v>752</v>
      </c>
      <c r="AL954" t="s">
        <v>141</v>
      </c>
      <c r="AN954" t="s">
        <v>179</v>
      </c>
      <c r="AO954" t="s">
        <v>178</v>
      </c>
      <c r="AP954" t="s">
        <v>482</v>
      </c>
      <c r="AR954">
        <v>1</v>
      </c>
      <c r="AS954" s="18" t="s">
        <v>540</v>
      </c>
      <c r="AT954" t="s">
        <v>253</v>
      </c>
      <c r="AV954">
        <v>5</v>
      </c>
      <c r="AW954" s="18" t="s">
        <v>540</v>
      </c>
      <c r="AX954">
        <v>1</v>
      </c>
      <c r="AZ954">
        <v>1</v>
      </c>
      <c r="BA954" s="18" t="s">
        <v>541</v>
      </c>
      <c r="BB954" t="s">
        <v>253</v>
      </c>
      <c r="BD954" t="s">
        <v>542</v>
      </c>
    </row>
    <row r="955" spans="1:56" ht="45" x14ac:dyDescent="0.25">
      <c r="A955">
        <v>386</v>
      </c>
      <c r="B955" t="s">
        <v>128</v>
      </c>
      <c r="C955" t="s">
        <v>129</v>
      </c>
      <c r="F955">
        <v>2018</v>
      </c>
      <c r="H955">
        <v>3</v>
      </c>
      <c r="M955" t="s">
        <v>753</v>
      </c>
      <c r="O955" t="s">
        <v>375</v>
      </c>
      <c r="P955" t="s">
        <v>396</v>
      </c>
      <c r="Q955" t="s">
        <v>376</v>
      </c>
      <c r="S955" t="s">
        <v>946</v>
      </c>
      <c r="T955" t="s">
        <v>225</v>
      </c>
      <c r="U955" t="s">
        <v>377</v>
      </c>
      <c r="V955" t="s">
        <v>377</v>
      </c>
      <c r="W955" t="s">
        <v>378</v>
      </c>
      <c r="X955" t="s">
        <v>379</v>
      </c>
      <c r="Y955" t="s">
        <v>380</v>
      </c>
      <c r="Z955" t="s">
        <v>381</v>
      </c>
      <c r="AA955" t="s">
        <v>382</v>
      </c>
      <c r="AB955" t="s">
        <v>383</v>
      </c>
      <c r="AC955" t="s">
        <v>384</v>
      </c>
      <c r="AD955" t="s">
        <v>385</v>
      </c>
      <c r="AE955" t="s">
        <v>386</v>
      </c>
      <c r="AK955" t="s">
        <v>753</v>
      </c>
      <c r="AL955" t="s">
        <v>141</v>
      </c>
      <c r="AN955" t="s">
        <v>171</v>
      </c>
      <c r="AO955" t="s">
        <v>170</v>
      </c>
      <c r="AP955" t="s">
        <v>398</v>
      </c>
      <c r="AR955">
        <v>1</v>
      </c>
      <c r="AS955" s="18" t="s">
        <v>540</v>
      </c>
      <c r="AT955" t="s">
        <v>253</v>
      </c>
      <c r="AV955">
        <v>5</v>
      </c>
      <c r="AW955" s="18" t="s">
        <v>540</v>
      </c>
      <c r="AX955">
        <v>1</v>
      </c>
      <c r="AZ955">
        <v>1</v>
      </c>
      <c r="BA955" s="18" t="s">
        <v>541</v>
      </c>
      <c r="BB955" t="s">
        <v>253</v>
      </c>
      <c r="BD955" t="s">
        <v>542</v>
      </c>
    </row>
    <row r="956" spans="1:56" x14ac:dyDescent="0.25">
      <c r="A956">
        <v>388</v>
      </c>
      <c r="B956" t="s">
        <v>305</v>
      </c>
      <c r="C956" t="s">
        <v>481</v>
      </c>
      <c r="F956">
        <v>2016</v>
      </c>
      <c r="H956">
        <v>3</v>
      </c>
      <c r="M956" t="s">
        <v>1168</v>
      </c>
      <c r="N956" t="s">
        <v>374</v>
      </c>
      <c r="O956" t="s">
        <v>375</v>
      </c>
      <c r="Q956" t="s">
        <v>376</v>
      </c>
      <c r="R956" t="s">
        <v>179</v>
      </c>
      <c r="S956" t="s">
        <v>1169</v>
      </c>
      <c r="U956" t="s">
        <v>377</v>
      </c>
      <c r="V956" t="s">
        <v>377</v>
      </c>
      <c r="AK956" t="s">
        <v>1168</v>
      </c>
      <c r="AL956" t="s">
        <v>149</v>
      </c>
      <c r="AN956" t="s">
        <v>179</v>
      </c>
      <c r="AO956" t="s">
        <v>178</v>
      </c>
      <c r="AP956" t="s">
        <v>482</v>
      </c>
      <c r="AR956">
        <v>3</v>
      </c>
      <c r="AS956" t="s">
        <v>405</v>
      </c>
      <c r="AT956" t="s">
        <v>253</v>
      </c>
      <c r="AU956" t="s">
        <v>482</v>
      </c>
      <c r="AV956">
        <v>1</v>
      </c>
      <c r="AW956" t="s">
        <v>406</v>
      </c>
      <c r="BD956" t="s">
        <v>407</v>
      </c>
    </row>
    <row r="957" spans="1:56" x14ac:dyDescent="0.25">
      <c r="A957">
        <v>388</v>
      </c>
      <c r="B957" t="s">
        <v>305</v>
      </c>
      <c r="C957" t="s">
        <v>481</v>
      </c>
      <c r="F957">
        <v>2016</v>
      </c>
      <c r="H957">
        <v>3</v>
      </c>
      <c r="M957" t="s">
        <v>1168</v>
      </c>
      <c r="N957" t="s">
        <v>374</v>
      </c>
      <c r="O957" t="s">
        <v>375</v>
      </c>
      <c r="Q957" t="s">
        <v>376</v>
      </c>
      <c r="R957" t="s">
        <v>179</v>
      </c>
      <c r="S957" t="s">
        <v>1169</v>
      </c>
      <c r="U957" t="s">
        <v>377</v>
      </c>
      <c r="V957" t="s">
        <v>377</v>
      </c>
      <c r="AK957" t="s">
        <v>1168</v>
      </c>
      <c r="AL957" t="s">
        <v>153</v>
      </c>
      <c r="AN957" t="s">
        <v>179</v>
      </c>
      <c r="AO957" t="s">
        <v>178</v>
      </c>
      <c r="AP957" t="s">
        <v>482</v>
      </c>
      <c r="AR957">
        <v>3</v>
      </c>
      <c r="AS957" t="s">
        <v>405</v>
      </c>
      <c r="AT957" t="s">
        <v>253</v>
      </c>
      <c r="AU957" t="s">
        <v>482</v>
      </c>
      <c r="AV957">
        <v>1</v>
      </c>
      <c r="AW957" t="s">
        <v>406</v>
      </c>
      <c r="BD957" t="s">
        <v>407</v>
      </c>
    </row>
    <row r="958" spans="1:56" x14ac:dyDescent="0.25">
      <c r="A958">
        <v>388</v>
      </c>
      <c r="B958" t="s">
        <v>305</v>
      </c>
      <c r="C958" t="s">
        <v>481</v>
      </c>
      <c r="F958">
        <v>2016</v>
      </c>
      <c r="H958">
        <v>3</v>
      </c>
      <c r="M958" t="s">
        <v>1168</v>
      </c>
      <c r="N958" t="s">
        <v>374</v>
      </c>
      <c r="O958" t="s">
        <v>375</v>
      </c>
      <c r="Q958" t="s">
        <v>376</v>
      </c>
      <c r="R958" t="s">
        <v>179</v>
      </c>
      <c r="S958" t="s">
        <v>1169</v>
      </c>
      <c r="U958" t="s">
        <v>377</v>
      </c>
      <c r="V958" t="s">
        <v>377</v>
      </c>
      <c r="AK958" t="s">
        <v>1168</v>
      </c>
      <c r="AL958" t="s">
        <v>155</v>
      </c>
      <c r="AN958" t="s">
        <v>179</v>
      </c>
      <c r="AO958" t="s">
        <v>178</v>
      </c>
      <c r="AP958" t="s">
        <v>482</v>
      </c>
      <c r="AR958">
        <v>3</v>
      </c>
      <c r="AS958" t="s">
        <v>405</v>
      </c>
      <c r="AT958" t="s">
        <v>253</v>
      </c>
      <c r="AU958" t="s">
        <v>482</v>
      </c>
      <c r="AV958">
        <v>1</v>
      </c>
      <c r="AW958" t="s">
        <v>406</v>
      </c>
      <c r="BD958" t="s">
        <v>407</v>
      </c>
    </row>
    <row r="959" spans="1:56" x14ac:dyDescent="0.25">
      <c r="A959">
        <v>388</v>
      </c>
      <c r="B959" t="s">
        <v>305</v>
      </c>
      <c r="C959" t="s">
        <v>481</v>
      </c>
      <c r="F959">
        <v>2016</v>
      </c>
      <c r="H959">
        <v>3</v>
      </c>
      <c r="M959" t="s">
        <v>1168</v>
      </c>
      <c r="N959" t="s">
        <v>374</v>
      </c>
      <c r="O959" t="s">
        <v>375</v>
      </c>
      <c r="Q959" t="s">
        <v>376</v>
      </c>
      <c r="R959" t="s">
        <v>179</v>
      </c>
      <c r="S959" t="s">
        <v>1169</v>
      </c>
      <c r="U959" t="s">
        <v>377</v>
      </c>
      <c r="V959" t="s">
        <v>377</v>
      </c>
      <c r="AK959" t="s">
        <v>1168</v>
      </c>
      <c r="AL959" t="s">
        <v>140</v>
      </c>
      <c r="AN959" t="s">
        <v>179</v>
      </c>
      <c r="AO959" t="s">
        <v>178</v>
      </c>
      <c r="AP959" t="s">
        <v>482</v>
      </c>
      <c r="AR959">
        <v>3</v>
      </c>
      <c r="AS959" t="s">
        <v>405</v>
      </c>
      <c r="AT959" t="s">
        <v>253</v>
      </c>
      <c r="AU959" t="s">
        <v>482</v>
      </c>
      <c r="AV959">
        <v>1</v>
      </c>
      <c r="AW959" t="s">
        <v>406</v>
      </c>
      <c r="BD959" t="s">
        <v>407</v>
      </c>
    </row>
    <row r="960" spans="1:56" x14ac:dyDescent="0.25">
      <c r="A960">
        <v>388</v>
      </c>
      <c r="B960" t="s">
        <v>305</v>
      </c>
      <c r="C960" t="s">
        <v>481</v>
      </c>
      <c r="F960">
        <v>2016</v>
      </c>
      <c r="H960">
        <v>3</v>
      </c>
      <c r="M960" t="s">
        <v>1168</v>
      </c>
      <c r="N960" t="s">
        <v>374</v>
      </c>
      <c r="O960" t="s">
        <v>375</v>
      </c>
      <c r="Q960" t="s">
        <v>376</v>
      </c>
      <c r="R960" t="s">
        <v>179</v>
      </c>
      <c r="S960" t="s">
        <v>1169</v>
      </c>
      <c r="U960" t="s">
        <v>377</v>
      </c>
      <c r="V960" t="s">
        <v>377</v>
      </c>
      <c r="AK960" t="s">
        <v>1168</v>
      </c>
      <c r="AL960" t="s">
        <v>145</v>
      </c>
      <c r="AN960" t="s">
        <v>179</v>
      </c>
      <c r="AO960" t="s">
        <v>178</v>
      </c>
      <c r="AP960" t="s">
        <v>482</v>
      </c>
      <c r="AR960">
        <v>3</v>
      </c>
      <c r="AS960" t="s">
        <v>405</v>
      </c>
      <c r="AT960" t="s">
        <v>253</v>
      </c>
      <c r="AU960" t="s">
        <v>482</v>
      </c>
      <c r="AV960">
        <v>1</v>
      </c>
      <c r="AW960" t="s">
        <v>406</v>
      </c>
      <c r="BD960" t="s">
        <v>407</v>
      </c>
    </row>
    <row r="961" spans="1:56" x14ac:dyDescent="0.25">
      <c r="A961">
        <v>389</v>
      </c>
      <c r="B961" t="s">
        <v>305</v>
      </c>
      <c r="C961" t="s">
        <v>464</v>
      </c>
      <c r="F961">
        <v>2019</v>
      </c>
      <c r="H961">
        <v>3</v>
      </c>
      <c r="M961" t="s">
        <v>947</v>
      </c>
      <c r="N961" t="s">
        <v>374</v>
      </c>
      <c r="O961" t="s">
        <v>375</v>
      </c>
      <c r="P961" t="s">
        <v>396</v>
      </c>
      <c r="Q961" t="s">
        <v>376</v>
      </c>
      <c r="R961" t="s">
        <v>817</v>
      </c>
      <c r="S961" t="s">
        <v>216</v>
      </c>
      <c r="T961" t="s">
        <v>298</v>
      </c>
      <c r="U961" t="s">
        <v>377</v>
      </c>
      <c r="V961" t="s">
        <v>377</v>
      </c>
      <c r="AK961" t="s">
        <v>947</v>
      </c>
      <c r="AL961" t="s">
        <v>149</v>
      </c>
      <c r="AN961" t="s">
        <v>160</v>
      </c>
      <c r="AQ961" t="s">
        <v>948</v>
      </c>
      <c r="AR961">
        <v>4</v>
      </c>
      <c r="AS961" t="s">
        <v>465</v>
      </c>
      <c r="AT961" t="s">
        <v>253</v>
      </c>
      <c r="AU961" t="s">
        <v>298</v>
      </c>
      <c r="BD961" t="s">
        <v>407</v>
      </c>
    </row>
    <row r="962" spans="1:56" x14ac:dyDescent="0.25">
      <c r="A962">
        <v>389</v>
      </c>
      <c r="B962" t="s">
        <v>305</v>
      </c>
      <c r="C962" t="s">
        <v>464</v>
      </c>
      <c r="F962">
        <v>2019</v>
      </c>
      <c r="H962">
        <v>3</v>
      </c>
      <c r="M962" t="s">
        <v>947</v>
      </c>
      <c r="N962" t="s">
        <v>374</v>
      </c>
      <c r="O962" t="s">
        <v>375</v>
      </c>
      <c r="P962" t="s">
        <v>396</v>
      </c>
      <c r="Q962" t="s">
        <v>376</v>
      </c>
      <c r="R962" t="s">
        <v>817</v>
      </c>
      <c r="S962" t="s">
        <v>216</v>
      </c>
      <c r="T962" t="s">
        <v>298</v>
      </c>
      <c r="U962" t="s">
        <v>377</v>
      </c>
      <c r="V962" t="s">
        <v>377</v>
      </c>
      <c r="AK962" t="s">
        <v>947</v>
      </c>
      <c r="AL962" t="s">
        <v>153</v>
      </c>
      <c r="AN962" t="s">
        <v>160</v>
      </c>
      <c r="AQ962" t="s">
        <v>948</v>
      </c>
      <c r="AR962">
        <v>4</v>
      </c>
      <c r="AS962" t="s">
        <v>465</v>
      </c>
      <c r="AT962" t="s">
        <v>253</v>
      </c>
      <c r="AU962" t="s">
        <v>298</v>
      </c>
      <c r="BD962" t="s">
        <v>407</v>
      </c>
    </row>
    <row r="963" spans="1:56" x14ac:dyDescent="0.25">
      <c r="A963">
        <v>389</v>
      </c>
      <c r="B963" t="s">
        <v>305</v>
      </c>
      <c r="C963" t="s">
        <v>464</v>
      </c>
      <c r="F963">
        <v>2019</v>
      </c>
      <c r="H963">
        <v>3</v>
      </c>
      <c r="M963" t="s">
        <v>947</v>
      </c>
      <c r="N963" t="s">
        <v>374</v>
      </c>
      <c r="O963" t="s">
        <v>375</v>
      </c>
      <c r="P963" t="s">
        <v>396</v>
      </c>
      <c r="Q963" t="s">
        <v>376</v>
      </c>
      <c r="R963" t="s">
        <v>817</v>
      </c>
      <c r="S963" t="s">
        <v>216</v>
      </c>
      <c r="T963" t="s">
        <v>298</v>
      </c>
      <c r="U963" t="s">
        <v>377</v>
      </c>
      <c r="V963" t="s">
        <v>377</v>
      </c>
      <c r="AK963" t="s">
        <v>947</v>
      </c>
      <c r="AL963" t="s">
        <v>155</v>
      </c>
      <c r="AN963" t="s">
        <v>160</v>
      </c>
      <c r="AQ963" t="s">
        <v>948</v>
      </c>
      <c r="AR963">
        <v>4</v>
      </c>
      <c r="AS963" t="s">
        <v>465</v>
      </c>
      <c r="AT963" t="s">
        <v>253</v>
      </c>
      <c r="AU963" t="s">
        <v>298</v>
      </c>
      <c r="BD963" t="s">
        <v>407</v>
      </c>
    </row>
    <row r="964" spans="1:56" x14ac:dyDescent="0.25">
      <c r="A964">
        <v>389</v>
      </c>
      <c r="B964" t="s">
        <v>305</v>
      </c>
      <c r="C964" t="s">
        <v>464</v>
      </c>
      <c r="F964">
        <v>2019</v>
      </c>
      <c r="H964">
        <v>3</v>
      </c>
      <c r="M964" t="s">
        <v>947</v>
      </c>
      <c r="N964" t="s">
        <v>374</v>
      </c>
      <c r="O964" t="s">
        <v>375</v>
      </c>
      <c r="P964" t="s">
        <v>396</v>
      </c>
      <c r="Q964" t="s">
        <v>376</v>
      </c>
      <c r="R964" t="s">
        <v>817</v>
      </c>
      <c r="S964" t="s">
        <v>216</v>
      </c>
      <c r="T964" t="s">
        <v>298</v>
      </c>
      <c r="U964" t="s">
        <v>377</v>
      </c>
      <c r="V964" t="s">
        <v>377</v>
      </c>
      <c r="AK964" t="s">
        <v>947</v>
      </c>
      <c r="AL964" t="s">
        <v>156</v>
      </c>
      <c r="AN964" t="s">
        <v>160</v>
      </c>
      <c r="AQ964" t="s">
        <v>948</v>
      </c>
      <c r="AR964">
        <v>4</v>
      </c>
      <c r="AS964" t="s">
        <v>465</v>
      </c>
      <c r="AT964" t="s">
        <v>253</v>
      </c>
      <c r="AU964" t="s">
        <v>298</v>
      </c>
      <c r="BD964" t="s">
        <v>407</v>
      </c>
    </row>
    <row r="965" spans="1:56" x14ac:dyDescent="0.25">
      <c r="A965">
        <v>390</v>
      </c>
      <c r="B965" t="s">
        <v>305</v>
      </c>
      <c r="C965" t="s">
        <v>306</v>
      </c>
      <c r="F965">
        <v>2020</v>
      </c>
      <c r="H965">
        <v>3</v>
      </c>
      <c r="M965" t="s">
        <v>947</v>
      </c>
      <c r="N965" t="s">
        <v>374</v>
      </c>
      <c r="O965" t="s">
        <v>375</v>
      </c>
      <c r="P965" t="s">
        <v>396</v>
      </c>
      <c r="Q965" t="s">
        <v>376</v>
      </c>
      <c r="R965" t="s">
        <v>817</v>
      </c>
      <c r="S965" t="s">
        <v>216</v>
      </c>
      <c r="T965" t="s">
        <v>298</v>
      </c>
      <c r="U965" t="s">
        <v>377</v>
      </c>
      <c r="V965" t="s">
        <v>377</v>
      </c>
      <c r="AK965" t="s">
        <v>947</v>
      </c>
      <c r="AL965" t="s">
        <v>149</v>
      </c>
      <c r="AN965" t="s">
        <v>160</v>
      </c>
      <c r="AQ965" t="s">
        <v>948</v>
      </c>
      <c r="AR965">
        <v>4</v>
      </c>
      <c r="AS965" t="s">
        <v>466</v>
      </c>
      <c r="AT965" t="s">
        <v>253</v>
      </c>
      <c r="AU965" t="s">
        <v>298</v>
      </c>
      <c r="BD965" t="s">
        <v>407</v>
      </c>
    </row>
    <row r="966" spans="1:56" x14ac:dyDescent="0.25">
      <c r="A966">
        <v>390</v>
      </c>
      <c r="B966" t="s">
        <v>305</v>
      </c>
      <c r="C966" t="s">
        <v>306</v>
      </c>
      <c r="F966">
        <v>2020</v>
      </c>
      <c r="H966">
        <v>3</v>
      </c>
      <c r="M966" t="s">
        <v>947</v>
      </c>
      <c r="N966" t="s">
        <v>374</v>
      </c>
      <c r="O966" t="s">
        <v>375</v>
      </c>
      <c r="P966" t="s">
        <v>396</v>
      </c>
      <c r="Q966" t="s">
        <v>376</v>
      </c>
      <c r="R966" t="s">
        <v>817</v>
      </c>
      <c r="S966" t="s">
        <v>216</v>
      </c>
      <c r="T966" t="s">
        <v>298</v>
      </c>
      <c r="U966" t="s">
        <v>377</v>
      </c>
      <c r="V966" t="s">
        <v>377</v>
      </c>
      <c r="AK966" t="s">
        <v>947</v>
      </c>
      <c r="AL966" t="s">
        <v>153</v>
      </c>
      <c r="AN966" t="s">
        <v>160</v>
      </c>
      <c r="AQ966" t="s">
        <v>948</v>
      </c>
      <c r="AR966">
        <v>4</v>
      </c>
      <c r="AS966" t="s">
        <v>466</v>
      </c>
      <c r="AT966" t="s">
        <v>253</v>
      </c>
      <c r="AU966" t="s">
        <v>298</v>
      </c>
      <c r="BD966" t="s">
        <v>407</v>
      </c>
    </row>
    <row r="967" spans="1:56" x14ac:dyDescent="0.25">
      <c r="A967">
        <v>390</v>
      </c>
      <c r="B967" t="s">
        <v>305</v>
      </c>
      <c r="C967" t="s">
        <v>306</v>
      </c>
      <c r="F967">
        <v>2020</v>
      </c>
      <c r="H967">
        <v>3</v>
      </c>
      <c r="M967" t="s">
        <v>947</v>
      </c>
      <c r="N967" t="s">
        <v>374</v>
      </c>
      <c r="O967" t="s">
        <v>375</v>
      </c>
      <c r="P967" t="s">
        <v>396</v>
      </c>
      <c r="Q967" t="s">
        <v>376</v>
      </c>
      <c r="R967" t="s">
        <v>817</v>
      </c>
      <c r="S967" t="s">
        <v>216</v>
      </c>
      <c r="T967" t="s">
        <v>298</v>
      </c>
      <c r="U967" t="s">
        <v>377</v>
      </c>
      <c r="V967" t="s">
        <v>377</v>
      </c>
      <c r="AK967" t="s">
        <v>947</v>
      </c>
      <c r="AL967" t="s">
        <v>155</v>
      </c>
      <c r="AN967" t="s">
        <v>160</v>
      </c>
      <c r="AQ967" t="s">
        <v>948</v>
      </c>
      <c r="AR967">
        <v>4</v>
      </c>
      <c r="AS967" t="s">
        <v>466</v>
      </c>
      <c r="AT967" t="s">
        <v>253</v>
      </c>
      <c r="AU967" t="s">
        <v>298</v>
      </c>
      <c r="BD967" t="s">
        <v>407</v>
      </c>
    </row>
    <row r="968" spans="1:56" x14ac:dyDescent="0.25">
      <c r="A968">
        <v>390</v>
      </c>
      <c r="B968" t="s">
        <v>305</v>
      </c>
      <c r="C968" t="s">
        <v>306</v>
      </c>
      <c r="F968">
        <v>2020</v>
      </c>
      <c r="H968">
        <v>3</v>
      </c>
      <c r="M968" t="s">
        <v>947</v>
      </c>
      <c r="N968" t="s">
        <v>374</v>
      </c>
      <c r="O968" t="s">
        <v>375</v>
      </c>
      <c r="P968" t="s">
        <v>396</v>
      </c>
      <c r="Q968" t="s">
        <v>376</v>
      </c>
      <c r="R968" t="s">
        <v>817</v>
      </c>
      <c r="S968" t="s">
        <v>216</v>
      </c>
      <c r="T968" t="s">
        <v>298</v>
      </c>
      <c r="U968" t="s">
        <v>377</v>
      </c>
      <c r="V968" t="s">
        <v>377</v>
      </c>
      <c r="AK968" t="s">
        <v>947</v>
      </c>
      <c r="AL968" t="s">
        <v>156</v>
      </c>
      <c r="AN968" t="s">
        <v>160</v>
      </c>
      <c r="AQ968" t="s">
        <v>948</v>
      </c>
      <c r="AR968">
        <v>4</v>
      </c>
      <c r="AS968" t="s">
        <v>466</v>
      </c>
      <c r="AT968" t="s">
        <v>253</v>
      </c>
      <c r="AU968" t="s">
        <v>298</v>
      </c>
      <c r="BD968" t="s">
        <v>407</v>
      </c>
    </row>
    <row r="969" spans="1:56" x14ac:dyDescent="0.25">
      <c r="A969">
        <v>392</v>
      </c>
      <c r="B969" t="s">
        <v>132</v>
      </c>
      <c r="C969" t="s">
        <v>133</v>
      </c>
      <c r="F969">
        <v>1997</v>
      </c>
      <c r="H969">
        <v>3</v>
      </c>
      <c r="M969" t="s">
        <v>754</v>
      </c>
      <c r="N969" t="s">
        <v>374</v>
      </c>
      <c r="O969" t="s">
        <v>375</v>
      </c>
      <c r="P969" t="s">
        <v>396</v>
      </c>
      <c r="Q969" t="s">
        <v>376</v>
      </c>
      <c r="R969" t="s">
        <v>817</v>
      </c>
      <c r="S969" t="s">
        <v>949</v>
      </c>
      <c r="T969" t="s">
        <v>298</v>
      </c>
      <c r="U969" t="s">
        <v>377</v>
      </c>
      <c r="V969" t="s">
        <v>377</v>
      </c>
      <c r="W969" t="s">
        <v>378</v>
      </c>
      <c r="X969" t="s">
        <v>379</v>
      </c>
      <c r="Y969" t="s">
        <v>380</v>
      </c>
      <c r="Z969" t="s">
        <v>381</v>
      </c>
      <c r="AA969" t="s">
        <v>382</v>
      </c>
      <c r="AB969" t="s">
        <v>383</v>
      </c>
      <c r="AC969" t="s">
        <v>384</v>
      </c>
      <c r="AD969" t="s">
        <v>385</v>
      </c>
      <c r="AE969" t="s">
        <v>386</v>
      </c>
      <c r="AF969" t="s">
        <v>387</v>
      </c>
      <c r="AG969" t="s">
        <v>388</v>
      </c>
      <c r="AI969" t="s">
        <v>389</v>
      </c>
      <c r="AK969" t="s">
        <v>754</v>
      </c>
      <c r="AL969" t="s">
        <v>145</v>
      </c>
      <c r="AN969" t="s">
        <v>189</v>
      </c>
      <c r="AO969" t="s">
        <v>188</v>
      </c>
      <c r="AP969" t="s">
        <v>692</v>
      </c>
      <c r="AR969">
        <v>3</v>
      </c>
      <c r="AS969" t="s">
        <v>390</v>
      </c>
      <c r="AV969">
        <v>15</v>
      </c>
      <c r="AW969" t="s">
        <v>391</v>
      </c>
      <c r="AX969" t="s">
        <v>253</v>
      </c>
      <c r="BD969" t="s">
        <v>392</v>
      </c>
    </row>
    <row r="970" spans="1:56" x14ac:dyDescent="0.25">
      <c r="A970">
        <v>392</v>
      </c>
      <c r="B970" t="s">
        <v>132</v>
      </c>
      <c r="C970" t="s">
        <v>133</v>
      </c>
      <c r="F970">
        <v>1997</v>
      </c>
      <c r="H970">
        <v>3</v>
      </c>
      <c r="M970" t="s">
        <v>755</v>
      </c>
      <c r="N970" t="s">
        <v>374</v>
      </c>
      <c r="O970" t="s">
        <v>375</v>
      </c>
      <c r="Q970" t="s">
        <v>376</v>
      </c>
      <c r="R970" t="s">
        <v>185</v>
      </c>
      <c r="S970" t="s">
        <v>950</v>
      </c>
      <c r="U970" t="s">
        <v>377</v>
      </c>
      <c r="V970" t="s">
        <v>377</v>
      </c>
      <c r="W970" t="s">
        <v>378</v>
      </c>
      <c r="X970" t="s">
        <v>379</v>
      </c>
      <c r="Y970" t="s">
        <v>380</v>
      </c>
      <c r="Z970" t="s">
        <v>381</v>
      </c>
      <c r="AA970" t="s">
        <v>382</v>
      </c>
      <c r="AB970" t="s">
        <v>383</v>
      </c>
      <c r="AC970" t="s">
        <v>384</v>
      </c>
      <c r="AD970" t="s">
        <v>385</v>
      </c>
      <c r="AE970" t="s">
        <v>386</v>
      </c>
      <c r="AF970" t="s">
        <v>387</v>
      </c>
      <c r="AG970" t="s">
        <v>388</v>
      </c>
      <c r="AI970" t="s">
        <v>389</v>
      </c>
      <c r="AK970" t="s">
        <v>755</v>
      </c>
      <c r="AL970" t="s">
        <v>145</v>
      </c>
      <c r="AN970" t="s">
        <v>185</v>
      </c>
      <c r="AO970" t="s">
        <v>184</v>
      </c>
      <c r="AP970" t="s">
        <v>76</v>
      </c>
      <c r="AR970">
        <v>3</v>
      </c>
      <c r="AS970" t="s">
        <v>390</v>
      </c>
      <c r="AV970">
        <v>15</v>
      </c>
      <c r="AW970" t="s">
        <v>391</v>
      </c>
      <c r="AX970" t="s">
        <v>253</v>
      </c>
      <c r="BD970" t="s">
        <v>392</v>
      </c>
    </row>
    <row r="971" spans="1:56" x14ac:dyDescent="0.25">
      <c r="A971">
        <v>392</v>
      </c>
      <c r="B971" t="s">
        <v>132</v>
      </c>
      <c r="C971" t="s">
        <v>133</v>
      </c>
      <c r="F971">
        <v>1997</v>
      </c>
      <c r="H971">
        <v>3</v>
      </c>
      <c r="M971" t="s">
        <v>756</v>
      </c>
      <c r="O971" t="s">
        <v>375</v>
      </c>
      <c r="Q971" t="s">
        <v>376</v>
      </c>
      <c r="S971" t="s">
        <v>893</v>
      </c>
      <c r="U971" t="s">
        <v>377</v>
      </c>
      <c r="V971" t="s">
        <v>377</v>
      </c>
      <c r="W971" t="s">
        <v>378</v>
      </c>
      <c r="X971" t="s">
        <v>379</v>
      </c>
      <c r="Y971" t="s">
        <v>380</v>
      </c>
      <c r="Z971" t="s">
        <v>381</v>
      </c>
      <c r="AA971" t="s">
        <v>382</v>
      </c>
      <c r="AB971" t="s">
        <v>383</v>
      </c>
      <c r="AC971" t="s">
        <v>384</v>
      </c>
      <c r="AD971" t="s">
        <v>385</v>
      </c>
      <c r="AE971" t="s">
        <v>386</v>
      </c>
      <c r="AF971" t="s">
        <v>387</v>
      </c>
      <c r="AG971" t="s">
        <v>388</v>
      </c>
      <c r="AI971" t="s">
        <v>389</v>
      </c>
      <c r="AK971" t="s">
        <v>756</v>
      </c>
      <c r="AL971" t="s">
        <v>149</v>
      </c>
      <c r="AN971" t="s">
        <v>179</v>
      </c>
      <c r="AO971" t="s">
        <v>178</v>
      </c>
      <c r="AP971" t="s">
        <v>482</v>
      </c>
      <c r="AR971">
        <v>3</v>
      </c>
      <c r="AS971" t="s">
        <v>390</v>
      </c>
      <c r="AV971">
        <v>15</v>
      </c>
      <c r="AW971" t="s">
        <v>391</v>
      </c>
      <c r="AX971" t="s">
        <v>253</v>
      </c>
      <c r="BD971" t="s">
        <v>392</v>
      </c>
    </row>
    <row r="972" spans="1:56" x14ac:dyDescent="0.25">
      <c r="A972">
        <v>392</v>
      </c>
      <c r="B972" t="s">
        <v>132</v>
      </c>
      <c r="C972" t="s">
        <v>133</v>
      </c>
      <c r="F972">
        <v>1997</v>
      </c>
      <c r="H972">
        <v>3</v>
      </c>
      <c r="M972" t="s">
        <v>756</v>
      </c>
      <c r="O972" t="s">
        <v>375</v>
      </c>
      <c r="Q972" t="s">
        <v>376</v>
      </c>
      <c r="S972" t="s">
        <v>893</v>
      </c>
      <c r="U972" t="s">
        <v>377</v>
      </c>
      <c r="V972" t="s">
        <v>377</v>
      </c>
      <c r="W972" t="s">
        <v>378</v>
      </c>
      <c r="X972" t="s">
        <v>379</v>
      </c>
      <c r="Y972" t="s">
        <v>380</v>
      </c>
      <c r="Z972" t="s">
        <v>381</v>
      </c>
      <c r="AA972" t="s">
        <v>382</v>
      </c>
      <c r="AB972" t="s">
        <v>383</v>
      </c>
      <c r="AC972" t="s">
        <v>384</v>
      </c>
      <c r="AD972" t="s">
        <v>385</v>
      </c>
      <c r="AE972" t="s">
        <v>386</v>
      </c>
      <c r="AF972" t="s">
        <v>387</v>
      </c>
      <c r="AG972" t="s">
        <v>388</v>
      </c>
      <c r="AI972" t="s">
        <v>389</v>
      </c>
      <c r="AK972" t="s">
        <v>756</v>
      </c>
      <c r="AL972" t="s">
        <v>155</v>
      </c>
      <c r="AN972" t="s">
        <v>179</v>
      </c>
      <c r="AO972" t="s">
        <v>178</v>
      </c>
      <c r="AP972" t="s">
        <v>482</v>
      </c>
      <c r="AR972">
        <v>3</v>
      </c>
      <c r="AS972" t="s">
        <v>390</v>
      </c>
      <c r="AV972">
        <v>15</v>
      </c>
      <c r="AW972" t="s">
        <v>391</v>
      </c>
      <c r="AX972" t="s">
        <v>253</v>
      </c>
      <c r="BD972" t="s">
        <v>392</v>
      </c>
    </row>
    <row r="973" spans="1:56" x14ac:dyDescent="0.25">
      <c r="A973">
        <v>392</v>
      </c>
      <c r="B973" t="s">
        <v>132</v>
      </c>
      <c r="C973" t="s">
        <v>133</v>
      </c>
      <c r="F973">
        <v>1997</v>
      </c>
      <c r="H973">
        <v>3</v>
      </c>
      <c r="M973" t="s">
        <v>756</v>
      </c>
      <c r="O973" t="s">
        <v>375</v>
      </c>
      <c r="Q973" t="s">
        <v>376</v>
      </c>
      <c r="S973" t="s">
        <v>893</v>
      </c>
      <c r="U973" t="s">
        <v>377</v>
      </c>
      <c r="V973" t="s">
        <v>377</v>
      </c>
      <c r="W973" t="s">
        <v>378</v>
      </c>
      <c r="X973" t="s">
        <v>379</v>
      </c>
      <c r="Y973" t="s">
        <v>380</v>
      </c>
      <c r="Z973" t="s">
        <v>381</v>
      </c>
      <c r="AA973" t="s">
        <v>382</v>
      </c>
      <c r="AB973" t="s">
        <v>383</v>
      </c>
      <c r="AC973" t="s">
        <v>384</v>
      </c>
      <c r="AD973" t="s">
        <v>385</v>
      </c>
      <c r="AE973" t="s">
        <v>386</v>
      </c>
      <c r="AF973" t="s">
        <v>387</v>
      </c>
      <c r="AG973" t="s">
        <v>388</v>
      </c>
      <c r="AI973" t="s">
        <v>389</v>
      </c>
      <c r="AK973" t="s">
        <v>756</v>
      </c>
      <c r="AL973" t="s">
        <v>145</v>
      </c>
      <c r="AN973" t="s">
        <v>179</v>
      </c>
      <c r="AO973" t="s">
        <v>178</v>
      </c>
      <c r="AP973" t="s">
        <v>482</v>
      </c>
      <c r="AR973">
        <v>3</v>
      </c>
      <c r="AS973" t="s">
        <v>390</v>
      </c>
      <c r="AV973">
        <v>15</v>
      </c>
      <c r="AW973" t="s">
        <v>391</v>
      </c>
      <c r="AX973" t="s">
        <v>253</v>
      </c>
      <c r="BD973" t="s">
        <v>392</v>
      </c>
    </row>
    <row r="974" spans="1:56" x14ac:dyDescent="0.25">
      <c r="A974">
        <v>392</v>
      </c>
      <c r="B974" t="s">
        <v>132</v>
      </c>
      <c r="C974" t="s">
        <v>133</v>
      </c>
      <c r="F974">
        <v>1997</v>
      </c>
      <c r="H974">
        <v>3</v>
      </c>
      <c r="M974" t="s">
        <v>757</v>
      </c>
      <c r="N974" t="s">
        <v>374</v>
      </c>
      <c r="O974" t="s">
        <v>375</v>
      </c>
      <c r="Q974" t="s">
        <v>376</v>
      </c>
      <c r="R974" t="s">
        <v>169</v>
      </c>
      <c r="S974" t="s">
        <v>951</v>
      </c>
      <c r="U974" t="s">
        <v>377</v>
      </c>
      <c r="V974" t="s">
        <v>377</v>
      </c>
      <c r="W974" t="s">
        <v>378</v>
      </c>
      <c r="X974" t="s">
        <v>379</v>
      </c>
      <c r="Y974" t="s">
        <v>380</v>
      </c>
      <c r="Z974" t="s">
        <v>381</v>
      </c>
      <c r="AA974" t="s">
        <v>382</v>
      </c>
      <c r="AB974" t="s">
        <v>383</v>
      </c>
      <c r="AC974" t="s">
        <v>384</v>
      </c>
      <c r="AD974" t="s">
        <v>385</v>
      </c>
      <c r="AE974" t="s">
        <v>386</v>
      </c>
      <c r="AF974" t="s">
        <v>387</v>
      </c>
      <c r="AG974" t="s">
        <v>388</v>
      </c>
      <c r="AI974" t="s">
        <v>389</v>
      </c>
      <c r="AK974" t="s">
        <v>757</v>
      </c>
      <c r="AL974" t="s">
        <v>145</v>
      </c>
      <c r="AN974" t="s">
        <v>169</v>
      </c>
      <c r="AO974" t="s">
        <v>168</v>
      </c>
      <c r="AR974">
        <v>3</v>
      </c>
      <c r="AS974" t="s">
        <v>390</v>
      </c>
      <c r="AV974">
        <v>15</v>
      </c>
      <c r="AW974" t="s">
        <v>391</v>
      </c>
      <c r="AX974" t="s">
        <v>253</v>
      </c>
      <c r="BD974" t="s">
        <v>392</v>
      </c>
    </row>
    <row r="975" spans="1:56" x14ac:dyDescent="0.25">
      <c r="A975">
        <v>392</v>
      </c>
      <c r="B975" t="s">
        <v>132</v>
      </c>
      <c r="C975" t="s">
        <v>133</v>
      </c>
      <c r="F975">
        <v>1997</v>
      </c>
      <c r="H975">
        <v>3</v>
      </c>
      <c r="M975" t="s">
        <v>758</v>
      </c>
      <c r="N975" t="s">
        <v>374</v>
      </c>
      <c r="O975" t="s">
        <v>375</v>
      </c>
      <c r="Q975" t="s">
        <v>376</v>
      </c>
      <c r="R975" t="s">
        <v>187</v>
      </c>
      <c r="S975" t="s">
        <v>952</v>
      </c>
      <c r="U975" t="s">
        <v>377</v>
      </c>
      <c r="V975" t="s">
        <v>377</v>
      </c>
      <c r="W975" t="s">
        <v>378</v>
      </c>
      <c r="X975" t="s">
        <v>379</v>
      </c>
      <c r="Y975" t="s">
        <v>380</v>
      </c>
      <c r="Z975" t="s">
        <v>381</v>
      </c>
      <c r="AA975" t="s">
        <v>382</v>
      </c>
      <c r="AB975" t="s">
        <v>383</v>
      </c>
      <c r="AC975" t="s">
        <v>384</v>
      </c>
      <c r="AD975" t="s">
        <v>385</v>
      </c>
      <c r="AE975" t="s">
        <v>386</v>
      </c>
      <c r="AF975" t="s">
        <v>387</v>
      </c>
      <c r="AG975" t="s">
        <v>388</v>
      </c>
      <c r="AI975" t="s">
        <v>389</v>
      </c>
      <c r="AK975" t="s">
        <v>758</v>
      </c>
      <c r="AL975" t="s">
        <v>145</v>
      </c>
      <c r="AN975" t="s">
        <v>187</v>
      </c>
      <c r="AO975" t="s">
        <v>186</v>
      </c>
      <c r="AR975">
        <v>3</v>
      </c>
      <c r="AS975" t="s">
        <v>390</v>
      </c>
      <c r="AV975">
        <v>15</v>
      </c>
      <c r="AW975" t="s">
        <v>391</v>
      </c>
      <c r="AX975" t="s">
        <v>253</v>
      </c>
      <c r="BD975" t="s">
        <v>392</v>
      </c>
    </row>
    <row r="976" spans="1:56" x14ac:dyDescent="0.25">
      <c r="A976">
        <v>392</v>
      </c>
      <c r="B976" t="s">
        <v>132</v>
      </c>
      <c r="C976" t="s">
        <v>133</v>
      </c>
      <c r="F976">
        <v>1997</v>
      </c>
      <c r="H976">
        <v>3</v>
      </c>
      <c r="M976" t="s">
        <v>759</v>
      </c>
      <c r="N976" t="s">
        <v>374</v>
      </c>
      <c r="O976" t="s">
        <v>375</v>
      </c>
      <c r="Q976" t="s">
        <v>376</v>
      </c>
      <c r="R976" t="s">
        <v>177</v>
      </c>
      <c r="S976" t="s">
        <v>953</v>
      </c>
      <c r="U976" t="s">
        <v>377</v>
      </c>
      <c r="V976" t="s">
        <v>377</v>
      </c>
      <c r="W976" t="s">
        <v>378</v>
      </c>
      <c r="X976" t="s">
        <v>379</v>
      </c>
      <c r="Y976" t="s">
        <v>380</v>
      </c>
      <c r="Z976" t="s">
        <v>381</v>
      </c>
      <c r="AA976" t="s">
        <v>382</v>
      </c>
      <c r="AB976" t="s">
        <v>383</v>
      </c>
      <c r="AC976" t="s">
        <v>384</v>
      </c>
      <c r="AD976" t="s">
        <v>385</v>
      </c>
      <c r="AE976" t="s">
        <v>386</v>
      </c>
      <c r="AF976" t="s">
        <v>387</v>
      </c>
      <c r="AG976" t="s">
        <v>388</v>
      </c>
      <c r="AI976" t="s">
        <v>389</v>
      </c>
      <c r="AK976" t="s">
        <v>759</v>
      </c>
      <c r="AL976" t="s">
        <v>145</v>
      </c>
      <c r="AN976" t="s">
        <v>177</v>
      </c>
      <c r="AO976" t="s">
        <v>176</v>
      </c>
      <c r="AR976">
        <v>3</v>
      </c>
      <c r="AS976" t="s">
        <v>390</v>
      </c>
      <c r="AV976">
        <v>15</v>
      </c>
      <c r="AW976" t="s">
        <v>391</v>
      </c>
      <c r="AX976" t="s">
        <v>253</v>
      </c>
      <c r="BD976" t="s">
        <v>392</v>
      </c>
    </row>
    <row r="977" spans="1:56" x14ac:dyDescent="0.25">
      <c r="A977">
        <v>392</v>
      </c>
      <c r="B977" t="s">
        <v>132</v>
      </c>
      <c r="C977" t="s">
        <v>133</v>
      </c>
      <c r="F977">
        <v>1997</v>
      </c>
      <c r="H977">
        <v>3</v>
      </c>
      <c r="M977" t="s">
        <v>760</v>
      </c>
      <c r="N977" t="s">
        <v>374</v>
      </c>
      <c r="O977" t="s">
        <v>375</v>
      </c>
      <c r="Q977" t="s">
        <v>376</v>
      </c>
      <c r="R977" t="s">
        <v>954</v>
      </c>
      <c r="S977" t="s">
        <v>955</v>
      </c>
      <c r="U977" t="s">
        <v>377</v>
      </c>
      <c r="V977" t="s">
        <v>377</v>
      </c>
      <c r="W977" t="s">
        <v>378</v>
      </c>
      <c r="X977" t="s">
        <v>379</v>
      </c>
      <c r="Y977" t="s">
        <v>380</v>
      </c>
      <c r="Z977" t="s">
        <v>381</v>
      </c>
      <c r="AA977" t="s">
        <v>382</v>
      </c>
      <c r="AB977" t="s">
        <v>383</v>
      </c>
      <c r="AC977" t="s">
        <v>384</v>
      </c>
      <c r="AD977" t="s">
        <v>385</v>
      </c>
      <c r="AE977" t="s">
        <v>386</v>
      </c>
      <c r="AF977" t="s">
        <v>387</v>
      </c>
      <c r="AG977" t="s">
        <v>388</v>
      </c>
      <c r="AI977" t="s">
        <v>389</v>
      </c>
      <c r="AK977" t="s">
        <v>760</v>
      </c>
      <c r="AL977" t="s">
        <v>145</v>
      </c>
      <c r="AN977" t="s">
        <v>160</v>
      </c>
      <c r="AQ977" t="s">
        <v>761</v>
      </c>
      <c r="AR977">
        <v>3</v>
      </c>
      <c r="AS977" t="s">
        <v>390</v>
      </c>
      <c r="AV977">
        <v>15</v>
      </c>
      <c r="AW977" t="s">
        <v>391</v>
      </c>
      <c r="AX977" t="s">
        <v>253</v>
      </c>
      <c r="BD977" t="s">
        <v>392</v>
      </c>
    </row>
    <row r="978" spans="1:56" x14ac:dyDescent="0.25">
      <c r="A978">
        <v>392</v>
      </c>
      <c r="B978" t="s">
        <v>132</v>
      </c>
      <c r="C978" t="s">
        <v>133</v>
      </c>
      <c r="F978">
        <v>1997</v>
      </c>
      <c r="H978">
        <v>3</v>
      </c>
      <c r="M978" t="s">
        <v>762</v>
      </c>
      <c r="O978" t="s">
        <v>375</v>
      </c>
      <c r="Q978" t="s">
        <v>376</v>
      </c>
      <c r="S978" t="s">
        <v>182</v>
      </c>
      <c r="U978" t="s">
        <v>377</v>
      </c>
      <c r="V978" t="s">
        <v>377</v>
      </c>
      <c r="W978" t="s">
        <v>378</v>
      </c>
      <c r="X978" t="s">
        <v>379</v>
      </c>
      <c r="Y978" t="s">
        <v>380</v>
      </c>
      <c r="Z978" t="s">
        <v>381</v>
      </c>
      <c r="AA978" t="s">
        <v>382</v>
      </c>
      <c r="AB978" t="s">
        <v>383</v>
      </c>
      <c r="AC978" t="s">
        <v>384</v>
      </c>
      <c r="AD978" t="s">
        <v>385</v>
      </c>
      <c r="AE978" t="s">
        <v>386</v>
      </c>
      <c r="AF978" t="s">
        <v>387</v>
      </c>
      <c r="AG978" t="s">
        <v>388</v>
      </c>
      <c r="AI978" t="s">
        <v>389</v>
      </c>
      <c r="AK978" t="s">
        <v>762</v>
      </c>
      <c r="AL978" t="s">
        <v>145</v>
      </c>
      <c r="AN978" t="s">
        <v>183</v>
      </c>
      <c r="AO978" t="s">
        <v>182</v>
      </c>
      <c r="AR978">
        <v>3</v>
      </c>
      <c r="AS978" t="s">
        <v>390</v>
      </c>
      <c r="AV978">
        <v>15</v>
      </c>
      <c r="AW978" t="s">
        <v>391</v>
      </c>
      <c r="AX978" t="s">
        <v>253</v>
      </c>
      <c r="BD978" t="s">
        <v>392</v>
      </c>
    </row>
    <row r="979" spans="1:56" x14ac:dyDescent="0.25">
      <c r="A979">
        <v>392</v>
      </c>
      <c r="B979" t="s">
        <v>132</v>
      </c>
      <c r="C979" t="s">
        <v>133</v>
      </c>
      <c r="F979">
        <v>1997</v>
      </c>
      <c r="H979">
        <v>3</v>
      </c>
      <c r="M979" t="s">
        <v>763</v>
      </c>
      <c r="N979" t="s">
        <v>374</v>
      </c>
      <c r="O979" t="s">
        <v>375</v>
      </c>
      <c r="Q979" t="s">
        <v>376</v>
      </c>
      <c r="R979" t="s">
        <v>181</v>
      </c>
      <c r="S979" t="s">
        <v>956</v>
      </c>
      <c r="U979" t="s">
        <v>377</v>
      </c>
      <c r="V979" t="s">
        <v>377</v>
      </c>
      <c r="W979" t="s">
        <v>378</v>
      </c>
      <c r="X979" t="s">
        <v>379</v>
      </c>
      <c r="Y979" t="s">
        <v>380</v>
      </c>
      <c r="Z979" t="s">
        <v>381</v>
      </c>
      <c r="AA979" t="s">
        <v>382</v>
      </c>
      <c r="AB979" t="s">
        <v>383</v>
      </c>
      <c r="AC979" t="s">
        <v>384</v>
      </c>
      <c r="AD979" t="s">
        <v>385</v>
      </c>
      <c r="AE979" t="s">
        <v>386</v>
      </c>
      <c r="AF979" t="s">
        <v>387</v>
      </c>
      <c r="AG979" t="s">
        <v>388</v>
      </c>
      <c r="AI979" t="s">
        <v>389</v>
      </c>
      <c r="AK979" t="s">
        <v>763</v>
      </c>
      <c r="AL979" t="s">
        <v>145</v>
      </c>
      <c r="AN979" t="s">
        <v>181</v>
      </c>
      <c r="AO979" t="s">
        <v>180</v>
      </c>
      <c r="AP979" t="s">
        <v>95</v>
      </c>
      <c r="AR979">
        <v>3</v>
      </c>
      <c r="AS979" t="s">
        <v>390</v>
      </c>
      <c r="AV979">
        <v>15</v>
      </c>
      <c r="AW979" t="s">
        <v>391</v>
      </c>
      <c r="AX979" t="s">
        <v>253</v>
      </c>
      <c r="BD979" t="s">
        <v>392</v>
      </c>
    </row>
    <row r="980" spans="1:56" x14ac:dyDescent="0.25">
      <c r="A980">
        <v>392</v>
      </c>
      <c r="B980" t="s">
        <v>132</v>
      </c>
      <c r="C980" t="s">
        <v>133</v>
      </c>
      <c r="F980">
        <v>1997</v>
      </c>
      <c r="H980">
        <v>3</v>
      </c>
      <c r="M980" t="s">
        <v>764</v>
      </c>
      <c r="N980" t="s">
        <v>374</v>
      </c>
      <c r="O980" t="s">
        <v>375</v>
      </c>
      <c r="Q980" t="s">
        <v>376</v>
      </c>
      <c r="R980" t="s">
        <v>169</v>
      </c>
      <c r="S980" t="s">
        <v>957</v>
      </c>
      <c r="U980" t="s">
        <v>377</v>
      </c>
      <c r="V980" t="s">
        <v>377</v>
      </c>
      <c r="W980" t="s">
        <v>378</v>
      </c>
      <c r="X980" t="s">
        <v>379</v>
      </c>
      <c r="Y980" t="s">
        <v>380</v>
      </c>
      <c r="Z980" t="s">
        <v>381</v>
      </c>
      <c r="AA980" t="s">
        <v>382</v>
      </c>
      <c r="AB980" t="s">
        <v>383</v>
      </c>
      <c r="AC980" t="s">
        <v>384</v>
      </c>
      <c r="AD980" t="s">
        <v>385</v>
      </c>
      <c r="AE980" t="s">
        <v>386</v>
      </c>
      <c r="AF980" t="s">
        <v>387</v>
      </c>
      <c r="AG980" t="s">
        <v>388</v>
      </c>
      <c r="AI980" t="s">
        <v>389</v>
      </c>
      <c r="AK980" t="s">
        <v>764</v>
      </c>
      <c r="AL980" t="s">
        <v>145</v>
      </c>
      <c r="AN980" t="s">
        <v>169</v>
      </c>
      <c r="AO980" t="s">
        <v>168</v>
      </c>
      <c r="AR980">
        <v>3</v>
      </c>
      <c r="AS980" t="s">
        <v>390</v>
      </c>
      <c r="AV980">
        <v>15</v>
      </c>
      <c r="AW980" t="s">
        <v>391</v>
      </c>
      <c r="AX980" t="s">
        <v>253</v>
      </c>
      <c r="BD980" t="s">
        <v>392</v>
      </c>
    </row>
    <row r="981" spans="1:56" x14ac:dyDescent="0.25">
      <c r="A981">
        <v>392</v>
      </c>
      <c r="B981" t="s">
        <v>132</v>
      </c>
      <c r="C981" t="s">
        <v>133</v>
      </c>
      <c r="F981">
        <v>1997</v>
      </c>
      <c r="H981">
        <v>3</v>
      </c>
      <c r="M981" t="s">
        <v>765</v>
      </c>
      <c r="N981" t="s">
        <v>374</v>
      </c>
      <c r="O981" t="s">
        <v>375</v>
      </c>
      <c r="Q981" t="s">
        <v>376</v>
      </c>
      <c r="R981" t="s">
        <v>164</v>
      </c>
      <c r="S981" t="s">
        <v>958</v>
      </c>
      <c r="U981" t="s">
        <v>377</v>
      </c>
      <c r="V981" t="s">
        <v>377</v>
      </c>
      <c r="W981" t="s">
        <v>378</v>
      </c>
      <c r="X981" t="s">
        <v>379</v>
      </c>
      <c r="Y981" t="s">
        <v>380</v>
      </c>
      <c r="Z981" t="s">
        <v>381</v>
      </c>
      <c r="AA981" t="s">
        <v>382</v>
      </c>
      <c r="AB981" t="s">
        <v>383</v>
      </c>
      <c r="AC981" t="s">
        <v>384</v>
      </c>
      <c r="AD981" t="s">
        <v>385</v>
      </c>
      <c r="AE981" t="s">
        <v>386</v>
      </c>
      <c r="AF981" t="s">
        <v>387</v>
      </c>
      <c r="AG981" t="s">
        <v>388</v>
      </c>
      <c r="AI981" t="s">
        <v>389</v>
      </c>
      <c r="AK981" t="s">
        <v>765</v>
      </c>
      <c r="AL981" t="s">
        <v>145</v>
      </c>
      <c r="AN981" t="s">
        <v>164</v>
      </c>
      <c r="AO981" t="s">
        <v>163</v>
      </c>
      <c r="AR981">
        <v>3</v>
      </c>
      <c r="AS981" t="s">
        <v>390</v>
      </c>
      <c r="AV981">
        <v>15</v>
      </c>
      <c r="AW981" t="s">
        <v>391</v>
      </c>
      <c r="AX981" t="s">
        <v>253</v>
      </c>
      <c r="BD981" t="s">
        <v>392</v>
      </c>
    </row>
    <row r="982" spans="1:56" x14ac:dyDescent="0.25">
      <c r="A982">
        <v>392</v>
      </c>
      <c r="B982" t="s">
        <v>132</v>
      </c>
      <c r="C982" t="s">
        <v>133</v>
      </c>
      <c r="F982">
        <v>1997</v>
      </c>
      <c r="H982">
        <v>3</v>
      </c>
      <c r="M982" t="s">
        <v>766</v>
      </c>
      <c r="N982" t="s">
        <v>374</v>
      </c>
      <c r="O982" t="s">
        <v>375</v>
      </c>
      <c r="Q982" t="s">
        <v>376</v>
      </c>
      <c r="R982" t="s">
        <v>179</v>
      </c>
      <c r="S982" t="s">
        <v>178</v>
      </c>
      <c r="U982" t="s">
        <v>377</v>
      </c>
      <c r="V982" t="s">
        <v>377</v>
      </c>
      <c r="W982" t="s">
        <v>378</v>
      </c>
      <c r="X982" t="s">
        <v>379</v>
      </c>
      <c r="Y982" t="s">
        <v>380</v>
      </c>
      <c r="Z982" t="s">
        <v>381</v>
      </c>
      <c r="AA982" t="s">
        <v>382</v>
      </c>
      <c r="AB982" t="s">
        <v>383</v>
      </c>
      <c r="AC982" t="s">
        <v>384</v>
      </c>
      <c r="AD982" t="s">
        <v>385</v>
      </c>
      <c r="AE982" t="s">
        <v>386</v>
      </c>
      <c r="AF982" t="s">
        <v>387</v>
      </c>
      <c r="AG982" t="s">
        <v>388</v>
      </c>
      <c r="AI982" t="s">
        <v>389</v>
      </c>
      <c r="AK982" t="s">
        <v>766</v>
      </c>
      <c r="AL982" t="s">
        <v>145</v>
      </c>
      <c r="AN982" t="s">
        <v>179</v>
      </c>
      <c r="AO982" t="s">
        <v>178</v>
      </c>
      <c r="AP982" t="s">
        <v>482</v>
      </c>
      <c r="AR982">
        <v>3</v>
      </c>
      <c r="AS982" t="s">
        <v>390</v>
      </c>
      <c r="AV982">
        <v>15</v>
      </c>
      <c r="AW982" t="s">
        <v>391</v>
      </c>
      <c r="AX982" t="s">
        <v>253</v>
      </c>
      <c r="BD982" t="s">
        <v>392</v>
      </c>
    </row>
    <row r="983" spans="1:56" x14ac:dyDescent="0.25">
      <c r="A983">
        <v>392</v>
      </c>
      <c r="B983" t="s">
        <v>132</v>
      </c>
      <c r="C983" t="s">
        <v>133</v>
      </c>
      <c r="F983">
        <v>1997</v>
      </c>
      <c r="H983">
        <v>3</v>
      </c>
      <c r="M983" t="s">
        <v>767</v>
      </c>
      <c r="N983" t="s">
        <v>374</v>
      </c>
      <c r="O983" t="s">
        <v>375</v>
      </c>
      <c r="Q983" t="s">
        <v>376</v>
      </c>
      <c r="R983" t="s">
        <v>173</v>
      </c>
      <c r="S983" t="s">
        <v>959</v>
      </c>
      <c r="U983" t="s">
        <v>377</v>
      </c>
      <c r="V983" t="s">
        <v>377</v>
      </c>
      <c r="W983" t="s">
        <v>378</v>
      </c>
      <c r="X983" t="s">
        <v>379</v>
      </c>
      <c r="Y983" t="s">
        <v>380</v>
      </c>
      <c r="Z983" t="s">
        <v>381</v>
      </c>
      <c r="AA983" t="s">
        <v>382</v>
      </c>
      <c r="AB983" t="s">
        <v>383</v>
      </c>
      <c r="AC983" t="s">
        <v>384</v>
      </c>
      <c r="AD983" t="s">
        <v>385</v>
      </c>
      <c r="AE983" t="s">
        <v>386</v>
      </c>
      <c r="AF983" t="s">
        <v>387</v>
      </c>
      <c r="AG983" t="s">
        <v>388</v>
      </c>
      <c r="AI983" t="s">
        <v>389</v>
      </c>
      <c r="AK983" t="s">
        <v>767</v>
      </c>
      <c r="AL983" t="s">
        <v>145</v>
      </c>
      <c r="AN983" t="s">
        <v>173</v>
      </c>
      <c r="AO983" t="s">
        <v>172</v>
      </c>
      <c r="AP983" t="s">
        <v>768</v>
      </c>
      <c r="AR983">
        <v>3</v>
      </c>
      <c r="AS983" t="s">
        <v>390</v>
      </c>
      <c r="AV983">
        <v>15</v>
      </c>
      <c r="AW983" t="s">
        <v>391</v>
      </c>
      <c r="AX983" t="s">
        <v>253</v>
      </c>
      <c r="BD983" t="s">
        <v>392</v>
      </c>
    </row>
    <row r="984" spans="1:56" x14ac:dyDescent="0.25">
      <c r="A984">
        <v>392</v>
      </c>
      <c r="B984" t="s">
        <v>132</v>
      </c>
      <c r="C984" t="s">
        <v>133</v>
      </c>
      <c r="F984">
        <v>1997</v>
      </c>
      <c r="H984">
        <v>3</v>
      </c>
      <c r="M984" t="s">
        <v>769</v>
      </c>
      <c r="O984" t="s">
        <v>375</v>
      </c>
      <c r="Q984" t="s">
        <v>376</v>
      </c>
      <c r="S984" t="s">
        <v>192</v>
      </c>
      <c r="U984" t="s">
        <v>377</v>
      </c>
      <c r="V984" t="s">
        <v>377</v>
      </c>
      <c r="W984" t="s">
        <v>378</v>
      </c>
      <c r="X984" t="s">
        <v>379</v>
      </c>
      <c r="Y984" t="s">
        <v>380</v>
      </c>
      <c r="Z984" t="s">
        <v>381</v>
      </c>
      <c r="AA984" t="s">
        <v>382</v>
      </c>
      <c r="AB984" t="s">
        <v>383</v>
      </c>
      <c r="AC984" t="s">
        <v>384</v>
      </c>
      <c r="AD984" t="s">
        <v>385</v>
      </c>
      <c r="AE984" t="s">
        <v>386</v>
      </c>
      <c r="AF984" t="s">
        <v>387</v>
      </c>
      <c r="AG984" t="s">
        <v>388</v>
      </c>
      <c r="AI984" t="s">
        <v>389</v>
      </c>
      <c r="AK984" t="s">
        <v>769</v>
      </c>
      <c r="AL984" t="s">
        <v>145</v>
      </c>
      <c r="AN984" t="s">
        <v>193</v>
      </c>
      <c r="AO984" t="s">
        <v>192</v>
      </c>
      <c r="AP984" t="s">
        <v>748</v>
      </c>
      <c r="AR984">
        <v>3</v>
      </c>
      <c r="AS984" t="s">
        <v>390</v>
      </c>
      <c r="AV984">
        <v>15</v>
      </c>
      <c r="AW984" t="s">
        <v>391</v>
      </c>
      <c r="AX984" t="s">
        <v>253</v>
      </c>
      <c r="BD984" t="s">
        <v>392</v>
      </c>
    </row>
    <row r="985" spans="1:56" x14ac:dyDescent="0.25">
      <c r="A985">
        <v>392</v>
      </c>
      <c r="B985" t="s">
        <v>132</v>
      </c>
      <c r="C985" t="s">
        <v>133</v>
      </c>
      <c r="F985">
        <v>1997</v>
      </c>
      <c r="H985">
        <v>3</v>
      </c>
      <c r="M985" t="s">
        <v>770</v>
      </c>
      <c r="N985" t="s">
        <v>374</v>
      </c>
      <c r="O985" t="s">
        <v>375</v>
      </c>
      <c r="Q985" t="s">
        <v>376</v>
      </c>
      <c r="R985" t="s">
        <v>960</v>
      </c>
      <c r="S985" t="s">
        <v>961</v>
      </c>
      <c r="U985" t="s">
        <v>377</v>
      </c>
      <c r="V985" t="s">
        <v>377</v>
      </c>
      <c r="W985" t="s">
        <v>378</v>
      </c>
      <c r="X985" t="s">
        <v>379</v>
      </c>
      <c r="Y985" t="s">
        <v>380</v>
      </c>
      <c r="Z985" t="s">
        <v>381</v>
      </c>
      <c r="AA985" t="s">
        <v>382</v>
      </c>
      <c r="AB985" t="s">
        <v>383</v>
      </c>
      <c r="AC985" t="s">
        <v>384</v>
      </c>
      <c r="AD985" t="s">
        <v>385</v>
      </c>
      <c r="AE985" t="s">
        <v>386</v>
      </c>
      <c r="AF985" t="s">
        <v>387</v>
      </c>
      <c r="AG985" t="s">
        <v>388</v>
      </c>
      <c r="AI985" t="s">
        <v>389</v>
      </c>
      <c r="AK985" t="s">
        <v>770</v>
      </c>
      <c r="AL985" t="s">
        <v>145</v>
      </c>
      <c r="AN985" t="s">
        <v>160</v>
      </c>
      <c r="AQ985" t="s">
        <v>771</v>
      </c>
      <c r="AR985">
        <v>3</v>
      </c>
      <c r="AS985" t="s">
        <v>390</v>
      </c>
      <c r="AV985">
        <v>15</v>
      </c>
      <c r="AW985" t="s">
        <v>391</v>
      </c>
      <c r="AX985" t="s">
        <v>253</v>
      </c>
      <c r="BD985" t="s">
        <v>392</v>
      </c>
    </row>
    <row r="986" spans="1:56" x14ac:dyDescent="0.25">
      <c r="A986">
        <v>392</v>
      </c>
      <c r="B986" t="s">
        <v>132</v>
      </c>
      <c r="C986" t="s">
        <v>133</v>
      </c>
      <c r="F986">
        <v>1997</v>
      </c>
      <c r="H986">
        <v>3</v>
      </c>
      <c r="M986" t="s">
        <v>373</v>
      </c>
      <c r="N986" t="s">
        <v>374</v>
      </c>
      <c r="O986" t="s">
        <v>375</v>
      </c>
      <c r="Q986" t="s">
        <v>376</v>
      </c>
      <c r="R986" t="s">
        <v>166</v>
      </c>
      <c r="S986" t="s">
        <v>165</v>
      </c>
      <c r="U986" t="s">
        <v>377</v>
      </c>
      <c r="V986" t="s">
        <v>377</v>
      </c>
      <c r="W986" t="s">
        <v>378</v>
      </c>
      <c r="X986" t="s">
        <v>379</v>
      </c>
      <c r="Y986" t="s">
        <v>380</v>
      </c>
      <c r="Z986" t="s">
        <v>381</v>
      </c>
      <c r="AA986" t="s">
        <v>382</v>
      </c>
      <c r="AB986" t="s">
        <v>383</v>
      </c>
      <c r="AC986" t="s">
        <v>384</v>
      </c>
      <c r="AD986" t="s">
        <v>385</v>
      </c>
      <c r="AE986" t="s">
        <v>386</v>
      </c>
      <c r="AF986" t="s">
        <v>387</v>
      </c>
      <c r="AG986" t="s">
        <v>388</v>
      </c>
      <c r="AI986" t="s">
        <v>389</v>
      </c>
      <c r="AK986" t="s">
        <v>373</v>
      </c>
      <c r="AL986" t="s">
        <v>145</v>
      </c>
      <c r="AN986" t="s">
        <v>166</v>
      </c>
      <c r="AO986" t="s">
        <v>165</v>
      </c>
      <c r="AR986">
        <v>3</v>
      </c>
      <c r="AS986" t="s">
        <v>390</v>
      </c>
      <c r="AV986">
        <v>15</v>
      </c>
      <c r="AW986" t="s">
        <v>391</v>
      </c>
      <c r="AX986" t="s">
        <v>253</v>
      </c>
      <c r="BD986" t="s">
        <v>392</v>
      </c>
    </row>
    <row r="987" spans="1:56" x14ac:dyDescent="0.25">
      <c r="A987">
        <v>392</v>
      </c>
      <c r="B987" t="s">
        <v>132</v>
      </c>
      <c r="C987" t="s">
        <v>133</v>
      </c>
      <c r="F987">
        <v>1997</v>
      </c>
      <c r="H987">
        <v>3</v>
      </c>
      <c r="M987" t="s">
        <v>772</v>
      </c>
      <c r="N987" t="s">
        <v>374</v>
      </c>
      <c r="O987" t="s">
        <v>375</v>
      </c>
      <c r="Q987" t="s">
        <v>376</v>
      </c>
      <c r="R987" t="s">
        <v>191</v>
      </c>
      <c r="S987" t="s">
        <v>962</v>
      </c>
      <c r="U987" t="s">
        <v>377</v>
      </c>
      <c r="V987" t="s">
        <v>377</v>
      </c>
      <c r="W987" t="s">
        <v>378</v>
      </c>
      <c r="X987" t="s">
        <v>379</v>
      </c>
      <c r="Y987" t="s">
        <v>380</v>
      </c>
      <c r="Z987" t="s">
        <v>381</v>
      </c>
      <c r="AA987" t="s">
        <v>382</v>
      </c>
      <c r="AB987" t="s">
        <v>383</v>
      </c>
      <c r="AC987" t="s">
        <v>384</v>
      </c>
      <c r="AD987" t="s">
        <v>385</v>
      </c>
      <c r="AE987" t="s">
        <v>386</v>
      </c>
      <c r="AF987" t="s">
        <v>387</v>
      </c>
      <c r="AG987" t="s">
        <v>388</v>
      </c>
      <c r="AI987" t="s">
        <v>389</v>
      </c>
      <c r="AK987" t="s">
        <v>772</v>
      </c>
      <c r="AL987" t="s">
        <v>145</v>
      </c>
      <c r="AN987" t="s">
        <v>191</v>
      </c>
      <c r="AO987" t="s">
        <v>190</v>
      </c>
      <c r="AR987">
        <v>3</v>
      </c>
      <c r="AS987" t="s">
        <v>390</v>
      </c>
      <c r="AV987">
        <v>15</v>
      </c>
      <c r="AW987" t="s">
        <v>391</v>
      </c>
      <c r="AX987" t="s">
        <v>253</v>
      </c>
      <c r="BD987" t="s">
        <v>392</v>
      </c>
    </row>
    <row r="988" spans="1:56" x14ac:dyDescent="0.25">
      <c r="A988">
        <v>392</v>
      </c>
      <c r="B988" t="s">
        <v>132</v>
      </c>
      <c r="C988" t="s">
        <v>133</v>
      </c>
      <c r="F988">
        <v>1997</v>
      </c>
      <c r="H988">
        <v>3</v>
      </c>
      <c r="M988" t="s">
        <v>773</v>
      </c>
      <c r="N988" t="s">
        <v>374</v>
      </c>
      <c r="O988" t="s">
        <v>375</v>
      </c>
      <c r="Q988" t="s">
        <v>376</v>
      </c>
      <c r="R988" t="s">
        <v>175</v>
      </c>
      <c r="S988" t="s">
        <v>174</v>
      </c>
      <c r="U988" t="s">
        <v>377</v>
      </c>
      <c r="V988" t="s">
        <v>377</v>
      </c>
      <c r="W988" t="s">
        <v>378</v>
      </c>
      <c r="X988" t="s">
        <v>379</v>
      </c>
      <c r="Y988" t="s">
        <v>380</v>
      </c>
      <c r="Z988" t="s">
        <v>381</v>
      </c>
      <c r="AA988" t="s">
        <v>382</v>
      </c>
      <c r="AB988" t="s">
        <v>383</v>
      </c>
      <c r="AC988" t="s">
        <v>384</v>
      </c>
      <c r="AD988" t="s">
        <v>385</v>
      </c>
      <c r="AE988" t="s">
        <v>386</v>
      </c>
      <c r="AF988" t="s">
        <v>387</v>
      </c>
      <c r="AG988" t="s">
        <v>388</v>
      </c>
      <c r="AI988" t="s">
        <v>389</v>
      </c>
      <c r="AK988" t="s">
        <v>773</v>
      </c>
      <c r="AL988" t="s">
        <v>145</v>
      </c>
      <c r="AN988" t="s">
        <v>175</v>
      </c>
      <c r="AO988" t="s">
        <v>174</v>
      </c>
      <c r="AP988" t="s">
        <v>694</v>
      </c>
      <c r="AR988">
        <v>3</v>
      </c>
      <c r="AS988" t="s">
        <v>390</v>
      </c>
      <c r="AV988">
        <v>15</v>
      </c>
      <c r="AW988" t="s">
        <v>391</v>
      </c>
      <c r="AX988" t="s">
        <v>253</v>
      </c>
      <c r="BD988" t="s">
        <v>392</v>
      </c>
    </row>
    <row r="989" spans="1:56" x14ac:dyDescent="0.25">
      <c r="A989">
        <v>392</v>
      </c>
      <c r="B989" t="s">
        <v>132</v>
      </c>
      <c r="C989" t="s">
        <v>133</v>
      </c>
      <c r="F989">
        <v>1997</v>
      </c>
      <c r="H989">
        <v>3</v>
      </c>
      <c r="M989" t="s">
        <v>963</v>
      </c>
      <c r="O989" t="s">
        <v>375</v>
      </c>
      <c r="Q989" t="s">
        <v>376</v>
      </c>
      <c r="S989" t="s">
        <v>958</v>
      </c>
      <c r="U989" t="s">
        <v>377</v>
      </c>
      <c r="V989" t="s">
        <v>377</v>
      </c>
      <c r="W989" t="s">
        <v>378</v>
      </c>
      <c r="X989" t="s">
        <v>379</v>
      </c>
      <c r="Y989" t="s">
        <v>380</v>
      </c>
      <c r="Z989" t="s">
        <v>381</v>
      </c>
      <c r="AA989" t="s">
        <v>382</v>
      </c>
      <c r="AB989" t="s">
        <v>383</v>
      </c>
      <c r="AC989" t="s">
        <v>384</v>
      </c>
      <c r="AD989" t="s">
        <v>385</v>
      </c>
      <c r="AE989" t="s">
        <v>386</v>
      </c>
      <c r="AF989" t="s">
        <v>387</v>
      </c>
      <c r="AG989" t="s">
        <v>388</v>
      </c>
      <c r="AI989" t="s">
        <v>389</v>
      </c>
      <c r="AL989" t="s">
        <v>139</v>
      </c>
      <c r="AN989" t="s">
        <v>164</v>
      </c>
      <c r="AO989" t="s">
        <v>163</v>
      </c>
      <c r="AR989">
        <v>3</v>
      </c>
      <c r="AS989" t="s">
        <v>390</v>
      </c>
      <c r="AV989">
        <v>15</v>
      </c>
      <c r="AW989" t="s">
        <v>391</v>
      </c>
      <c r="AX989" t="s">
        <v>253</v>
      </c>
      <c r="BD989" t="s">
        <v>392</v>
      </c>
    </row>
    <row r="990" spans="1:56" x14ac:dyDescent="0.25">
      <c r="A990">
        <v>521</v>
      </c>
      <c r="B990" t="s">
        <v>221</v>
      </c>
      <c r="C990" t="s">
        <v>467</v>
      </c>
      <c r="F990">
        <v>2012</v>
      </c>
      <c r="H990">
        <v>3</v>
      </c>
      <c r="M990" t="s">
        <v>1170</v>
      </c>
      <c r="O990" t="s">
        <v>375</v>
      </c>
      <c r="P990" t="s">
        <v>396</v>
      </c>
      <c r="Q990" t="s">
        <v>376</v>
      </c>
      <c r="S990" t="s">
        <v>928</v>
      </c>
      <c r="T990" t="s">
        <v>298</v>
      </c>
      <c r="U990" t="s">
        <v>377</v>
      </c>
      <c r="V990" t="s">
        <v>377</v>
      </c>
      <c r="AK990" t="s">
        <v>1170</v>
      </c>
      <c r="AL990" t="s">
        <v>149</v>
      </c>
      <c r="AN990" t="s">
        <v>189</v>
      </c>
      <c r="AO990" t="s">
        <v>188</v>
      </c>
      <c r="AP990" t="s">
        <v>692</v>
      </c>
      <c r="AR990">
        <v>4</v>
      </c>
      <c r="AS990" t="s">
        <v>468</v>
      </c>
      <c r="AT990" t="s">
        <v>253</v>
      </c>
      <c r="AU990" t="s">
        <v>298</v>
      </c>
      <c r="BD990" t="s">
        <v>407</v>
      </c>
    </row>
    <row r="991" spans="1:56" x14ac:dyDescent="0.25">
      <c r="A991">
        <v>521</v>
      </c>
      <c r="B991" t="s">
        <v>221</v>
      </c>
      <c r="C991" t="s">
        <v>467</v>
      </c>
      <c r="F991">
        <v>2012</v>
      </c>
      <c r="H991">
        <v>3</v>
      </c>
      <c r="M991" t="s">
        <v>1170</v>
      </c>
      <c r="O991" t="s">
        <v>375</v>
      </c>
      <c r="P991" t="s">
        <v>396</v>
      </c>
      <c r="Q991" t="s">
        <v>376</v>
      </c>
      <c r="S991" t="s">
        <v>928</v>
      </c>
      <c r="T991" t="s">
        <v>298</v>
      </c>
      <c r="U991" t="s">
        <v>377</v>
      </c>
      <c r="V991" t="s">
        <v>377</v>
      </c>
      <c r="AK991" t="s">
        <v>1170</v>
      </c>
      <c r="AL991" t="s">
        <v>152</v>
      </c>
      <c r="AN991" t="s">
        <v>189</v>
      </c>
      <c r="AO991" t="s">
        <v>188</v>
      </c>
      <c r="AP991" t="s">
        <v>692</v>
      </c>
      <c r="AR991">
        <v>4</v>
      </c>
      <c r="AS991" t="s">
        <v>468</v>
      </c>
      <c r="AT991" t="s">
        <v>253</v>
      </c>
      <c r="AU991" t="s">
        <v>298</v>
      </c>
      <c r="BD991" t="s">
        <v>407</v>
      </c>
    </row>
    <row r="992" spans="1:56" x14ac:dyDescent="0.25">
      <c r="A992">
        <v>521</v>
      </c>
      <c r="B992" t="s">
        <v>221</v>
      </c>
      <c r="C992" t="s">
        <v>467</v>
      </c>
      <c r="F992">
        <v>2012</v>
      </c>
      <c r="H992">
        <v>3</v>
      </c>
      <c r="M992" t="s">
        <v>1170</v>
      </c>
      <c r="O992" t="s">
        <v>375</v>
      </c>
      <c r="P992" t="s">
        <v>396</v>
      </c>
      <c r="Q992" t="s">
        <v>376</v>
      </c>
      <c r="S992" t="s">
        <v>928</v>
      </c>
      <c r="T992" t="s">
        <v>298</v>
      </c>
      <c r="U992" t="s">
        <v>377</v>
      </c>
      <c r="V992" t="s">
        <v>377</v>
      </c>
      <c r="AK992" t="s">
        <v>1170</v>
      </c>
      <c r="AL992" t="s">
        <v>153</v>
      </c>
      <c r="AN992" t="s">
        <v>189</v>
      </c>
      <c r="AO992" t="s">
        <v>188</v>
      </c>
      <c r="AP992" t="s">
        <v>692</v>
      </c>
      <c r="AR992">
        <v>4</v>
      </c>
      <c r="AS992" t="s">
        <v>468</v>
      </c>
      <c r="AT992" t="s">
        <v>253</v>
      </c>
      <c r="AU992" t="s">
        <v>298</v>
      </c>
      <c r="BD992" t="s">
        <v>407</v>
      </c>
    </row>
    <row r="993" spans="1:56" x14ac:dyDescent="0.25">
      <c r="A993">
        <v>521</v>
      </c>
      <c r="B993" t="s">
        <v>221</v>
      </c>
      <c r="C993" t="s">
        <v>467</v>
      </c>
      <c r="F993">
        <v>2012</v>
      </c>
      <c r="H993">
        <v>3</v>
      </c>
      <c r="M993" t="s">
        <v>1170</v>
      </c>
      <c r="O993" t="s">
        <v>375</v>
      </c>
      <c r="P993" t="s">
        <v>396</v>
      </c>
      <c r="Q993" t="s">
        <v>376</v>
      </c>
      <c r="S993" t="s">
        <v>928</v>
      </c>
      <c r="T993" t="s">
        <v>298</v>
      </c>
      <c r="U993" t="s">
        <v>377</v>
      </c>
      <c r="V993" t="s">
        <v>377</v>
      </c>
      <c r="AK993" t="s">
        <v>1170</v>
      </c>
      <c r="AL993" t="s">
        <v>156</v>
      </c>
      <c r="AN993" t="s">
        <v>189</v>
      </c>
      <c r="AO993" t="s">
        <v>188</v>
      </c>
      <c r="AP993" t="s">
        <v>692</v>
      </c>
      <c r="AR993">
        <v>4</v>
      </c>
      <c r="AS993" t="s">
        <v>468</v>
      </c>
      <c r="AT993" t="s">
        <v>253</v>
      </c>
      <c r="AU993" t="s">
        <v>298</v>
      </c>
      <c r="BD993" t="s">
        <v>407</v>
      </c>
    </row>
    <row r="994" spans="1:56" x14ac:dyDescent="0.25">
      <c r="A994">
        <v>522</v>
      </c>
      <c r="B994" t="s">
        <v>221</v>
      </c>
      <c r="C994" t="s">
        <v>532</v>
      </c>
      <c r="F994">
        <v>2012</v>
      </c>
      <c r="H994">
        <v>3</v>
      </c>
      <c r="M994" t="s">
        <v>702</v>
      </c>
      <c r="O994" t="s">
        <v>375</v>
      </c>
      <c r="P994" t="s">
        <v>396</v>
      </c>
      <c r="Q994" t="s">
        <v>376</v>
      </c>
      <c r="S994" t="s">
        <v>184</v>
      </c>
      <c r="T994" t="s">
        <v>76</v>
      </c>
      <c r="U994" t="s">
        <v>377</v>
      </c>
      <c r="V994" t="s">
        <v>377</v>
      </c>
      <c r="AL994" t="s">
        <v>149</v>
      </c>
      <c r="AN994" t="s">
        <v>185</v>
      </c>
      <c r="AO994" t="s">
        <v>184</v>
      </c>
      <c r="AP994" t="s">
        <v>76</v>
      </c>
      <c r="AR994">
        <v>2</v>
      </c>
      <c r="AS994" t="s">
        <v>533</v>
      </c>
      <c r="AT994" t="s">
        <v>253</v>
      </c>
      <c r="AU994" t="s">
        <v>76</v>
      </c>
      <c r="BD994" t="s">
        <v>407</v>
      </c>
    </row>
    <row r="995" spans="1:56" x14ac:dyDescent="0.25">
      <c r="A995">
        <v>522</v>
      </c>
      <c r="B995" t="s">
        <v>221</v>
      </c>
      <c r="C995" t="s">
        <v>532</v>
      </c>
      <c r="F995">
        <v>2012</v>
      </c>
      <c r="H995">
        <v>3</v>
      </c>
      <c r="M995" t="s">
        <v>702</v>
      </c>
      <c r="O995" t="s">
        <v>375</v>
      </c>
      <c r="P995" t="s">
        <v>396</v>
      </c>
      <c r="Q995" t="s">
        <v>376</v>
      </c>
      <c r="S995" t="s">
        <v>184</v>
      </c>
      <c r="T995" t="s">
        <v>76</v>
      </c>
      <c r="U995" t="s">
        <v>377</v>
      </c>
      <c r="V995" t="s">
        <v>377</v>
      </c>
      <c r="AL995" t="s">
        <v>156</v>
      </c>
      <c r="AN995" t="s">
        <v>185</v>
      </c>
      <c r="AO995" t="s">
        <v>184</v>
      </c>
      <c r="AP995" t="s">
        <v>76</v>
      </c>
      <c r="AR995">
        <v>2</v>
      </c>
      <c r="AS995" t="s">
        <v>533</v>
      </c>
      <c r="AT995" t="s">
        <v>253</v>
      </c>
      <c r="AU995" t="s">
        <v>76</v>
      </c>
      <c r="BD995" t="s">
        <v>407</v>
      </c>
    </row>
    <row r="996" spans="1:56" x14ac:dyDescent="0.25">
      <c r="A996">
        <v>523</v>
      </c>
      <c r="B996" t="s">
        <v>221</v>
      </c>
      <c r="C996" t="s">
        <v>462</v>
      </c>
      <c r="F996">
        <v>2017</v>
      </c>
      <c r="H996">
        <v>3</v>
      </c>
      <c r="M996" t="s">
        <v>1171</v>
      </c>
      <c r="O996" t="s">
        <v>375</v>
      </c>
      <c r="P996" t="s">
        <v>396</v>
      </c>
      <c r="Q996" t="s">
        <v>376</v>
      </c>
      <c r="S996" t="s">
        <v>1132</v>
      </c>
      <c r="T996" t="s">
        <v>360</v>
      </c>
      <c r="U996" t="s">
        <v>377</v>
      </c>
      <c r="V996" t="s">
        <v>377</v>
      </c>
      <c r="AK996" t="s">
        <v>1171</v>
      </c>
      <c r="AL996" t="s">
        <v>149</v>
      </c>
      <c r="AN996" t="s">
        <v>175</v>
      </c>
      <c r="AO996" t="s">
        <v>174</v>
      </c>
      <c r="AP996" t="s">
        <v>694</v>
      </c>
      <c r="AR996">
        <v>4</v>
      </c>
      <c r="AS996" t="s">
        <v>405</v>
      </c>
      <c r="AT996">
        <v>1</v>
      </c>
      <c r="AU996" t="s">
        <v>95</v>
      </c>
      <c r="AV996">
        <v>1</v>
      </c>
      <c r="AW996" t="s">
        <v>406</v>
      </c>
      <c r="BD996" t="s">
        <v>411</v>
      </c>
    </row>
    <row r="997" spans="1:56" x14ac:dyDescent="0.25">
      <c r="A997">
        <v>523</v>
      </c>
      <c r="B997" t="s">
        <v>221</v>
      </c>
      <c r="C997" t="s">
        <v>462</v>
      </c>
      <c r="F997">
        <v>2017</v>
      </c>
      <c r="H997">
        <v>3</v>
      </c>
      <c r="M997" t="s">
        <v>1171</v>
      </c>
      <c r="O997" t="s">
        <v>375</v>
      </c>
      <c r="P997" t="s">
        <v>396</v>
      </c>
      <c r="Q997" t="s">
        <v>376</v>
      </c>
      <c r="S997" t="s">
        <v>1132</v>
      </c>
      <c r="T997" t="s">
        <v>360</v>
      </c>
      <c r="U997" t="s">
        <v>377</v>
      </c>
      <c r="V997" t="s">
        <v>377</v>
      </c>
      <c r="AK997" t="s">
        <v>1171</v>
      </c>
      <c r="AL997" t="s">
        <v>152</v>
      </c>
      <c r="AN997" t="s">
        <v>175</v>
      </c>
      <c r="AO997" t="s">
        <v>174</v>
      </c>
      <c r="AP997" t="s">
        <v>694</v>
      </c>
      <c r="AR997">
        <v>4</v>
      </c>
      <c r="AS997" t="s">
        <v>405</v>
      </c>
      <c r="AT997">
        <v>1</v>
      </c>
      <c r="AU997" t="s">
        <v>95</v>
      </c>
      <c r="AV997">
        <v>1</v>
      </c>
      <c r="AW997" t="s">
        <v>406</v>
      </c>
      <c r="BD997" t="s">
        <v>411</v>
      </c>
    </row>
    <row r="998" spans="1:56" x14ac:dyDescent="0.25">
      <c r="A998">
        <v>523</v>
      </c>
      <c r="B998" t="s">
        <v>221</v>
      </c>
      <c r="C998" t="s">
        <v>462</v>
      </c>
      <c r="F998">
        <v>2017</v>
      </c>
      <c r="H998">
        <v>3</v>
      </c>
      <c r="M998" t="s">
        <v>1171</v>
      </c>
      <c r="O998" t="s">
        <v>375</v>
      </c>
      <c r="P998" t="s">
        <v>396</v>
      </c>
      <c r="Q998" t="s">
        <v>376</v>
      </c>
      <c r="S998" t="s">
        <v>1132</v>
      </c>
      <c r="T998" t="s">
        <v>360</v>
      </c>
      <c r="U998" t="s">
        <v>377</v>
      </c>
      <c r="V998" t="s">
        <v>377</v>
      </c>
      <c r="AK998" t="s">
        <v>1171</v>
      </c>
      <c r="AL998" t="s">
        <v>153</v>
      </c>
      <c r="AN998" t="s">
        <v>175</v>
      </c>
      <c r="AO998" t="s">
        <v>174</v>
      </c>
      <c r="AP998" t="s">
        <v>694</v>
      </c>
      <c r="AR998">
        <v>4</v>
      </c>
      <c r="AS998" t="s">
        <v>405</v>
      </c>
      <c r="AT998">
        <v>1</v>
      </c>
      <c r="AU998" t="s">
        <v>95</v>
      </c>
      <c r="AV998">
        <v>1</v>
      </c>
      <c r="AW998" t="s">
        <v>406</v>
      </c>
      <c r="BD998" t="s">
        <v>411</v>
      </c>
    </row>
    <row r="999" spans="1:56" x14ac:dyDescent="0.25">
      <c r="A999">
        <v>523</v>
      </c>
      <c r="B999" t="s">
        <v>221</v>
      </c>
      <c r="C999" t="s">
        <v>462</v>
      </c>
      <c r="F999">
        <v>2017</v>
      </c>
      <c r="H999">
        <v>3</v>
      </c>
      <c r="M999" t="s">
        <v>1171</v>
      </c>
      <c r="O999" t="s">
        <v>375</v>
      </c>
      <c r="P999" t="s">
        <v>396</v>
      </c>
      <c r="Q999" t="s">
        <v>376</v>
      </c>
      <c r="S999" t="s">
        <v>1132</v>
      </c>
      <c r="T999" t="s">
        <v>360</v>
      </c>
      <c r="U999" t="s">
        <v>377</v>
      </c>
      <c r="V999" t="s">
        <v>377</v>
      </c>
      <c r="AK999" t="s">
        <v>1171</v>
      </c>
      <c r="AL999" t="s">
        <v>156</v>
      </c>
      <c r="AN999" t="s">
        <v>175</v>
      </c>
      <c r="AO999" t="s">
        <v>174</v>
      </c>
      <c r="AP999" t="s">
        <v>694</v>
      </c>
      <c r="AR999">
        <v>4</v>
      </c>
      <c r="AS999" t="s">
        <v>405</v>
      </c>
      <c r="AT999">
        <v>1</v>
      </c>
      <c r="AU999" t="s">
        <v>95</v>
      </c>
      <c r="AV999">
        <v>1</v>
      </c>
      <c r="AW999" t="s">
        <v>406</v>
      </c>
      <c r="BD999" t="s">
        <v>411</v>
      </c>
    </row>
    <row r="1000" spans="1:56" x14ac:dyDescent="0.25">
      <c r="A1000">
        <v>523</v>
      </c>
      <c r="B1000" t="s">
        <v>221</v>
      </c>
      <c r="C1000" t="s">
        <v>462</v>
      </c>
      <c r="F1000">
        <v>2017</v>
      </c>
      <c r="H1000">
        <v>3</v>
      </c>
      <c r="M1000" t="s">
        <v>1171</v>
      </c>
      <c r="O1000" t="s">
        <v>375</v>
      </c>
      <c r="P1000" t="s">
        <v>396</v>
      </c>
      <c r="Q1000" t="s">
        <v>376</v>
      </c>
      <c r="S1000" t="s">
        <v>1132</v>
      </c>
      <c r="T1000" t="s">
        <v>360</v>
      </c>
      <c r="U1000" t="s">
        <v>377</v>
      </c>
      <c r="V1000" t="s">
        <v>377</v>
      </c>
      <c r="AK1000" t="s">
        <v>1171</v>
      </c>
      <c r="AL1000" t="s">
        <v>142</v>
      </c>
      <c r="AN1000" t="s">
        <v>175</v>
      </c>
      <c r="AO1000" t="s">
        <v>174</v>
      </c>
      <c r="AP1000" t="s">
        <v>694</v>
      </c>
      <c r="AR1000">
        <v>4</v>
      </c>
      <c r="AS1000" t="s">
        <v>405</v>
      </c>
      <c r="AT1000">
        <v>1</v>
      </c>
      <c r="AU1000" t="s">
        <v>95</v>
      </c>
      <c r="AV1000">
        <v>1</v>
      </c>
      <c r="AW1000" t="s">
        <v>406</v>
      </c>
      <c r="BD1000" t="s">
        <v>411</v>
      </c>
    </row>
    <row r="1001" spans="1:56" x14ac:dyDescent="0.25">
      <c r="A1001">
        <v>524</v>
      </c>
      <c r="B1001" t="s">
        <v>221</v>
      </c>
      <c r="C1001" t="s">
        <v>222</v>
      </c>
      <c r="F1001">
        <v>2018</v>
      </c>
      <c r="H1001">
        <v>3</v>
      </c>
      <c r="M1001" t="s">
        <v>774</v>
      </c>
      <c r="O1001" t="s">
        <v>375</v>
      </c>
      <c r="Q1001" t="s">
        <v>376</v>
      </c>
      <c r="S1001" t="s">
        <v>964</v>
      </c>
      <c r="U1001" t="s">
        <v>377</v>
      </c>
      <c r="V1001" t="s">
        <v>377</v>
      </c>
      <c r="AK1001" t="s">
        <v>774</v>
      </c>
      <c r="AL1001" t="s">
        <v>149</v>
      </c>
      <c r="AN1001" t="s">
        <v>193</v>
      </c>
      <c r="AO1001" t="s">
        <v>192</v>
      </c>
      <c r="AP1001" t="s">
        <v>748</v>
      </c>
      <c r="AR1001">
        <v>3</v>
      </c>
      <c r="AS1001" t="s">
        <v>414</v>
      </c>
      <c r="AT1001" t="s">
        <v>320</v>
      </c>
      <c r="BD1001" t="s">
        <v>415</v>
      </c>
    </row>
    <row r="1002" spans="1:56" x14ac:dyDescent="0.25">
      <c r="A1002">
        <v>524</v>
      </c>
      <c r="B1002" t="s">
        <v>221</v>
      </c>
      <c r="C1002" t="s">
        <v>222</v>
      </c>
      <c r="F1002">
        <v>2018</v>
      </c>
      <c r="H1002">
        <v>3</v>
      </c>
      <c r="M1002" t="s">
        <v>774</v>
      </c>
      <c r="O1002" t="s">
        <v>375</v>
      </c>
      <c r="Q1002" t="s">
        <v>376</v>
      </c>
      <c r="S1002" t="s">
        <v>964</v>
      </c>
      <c r="U1002" t="s">
        <v>377</v>
      </c>
      <c r="V1002" t="s">
        <v>377</v>
      </c>
      <c r="AK1002" t="s">
        <v>774</v>
      </c>
      <c r="AL1002" t="s">
        <v>153</v>
      </c>
      <c r="AN1002" t="s">
        <v>193</v>
      </c>
      <c r="AO1002" t="s">
        <v>192</v>
      </c>
      <c r="AP1002" t="s">
        <v>748</v>
      </c>
      <c r="AR1002">
        <v>3</v>
      </c>
      <c r="AS1002" t="s">
        <v>414</v>
      </c>
      <c r="AT1002" t="s">
        <v>320</v>
      </c>
      <c r="BD1002" t="s">
        <v>415</v>
      </c>
    </row>
    <row r="1003" spans="1:56" x14ac:dyDescent="0.25">
      <c r="A1003">
        <v>524</v>
      </c>
      <c r="B1003" t="s">
        <v>221</v>
      </c>
      <c r="C1003" t="s">
        <v>222</v>
      </c>
      <c r="F1003">
        <v>2018</v>
      </c>
      <c r="H1003">
        <v>3</v>
      </c>
      <c r="M1003" t="s">
        <v>774</v>
      </c>
      <c r="O1003" t="s">
        <v>375</v>
      </c>
      <c r="Q1003" t="s">
        <v>376</v>
      </c>
      <c r="S1003" t="s">
        <v>964</v>
      </c>
      <c r="U1003" t="s">
        <v>377</v>
      </c>
      <c r="V1003" t="s">
        <v>377</v>
      </c>
      <c r="AK1003" t="s">
        <v>774</v>
      </c>
      <c r="AL1003" t="s">
        <v>156</v>
      </c>
      <c r="AN1003" t="s">
        <v>193</v>
      </c>
      <c r="AO1003" t="s">
        <v>192</v>
      </c>
      <c r="AP1003" t="s">
        <v>748</v>
      </c>
      <c r="AR1003">
        <v>3</v>
      </c>
      <c r="AS1003" t="s">
        <v>414</v>
      </c>
      <c r="AT1003" t="s">
        <v>320</v>
      </c>
      <c r="BD1003" t="s">
        <v>415</v>
      </c>
    </row>
    <row r="1004" spans="1:56" x14ac:dyDescent="0.25">
      <c r="A1004">
        <v>525</v>
      </c>
      <c r="B1004" t="s">
        <v>221</v>
      </c>
      <c r="C1004" t="s">
        <v>226</v>
      </c>
      <c r="F1004">
        <v>2019</v>
      </c>
      <c r="H1004">
        <v>3</v>
      </c>
      <c r="M1004" t="s">
        <v>412</v>
      </c>
      <c r="O1004" t="s">
        <v>375</v>
      </c>
      <c r="Q1004" t="s">
        <v>376</v>
      </c>
      <c r="S1004" t="s">
        <v>413</v>
      </c>
      <c r="U1004" t="s">
        <v>377</v>
      </c>
      <c r="V1004" t="s">
        <v>377</v>
      </c>
      <c r="AK1004" t="s">
        <v>412</v>
      </c>
      <c r="AL1004" t="s">
        <v>149</v>
      </c>
      <c r="AN1004" t="s">
        <v>171</v>
      </c>
      <c r="AO1004" t="s">
        <v>170</v>
      </c>
      <c r="AP1004" t="s">
        <v>398</v>
      </c>
      <c r="AR1004">
        <v>4</v>
      </c>
      <c r="AS1004" t="s">
        <v>414</v>
      </c>
      <c r="AT1004" t="s">
        <v>320</v>
      </c>
      <c r="BD1004" t="s">
        <v>415</v>
      </c>
    </row>
    <row r="1005" spans="1:56" x14ac:dyDescent="0.25">
      <c r="A1005">
        <v>525</v>
      </c>
      <c r="B1005" t="s">
        <v>221</v>
      </c>
      <c r="C1005" t="s">
        <v>226</v>
      </c>
      <c r="F1005">
        <v>2019</v>
      </c>
      <c r="H1005">
        <v>3</v>
      </c>
      <c r="M1005" t="s">
        <v>412</v>
      </c>
      <c r="O1005" t="s">
        <v>375</v>
      </c>
      <c r="Q1005" t="s">
        <v>376</v>
      </c>
      <c r="S1005" t="s">
        <v>413</v>
      </c>
      <c r="U1005" t="s">
        <v>377</v>
      </c>
      <c r="V1005" t="s">
        <v>377</v>
      </c>
      <c r="AK1005" t="s">
        <v>412</v>
      </c>
      <c r="AL1005" t="s">
        <v>152</v>
      </c>
      <c r="AN1005" t="s">
        <v>171</v>
      </c>
      <c r="AO1005" t="s">
        <v>170</v>
      </c>
      <c r="AP1005" t="s">
        <v>398</v>
      </c>
      <c r="AR1005">
        <v>4</v>
      </c>
      <c r="AS1005" t="s">
        <v>414</v>
      </c>
      <c r="AT1005" t="s">
        <v>320</v>
      </c>
      <c r="BD1005" t="s">
        <v>415</v>
      </c>
    </row>
    <row r="1006" spans="1:56" x14ac:dyDescent="0.25">
      <c r="A1006">
        <v>525</v>
      </c>
      <c r="B1006" t="s">
        <v>221</v>
      </c>
      <c r="C1006" t="s">
        <v>226</v>
      </c>
      <c r="F1006">
        <v>2019</v>
      </c>
      <c r="H1006">
        <v>3</v>
      </c>
      <c r="M1006" t="s">
        <v>412</v>
      </c>
      <c r="O1006" t="s">
        <v>375</v>
      </c>
      <c r="Q1006" t="s">
        <v>376</v>
      </c>
      <c r="S1006" t="s">
        <v>413</v>
      </c>
      <c r="U1006" t="s">
        <v>377</v>
      </c>
      <c r="V1006" t="s">
        <v>377</v>
      </c>
      <c r="AK1006" t="s">
        <v>412</v>
      </c>
      <c r="AL1006" t="s">
        <v>153</v>
      </c>
      <c r="AN1006" t="s">
        <v>171</v>
      </c>
      <c r="AO1006" t="s">
        <v>170</v>
      </c>
      <c r="AP1006" t="s">
        <v>398</v>
      </c>
      <c r="AR1006">
        <v>4</v>
      </c>
      <c r="AS1006" t="s">
        <v>414</v>
      </c>
      <c r="AT1006" t="s">
        <v>320</v>
      </c>
      <c r="BD1006" t="s">
        <v>415</v>
      </c>
    </row>
    <row r="1007" spans="1:56" x14ac:dyDescent="0.25">
      <c r="A1007">
        <v>525</v>
      </c>
      <c r="B1007" t="s">
        <v>221</v>
      </c>
      <c r="C1007" t="s">
        <v>226</v>
      </c>
      <c r="F1007">
        <v>2019</v>
      </c>
      <c r="H1007">
        <v>3</v>
      </c>
      <c r="M1007" t="s">
        <v>412</v>
      </c>
      <c r="O1007" t="s">
        <v>375</v>
      </c>
      <c r="Q1007" t="s">
        <v>376</v>
      </c>
      <c r="S1007" t="s">
        <v>413</v>
      </c>
      <c r="U1007" t="s">
        <v>377</v>
      </c>
      <c r="V1007" t="s">
        <v>377</v>
      </c>
      <c r="AK1007" t="s">
        <v>412</v>
      </c>
      <c r="AL1007" t="s">
        <v>156</v>
      </c>
      <c r="AN1007" t="s">
        <v>171</v>
      </c>
      <c r="AO1007" t="s">
        <v>170</v>
      </c>
      <c r="AP1007" t="s">
        <v>398</v>
      </c>
      <c r="AR1007">
        <v>4</v>
      </c>
      <c r="AS1007" t="s">
        <v>414</v>
      </c>
      <c r="AT1007" t="s">
        <v>320</v>
      </c>
      <c r="BD1007" t="s">
        <v>415</v>
      </c>
    </row>
    <row r="1008" spans="1:56" x14ac:dyDescent="0.25">
      <c r="A1008">
        <v>526</v>
      </c>
      <c r="B1008" t="s">
        <v>221</v>
      </c>
      <c r="C1008" t="s">
        <v>230</v>
      </c>
      <c r="F1008">
        <v>2020</v>
      </c>
      <c r="H1008">
        <v>3</v>
      </c>
      <c r="M1008" t="s">
        <v>775</v>
      </c>
      <c r="O1008" t="s">
        <v>375</v>
      </c>
      <c r="Q1008" t="s">
        <v>376</v>
      </c>
      <c r="S1008" t="s">
        <v>965</v>
      </c>
      <c r="U1008" t="s">
        <v>377</v>
      </c>
      <c r="V1008" t="s">
        <v>377</v>
      </c>
      <c r="AK1008" t="s">
        <v>775</v>
      </c>
      <c r="AL1008" t="s">
        <v>149</v>
      </c>
      <c r="AN1008" t="s">
        <v>162</v>
      </c>
      <c r="AO1008" t="s">
        <v>161</v>
      </c>
      <c r="AP1008" t="s">
        <v>776</v>
      </c>
      <c r="AR1008">
        <v>4</v>
      </c>
      <c r="AS1008" t="s">
        <v>469</v>
      </c>
      <c r="AT1008">
        <v>1</v>
      </c>
      <c r="AU1008" t="s">
        <v>470</v>
      </c>
      <c r="BD1008" t="s">
        <v>411</v>
      </c>
    </row>
    <row r="1009" spans="1:56" x14ac:dyDescent="0.25">
      <c r="A1009">
        <v>526</v>
      </c>
      <c r="B1009" t="s">
        <v>221</v>
      </c>
      <c r="C1009" t="s">
        <v>230</v>
      </c>
      <c r="F1009">
        <v>2020</v>
      </c>
      <c r="H1009">
        <v>3</v>
      </c>
      <c r="M1009" t="s">
        <v>775</v>
      </c>
      <c r="O1009" t="s">
        <v>375</v>
      </c>
      <c r="Q1009" t="s">
        <v>376</v>
      </c>
      <c r="S1009" t="s">
        <v>965</v>
      </c>
      <c r="U1009" t="s">
        <v>377</v>
      </c>
      <c r="V1009" t="s">
        <v>377</v>
      </c>
      <c r="AK1009" t="s">
        <v>775</v>
      </c>
      <c r="AL1009" t="s">
        <v>152</v>
      </c>
      <c r="AN1009" t="s">
        <v>162</v>
      </c>
      <c r="AO1009" t="s">
        <v>161</v>
      </c>
      <c r="AP1009" t="s">
        <v>776</v>
      </c>
      <c r="AR1009">
        <v>4</v>
      </c>
      <c r="AS1009" t="s">
        <v>469</v>
      </c>
      <c r="AT1009">
        <v>1</v>
      </c>
      <c r="AU1009" t="s">
        <v>470</v>
      </c>
      <c r="BD1009" t="s">
        <v>411</v>
      </c>
    </row>
    <row r="1010" spans="1:56" x14ac:dyDescent="0.25">
      <c r="A1010">
        <v>526</v>
      </c>
      <c r="B1010" t="s">
        <v>221</v>
      </c>
      <c r="C1010" t="s">
        <v>230</v>
      </c>
      <c r="F1010">
        <v>2020</v>
      </c>
      <c r="H1010">
        <v>3</v>
      </c>
      <c r="M1010" t="s">
        <v>775</v>
      </c>
      <c r="O1010" t="s">
        <v>375</v>
      </c>
      <c r="Q1010" t="s">
        <v>376</v>
      </c>
      <c r="S1010" t="s">
        <v>965</v>
      </c>
      <c r="U1010" t="s">
        <v>377</v>
      </c>
      <c r="V1010" t="s">
        <v>377</v>
      </c>
      <c r="AK1010" t="s">
        <v>775</v>
      </c>
      <c r="AL1010" t="s">
        <v>153</v>
      </c>
      <c r="AN1010" t="s">
        <v>162</v>
      </c>
      <c r="AO1010" t="s">
        <v>161</v>
      </c>
      <c r="AP1010" t="s">
        <v>776</v>
      </c>
      <c r="AR1010">
        <v>4</v>
      </c>
      <c r="AS1010" t="s">
        <v>469</v>
      </c>
      <c r="AT1010">
        <v>1</v>
      </c>
      <c r="AU1010" t="s">
        <v>470</v>
      </c>
      <c r="BD1010" t="s">
        <v>411</v>
      </c>
    </row>
    <row r="1011" spans="1:56" x14ac:dyDescent="0.25">
      <c r="A1011">
        <v>526</v>
      </c>
      <c r="B1011" t="s">
        <v>221</v>
      </c>
      <c r="C1011" t="s">
        <v>230</v>
      </c>
      <c r="F1011">
        <v>2020</v>
      </c>
      <c r="H1011">
        <v>3</v>
      </c>
      <c r="M1011" t="s">
        <v>775</v>
      </c>
      <c r="O1011" t="s">
        <v>375</v>
      </c>
      <c r="Q1011" t="s">
        <v>376</v>
      </c>
      <c r="S1011" t="s">
        <v>965</v>
      </c>
      <c r="U1011" t="s">
        <v>377</v>
      </c>
      <c r="V1011" t="s">
        <v>377</v>
      </c>
      <c r="AK1011" t="s">
        <v>775</v>
      </c>
      <c r="AL1011" t="s">
        <v>156</v>
      </c>
      <c r="AN1011" t="s">
        <v>162</v>
      </c>
      <c r="AO1011" t="s">
        <v>161</v>
      </c>
      <c r="AP1011" t="s">
        <v>776</v>
      </c>
      <c r="AR1011">
        <v>4</v>
      </c>
      <c r="AS1011" t="s">
        <v>469</v>
      </c>
      <c r="AT1011">
        <v>1</v>
      </c>
      <c r="AU1011" t="s">
        <v>470</v>
      </c>
      <c r="BD1011" t="s">
        <v>411</v>
      </c>
    </row>
    <row r="1012" spans="1:56" x14ac:dyDescent="0.25">
      <c r="A1012">
        <v>532</v>
      </c>
      <c r="B1012" t="s">
        <v>446</v>
      </c>
      <c r="C1012" t="s">
        <v>523</v>
      </c>
      <c r="F1012">
        <v>1992</v>
      </c>
      <c r="H1012">
        <v>3</v>
      </c>
      <c r="M1012" t="s">
        <v>1172</v>
      </c>
      <c r="N1012" t="s">
        <v>374</v>
      </c>
      <c r="O1012" t="s">
        <v>375</v>
      </c>
      <c r="Q1012" t="s">
        <v>376</v>
      </c>
      <c r="R1012" t="s">
        <v>179</v>
      </c>
      <c r="S1012" t="s">
        <v>523</v>
      </c>
      <c r="U1012" t="s">
        <v>377</v>
      </c>
      <c r="V1012" t="s">
        <v>377</v>
      </c>
      <c r="AK1012" t="s">
        <v>1172</v>
      </c>
      <c r="AL1012" t="s">
        <v>155</v>
      </c>
      <c r="AN1012" t="s">
        <v>179</v>
      </c>
      <c r="AO1012" t="s">
        <v>178</v>
      </c>
      <c r="AP1012" t="s">
        <v>482</v>
      </c>
      <c r="AR1012">
        <v>2</v>
      </c>
      <c r="AS1012" t="s">
        <v>524</v>
      </c>
      <c r="AT1012" t="s">
        <v>253</v>
      </c>
      <c r="BD1012" t="s">
        <v>407</v>
      </c>
    </row>
    <row r="1013" spans="1:56" x14ac:dyDescent="0.25">
      <c r="A1013">
        <v>532</v>
      </c>
      <c r="B1013" t="s">
        <v>446</v>
      </c>
      <c r="C1013" t="s">
        <v>523</v>
      </c>
      <c r="F1013">
        <v>1992</v>
      </c>
      <c r="H1013">
        <v>3</v>
      </c>
      <c r="M1013" t="s">
        <v>1172</v>
      </c>
      <c r="N1013" t="s">
        <v>374</v>
      </c>
      <c r="O1013" t="s">
        <v>375</v>
      </c>
      <c r="Q1013" t="s">
        <v>376</v>
      </c>
      <c r="R1013" t="s">
        <v>179</v>
      </c>
      <c r="S1013" t="s">
        <v>523</v>
      </c>
      <c r="U1013" t="s">
        <v>377</v>
      </c>
      <c r="V1013" t="s">
        <v>377</v>
      </c>
      <c r="AK1013" t="s">
        <v>1172</v>
      </c>
      <c r="AL1013" t="s">
        <v>156</v>
      </c>
      <c r="AN1013" t="s">
        <v>179</v>
      </c>
      <c r="AO1013" t="s">
        <v>178</v>
      </c>
      <c r="AP1013" t="s">
        <v>482</v>
      </c>
      <c r="AR1013">
        <v>2</v>
      </c>
      <c r="AS1013" t="s">
        <v>524</v>
      </c>
      <c r="AT1013" t="s">
        <v>253</v>
      </c>
      <c r="BD1013" t="s">
        <v>407</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8B1C4-9E2D-4826-B3BD-7E989CF21B42}">
  <dimension ref="A1:AQ1781"/>
  <sheetViews>
    <sheetView workbookViewId="0"/>
  </sheetViews>
  <sheetFormatPr defaultRowHeight="15" x14ac:dyDescent="0.25"/>
  <cols>
    <col min="1" max="1" width="7.5703125" bestFit="1" customWidth="1"/>
    <col min="2" max="3" width="74.7109375" bestFit="1" customWidth="1"/>
    <col min="4" max="4" width="18.42578125" bestFit="1" customWidth="1"/>
    <col min="5" max="5" width="57" bestFit="1" customWidth="1"/>
    <col min="6" max="6" width="6.85546875" bestFit="1" customWidth="1"/>
    <col min="7" max="7" width="10.140625" bestFit="1" customWidth="1"/>
    <col min="8" max="8" width="7.5703125" bestFit="1" customWidth="1"/>
    <col min="9" max="9" width="28.7109375" bestFit="1" customWidth="1"/>
    <col min="10" max="10" width="8.5703125" bestFit="1" customWidth="1"/>
    <col min="11" max="11" width="19" bestFit="1" customWidth="1"/>
    <col min="12" max="13" width="74.7109375" bestFit="1" customWidth="1"/>
    <col min="14" max="14" width="9.28515625" bestFit="1" customWidth="1"/>
    <col min="15" max="15" width="18.28515625" bestFit="1" customWidth="1"/>
    <col min="16" max="16" width="16" bestFit="1" customWidth="1"/>
    <col min="17" max="17" width="21.28515625" bestFit="1" customWidth="1"/>
    <col min="18" max="18" width="13" bestFit="1" customWidth="1"/>
    <col min="19" max="19" width="74.7109375" bestFit="1" customWidth="1"/>
    <col min="20" max="20" width="22.28515625" bestFit="1" customWidth="1"/>
    <col min="21" max="21" width="31.7109375" bestFit="1" customWidth="1"/>
    <col min="22" max="22" width="47.140625" bestFit="1" customWidth="1"/>
    <col min="23" max="23" width="65" bestFit="1" customWidth="1"/>
    <col min="24" max="24" width="44.42578125" bestFit="1" customWidth="1"/>
    <col min="25" max="25" width="63.85546875" bestFit="1" customWidth="1"/>
    <col min="26" max="26" width="44" bestFit="1" customWidth="1"/>
    <col min="27" max="27" width="56.28515625" bestFit="1" customWidth="1"/>
    <col min="28" max="28" width="38.140625" bestFit="1" customWidth="1"/>
    <col min="29" max="29" width="41" bestFit="1" customWidth="1"/>
    <col min="30" max="30" width="39.28515625" bestFit="1" customWidth="1"/>
    <col min="31" max="31" width="50.85546875" bestFit="1" customWidth="1"/>
    <col min="32" max="32" width="47.140625" bestFit="1" customWidth="1"/>
    <col min="33" max="33" width="49.85546875" bestFit="1" customWidth="1"/>
    <col min="34" max="34" width="46" bestFit="1" customWidth="1"/>
    <col min="35" max="35" width="38.5703125" bestFit="1" customWidth="1"/>
    <col min="36" max="36" width="31" bestFit="1" customWidth="1"/>
    <col min="37" max="37" width="74.7109375" bestFit="1" customWidth="1"/>
    <col min="38" max="38" width="72.140625" bestFit="1" customWidth="1"/>
    <col min="39" max="39" width="74.7109375" bestFit="1" customWidth="1"/>
    <col min="40" max="40" width="14.85546875" bestFit="1" customWidth="1"/>
    <col min="41" max="41" width="74.7109375" customWidth="1"/>
    <col min="42" max="42" width="17.7109375" bestFit="1" customWidth="1"/>
    <col min="43" max="43" width="74.7109375" customWidth="1"/>
    <col min="44" max="44" width="74.7109375" bestFit="1" customWidth="1"/>
    <col min="45" max="45" width="33.42578125" bestFit="1" customWidth="1"/>
    <col min="46" max="46" width="40.5703125" bestFit="1" customWidth="1"/>
    <col min="47" max="47" width="36.28515625" bestFit="1" customWidth="1"/>
    <col min="48" max="48" width="37" customWidth="1"/>
  </cols>
  <sheetData>
    <row r="1" spans="1:43" x14ac:dyDescent="0.25">
      <c r="A1" t="s">
        <v>966</v>
      </c>
      <c r="B1" t="s">
        <v>48</v>
      </c>
      <c r="C1" t="s">
        <v>49</v>
      </c>
      <c r="D1" t="s">
        <v>777</v>
      </c>
      <c r="E1" t="s">
        <v>778</v>
      </c>
      <c r="F1" t="s">
        <v>50</v>
      </c>
      <c r="G1" t="s">
        <v>779</v>
      </c>
      <c r="H1" t="s">
        <v>780</v>
      </c>
      <c r="I1" t="s">
        <v>781</v>
      </c>
      <c r="J1" t="s">
        <v>782</v>
      </c>
      <c r="K1" t="s">
        <v>783</v>
      </c>
      <c r="L1" t="s">
        <v>784</v>
      </c>
      <c r="M1" t="s">
        <v>785</v>
      </c>
      <c r="N1" t="s">
        <v>786</v>
      </c>
      <c r="O1" t="s">
        <v>787</v>
      </c>
      <c r="P1" t="s">
        <v>788</v>
      </c>
      <c r="Q1" t="s">
        <v>789</v>
      </c>
      <c r="R1" t="s">
        <v>790</v>
      </c>
      <c r="S1" t="s">
        <v>375</v>
      </c>
      <c r="T1" t="s">
        <v>791</v>
      </c>
      <c r="U1" t="s">
        <v>792</v>
      </c>
      <c r="V1" t="s">
        <v>793</v>
      </c>
      <c r="W1" t="s">
        <v>794</v>
      </c>
      <c r="X1" t="s">
        <v>795</v>
      </c>
      <c r="Y1" t="s">
        <v>796</v>
      </c>
      <c r="Z1" t="s">
        <v>797</v>
      </c>
      <c r="AA1" t="s">
        <v>798</v>
      </c>
      <c r="AB1" t="s">
        <v>799</v>
      </c>
      <c r="AC1" t="s">
        <v>800</v>
      </c>
      <c r="AD1" t="s">
        <v>801</v>
      </c>
      <c r="AE1" t="s">
        <v>802</v>
      </c>
      <c r="AF1" t="s">
        <v>803</v>
      </c>
      <c r="AG1" t="s">
        <v>804</v>
      </c>
      <c r="AH1" t="s">
        <v>805</v>
      </c>
      <c r="AI1" t="s">
        <v>806</v>
      </c>
      <c r="AJ1" t="s">
        <v>807</v>
      </c>
      <c r="AK1" t="s">
        <v>47</v>
      </c>
      <c r="AL1" t="s">
        <v>684</v>
      </c>
      <c r="AM1" t="s">
        <v>685</v>
      </c>
      <c r="AN1" t="s">
        <v>686</v>
      </c>
      <c r="AO1" t="s">
        <v>687</v>
      </c>
      <c r="AP1" t="s">
        <v>688</v>
      </c>
      <c r="AQ1" t="s">
        <v>689</v>
      </c>
    </row>
    <row r="2" spans="1:43" x14ac:dyDescent="0.25">
      <c r="A2">
        <v>45</v>
      </c>
      <c r="B2" t="s">
        <v>1173</v>
      </c>
      <c r="C2" t="s">
        <v>1174</v>
      </c>
      <c r="D2" t="s">
        <v>393</v>
      </c>
      <c r="E2" t="s">
        <v>816</v>
      </c>
      <c r="F2">
        <v>2013</v>
      </c>
      <c r="H2">
        <v>3</v>
      </c>
      <c r="M2" t="s">
        <v>1175</v>
      </c>
      <c r="O2" t="s">
        <v>375</v>
      </c>
      <c r="P2" t="s">
        <v>396</v>
      </c>
      <c r="Q2" t="s">
        <v>376</v>
      </c>
      <c r="S2" t="s">
        <v>1176</v>
      </c>
      <c r="T2" t="s">
        <v>360</v>
      </c>
      <c r="U2" t="s">
        <v>377</v>
      </c>
      <c r="V2" t="s">
        <v>377</v>
      </c>
      <c r="X2" t="s">
        <v>379</v>
      </c>
      <c r="AK2" t="s">
        <v>1175</v>
      </c>
      <c r="AL2" t="s">
        <v>141</v>
      </c>
      <c r="AN2" t="s">
        <v>175</v>
      </c>
      <c r="AO2" t="s">
        <v>174</v>
      </c>
      <c r="AP2" t="s">
        <v>694</v>
      </c>
    </row>
    <row r="3" spans="1:43" x14ac:dyDescent="0.25">
      <c r="A3">
        <v>2</v>
      </c>
      <c r="B3" t="s">
        <v>1177</v>
      </c>
      <c r="C3" t="s">
        <v>1178</v>
      </c>
      <c r="D3" t="s">
        <v>393</v>
      </c>
      <c r="E3" t="s">
        <v>1179</v>
      </c>
      <c r="F3">
        <v>2018</v>
      </c>
      <c r="H3">
        <v>3</v>
      </c>
      <c r="M3" t="s">
        <v>813</v>
      </c>
      <c r="O3" t="s">
        <v>375</v>
      </c>
      <c r="P3" t="s">
        <v>396</v>
      </c>
      <c r="Q3" t="s">
        <v>376</v>
      </c>
      <c r="S3" t="s">
        <v>814</v>
      </c>
      <c r="T3" t="s">
        <v>298</v>
      </c>
      <c r="U3" t="s">
        <v>377</v>
      </c>
      <c r="V3" t="s">
        <v>377</v>
      </c>
      <c r="AK3" t="s">
        <v>813</v>
      </c>
      <c r="AL3" t="s">
        <v>156</v>
      </c>
      <c r="AN3" t="s">
        <v>189</v>
      </c>
      <c r="AO3" t="s">
        <v>188</v>
      </c>
      <c r="AP3" t="s">
        <v>692</v>
      </c>
    </row>
    <row r="4" spans="1:43" x14ac:dyDescent="0.25">
      <c r="A4">
        <v>2</v>
      </c>
      <c r="B4" t="s">
        <v>1177</v>
      </c>
      <c r="C4" t="s">
        <v>1178</v>
      </c>
      <c r="D4" t="s">
        <v>393</v>
      </c>
      <c r="E4" t="s">
        <v>1179</v>
      </c>
      <c r="F4">
        <v>2018</v>
      </c>
      <c r="H4">
        <v>3</v>
      </c>
      <c r="M4" t="s">
        <v>813</v>
      </c>
      <c r="O4" t="s">
        <v>375</v>
      </c>
      <c r="P4" t="s">
        <v>396</v>
      </c>
      <c r="Q4" t="s">
        <v>376</v>
      </c>
      <c r="S4" t="s">
        <v>814</v>
      </c>
      <c r="T4" t="s">
        <v>298</v>
      </c>
      <c r="U4" t="s">
        <v>377</v>
      </c>
      <c r="V4" t="s">
        <v>377</v>
      </c>
      <c r="AK4" t="s">
        <v>813</v>
      </c>
      <c r="AL4" t="s">
        <v>151</v>
      </c>
      <c r="AN4" t="s">
        <v>189</v>
      </c>
      <c r="AO4" t="s">
        <v>188</v>
      </c>
      <c r="AP4" t="s">
        <v>692</v>
      </c>
    </row>
    <row r="5" spans="1:43" x14ac:dyDescent="0.25">
      <c r="A5">
        <v>2</v>
      </c>
      <c r="B5" t="s">
        <v>1177</v>
      </c>
      <c r="C5" t="s">
        <v>1178</v>
      </c>
      <c r="D5" t="s">
        <v>393</v>
      </c>
      <c r="E5" t="s">
        <v>1179</v>
      </c>
      <c r="F5">
        <v>2018</v>
      </c>
      <c r="H5">
        <v>3</v>
      </c>
      <c r="M5" t="s">
        <v>813</v>
      </c>
      <c r="O5" t="s">
        <v>375</v>
      </c>
      <c r="P5" t="s">
        <v>396</v>
      </c>
      <c r="Q5" t="s">
        <v>376</v>
      </c>
      <c r="S5" t="s">
        <v>814</v>
      </c>
      <c r="T5" t="s">
        <v>298</v>
      </c>
      <c r="U5" t="s">
        <v>377</v>
      </c>
      <c r="V5" t="s">
        <v>377</v>
      </c>
      <c r="AK5" t="s">
        <v>813</v>
      </c>
      <c r="AL5" t="s">
        <v>141</v>
      </c>
      <c r="AN5" t="s">
        <v>189</v>
      </c>
      <c r="AO5" t="s">
        <v>188</v>
      </c>
      <c r="AP5" t="s">
        <v>692</v>
      </c>
    </row>
    <row r="6" spans="1:43" x14ac:dyDescent="0.25">
      <c r="A6">
        <v>2</v>
      </c>
      <c r="B6" t="s">
        <v>1177</v>
      </c>
      <c r="C6" t="s">
        <v>1178</v>
      </c>
      <c r="D6" t="s">
        <v>393</v>
      </c>
      <c r="E6" t="s">
        <v>1179</v>
      </c>
      <c r="F6">
        <v>2018</v>
      </c>
      <c r="H6">
        <v>3</v>
      </c>
      <c r="M6" t="s">
        <v>813</v>
      </c>
      <c r="O6" t="s">
        <v>375</v>
      </c>
      <c r="P6" t="s">
        <v>396</v>
      </c>
      <c r="Q6" t="s">
        <v>376</v>
      </c>
      <c r="S6" t="s">
        <v>814</v>
      </c>
      <c r="T6" t="s">
        <v>298</v>
      </c>
      <c r="U6" t="s">
        <v>377</v>
      </c>
      <c r="V6" t="s">
        <v>377</v>
      </c>
      <c r="AK6" t="s">
        <v>813</v>
      </c>
      <c r="AL6" t="s">
        <v>144</v>
      </c>
      <c r="AN6" t="s">
        <v>189</v>
      </c>
      <c r="AO6" t="s">
        <v>188</v>
      </c>
      <c r="AP6" t="s">
        <v>692</v>
      </c>
    </row>
    <row r="7" spans="1:43" x14ac:dyDescent="0.25">
      <c r="A7">
        <v>8</v>
      </c>
      <c r="B7" t="s">
        <v>233</v>
      </c>
      <c r="C7" t="s">
        <v>234</v>
      </c>
      <c r="D7" t="s">
        <v>393</v>
      </c>
      <c r="E7" t="s">
        <v>812</v>
      </c>
      <c r="F7">
        <v>2014</v>
      </c>
      <c r="H7">
        <v>3</v>
      </c>
      <c r="M7" t="s">
        <v>813</v>
      </c>
      <c r="O7" t="s">
        <v>375</v>
      </c>
      <c r="P7" t="s">
        <v>396</v>
      </c>
      <c r="Q7" t="s">
        <v>376</v>
      </c>
      <c r="S7" t="s">
        <v>814</v>
      </c>
      <c r="T7" t="s">
        <v>298</v>
      </c>
      <c r="U7" t="s">
        <v>377</v>
      </c>
      <c r="V7" t="s">
        <v>377</v>
      </c>
      <c r="X7" t="s">
        <v>379</v>
      </c>
      <c r="Y7" t="s">
        <v>380</v>
      </c>
      <c r="AA7" t="s">
        <v>382</v>
      </c>
      <c r="AB7" t="s">
        <v>383</v>
      </c>
      <c r="AC7" t="s">
        <v>384</v>
      </c>
      <c r="AD7" t="s">
        <v>385</v>
      </c>
      <c r="AE7" t="s">
        <v>386</v>
      </c>
      <c r="AK7" t="s">
        <v>813</v>
      </c>
      <c r="AL7" t="s">
        <v>153</v>
      </c>
      <c r="AN7" t="s">
        <v>189</v>
      </c>
      <c r="AO7" t="s">
        <v>188</v>
      </c>
      <c r="AP7" t="s">
        <v>692</v>
      </c>
    </row>
    <row r="8" spans="1:43" x14ac:dyDescent="0.25">
      <c r="A8">
        <v>8</v>
      </c>
      <c r="B8" t="s">
        <v>233</v>
      </c>
      <c r="C8" t="s">
        <v>234</v>
      </c>
      <c r="D8" t="s">
        <v>393</v>
      </c>
      <c r="E8" t="s">
        <v>812</v>
      </c>
      <c r="F8">
        <v>2014</v>
      </c>
      <c r="H8">
        <v>3</v>
      </c>
      <c r="M8" t="s">
        <v>813</v>
      </c>
      <c r="O8" t="s">
        <v>375</v>
      </c>
      <c r="P8" t="s">
        <v>396</v>
      </c>
      <c r="Q8" t="s">
        <v>376</v>
      </c>
      <c r="S8" t="s">
        <v>814</v>
      </c>
      <c r="T8" t="s">
        <v>298</v>
      </c>
      <c r="U8" t="s">
        <v>377</v>
      </c>
      <c r="V8" t="s">
        <v>377</v>
      </c>
      <c r="X8" t="s">
        <v>379</v>
      </c>
      <c r="Y8" t="s">
        <v>380</v>
      </c>
      <c r="AA8" t="s">
        <v>382</v>
      </c>
      <c r="AB8" t="s">
        <v>383</v>
      </c>
      <c r="AC8" t="s">
        <v>384</v>
      </c>
      <c r="AD8" t="s">
        <v>385</v>
      </c>
      <c r="AE8" t="s">
        <v>386</v>
      </c>
      <c r="AK8" t="s">
        <v>813</v>
      </c>
      <c r="AL8" t="s">
        <v>140</v>
      </c>
      <c r="AN8" t="s">
        <v>189</v>
      </c>
      <c r="AO8" t="s">
        <v>188</v>
      </c>
      <c r="AP8" t="s">
        <v>692</v>
      </c>
    </row>
    <row r="9" spans="1:43" x14ac:dyDescent="0.25">
      <c r="A9">
        <v>8</v>
      </c>
      <c r="B9" t="s">
        <v>233</v>
      </c>
      <c r="C9" t="s">
        <v>234</v>
      </c>
      <c r="D9" t="s">
        <v>393</v>
      </c>
      <c r="E9" t="s">
        <v>812</v>
      </c>
      <c r="F9">
        <v>2014</v>
      </c>
      <c r="H9">
        <v>3</v>
      </c>
      <c r="M9" t="s">
        <v>813</v>
      </c>
      <c r="O9" t="s">
        <v>375</v>
      </c>
      <c r="P9" t="s">
        <v>396</v>
      </c>
      <c r="Q9" t="s">
        <v>376</v>
      </c>
      <c r="S9" t="s">
        <v>814</v>
      </c>
      <c r="T9" t="s">
        <v>298</v>
      </c>
      <c r="U9" t="s">
        <v>377</v>
      </c>
      <c r="V9" t="s">
        <v>377</v>
      </c>
      <c r="X9" t="s">
        <v>379</v>
      </c>
      <c r="Y9" t="s">
        <v>380</v>
      </c>
      <c r="AA9" t="s">
        <v>382</v>
      </c>
      <c r="AB9" t="s">
        <v>383</v>
      </c>
      <c r="AC9" t="s">
        <v>384</v>
      </c>
      <c r="AD9" t="s">
        <v>385</v>
      </c>
      <c r="AE9" t="s">
        <v>386</v>
      </c>
      <c r="AK9" t="s">
        <v>813</v>
      </c>
      <c r="AL9" t="s">
        <v>145</v>
      </c>
      <c r="AN9" t="s">
        <v>189</v>
      </c>
      <c r="AO9" t="s">
        <v>188</v>
      </c>
      <c r="AP9" t="s">
        <v>692</v>
      </c>
    </row>
    <row r="10" spans="1:43" x14ac:dyDescent="0.25">
      <c r="A10">
        <v>2</v>
      </c>
      <c r="B10" t="s">
        <v>1177</v>
      </c>
      <c r="C10" t="s">
        <v>1178</v>
      </c>
      <c r="D10" t="s">
        <v>393</v>
      </c>
      <c r="E10" t="s">
        <v>1179</v>
      </c>
      <c r="F10">
        <v>2018</v>
      </c>
      <c r="H10">
        <v>3</v>
      </c>
      <c r="M10" t="s">
        <v>848</v>
      </c>
      <c r="O10" t="s">
        <v>375</v>
      </c>
      <c r="P10" t="s">
        <v>396</v>
      </c>
      <c r="Q10" t="s">
        <v>376</v>
      </c>
      <c r="S10" t="s">
        <v>849</v>
      </c>
      <c r="T10" t="s">
        <v>76</v>
      </c>
      <c r="U10" t="s">
        <v>377</v>
      </c>
      <c r="V10" t="s">
        <v>377</v>
      </c>
      <c r="AK10" t="s">
        <v>848</v>
      </c>
      <c r="AL10" t="s">
        <v>156</v>
      </c>
      <c r="AN10" t="s">
        <v>185</v>
      </c>
      <c r="AO10" t="s">
        <v>184</v>
      </c>
      <c r="AP10" t="s">
        <v>76</v>
      </c>
    </row>
    <row r="11" spans="1:43" x14ac:dyDescent="0.25">
      <c r="A11">
        <v>2</v>
      </c>
      <c r="B11" t="s">
        <v>1177</v>
      </c>
      <c r="C11" t="s">
        <v>1178</v>
      </c>
      <c r="D11" t="s">
        <v>393</v>
      </c>
      <c r="E11" t="s">
        <v>1179</v>
      </c>
      <c r="F11">
        <v>2018</v>
      </c>
      <c r="H11">
        <v>3</v>
      </c>
      <c r="M11" t="s">
        <v>848</v>
      </c>
      <c r="O11" t="s">
        <v>375</v>
      </c>
      <c r="P11" t="s">
        <v>396</v>
      </c>
      <c r="Q11" t="s">
        <v>376</v>
      </c>
      <c r="S11" t="s">
        <v>849</v>
      </c>
      <c r="T11" t="s">
        <v>76</v>
      </c>
      <c r="U11" t="s">
        <v>377</v>
      </c>
      <c r="V11" t="s">
        <v>377</v>
      </c>
      <c r="AK11" t="s">
        <v>848</v>
      </c>
      <c r="AL11" t="s">
        <v>151</v>
      </c>
      <c r="AN11" t="s">
        <v>185</v>
      </c>
      <c r="AO11" t="s">
        <v>184</v>
      </c>
      <c r="AP11" t="s">
        <v>76</v>
      </c>
    </row>
    <row r="12" spans="1:43" x14ac:dyDescent="0.25">
      <c r="A12">
        <v>2</v>
      </c>
      <c r="B12" t="s">
        <v>1177</v>
      </c>
      <c r="C12" t="s">
        <v>1178</v>
      </c>
      <c r="D12" t="s">
        <v>393</v>
      </c>
      <c r="E12" t="s">
        <v>1179</v>
      </c>
      <c r="F12">
        <v>2018</v>
      </c>
      <c r="H12">
        <v>3</v>
      </c>
      <c r="M12" t="s">
        <v>848</v>
      </c>
      <c r="O12" t="s">
        <v>375</v>
      </c>
      <c r="P12" t="s">
        <v>396</v>
      </c>
      <c r="Q12" t="s">
        <v>376</v>
      </c>
      <c r="S12" t="s">
        <v>849</v>
      </c>
      <c r="T12" t="s">
        <v>76</v>
      </c>
      <c r="U12" t="s">
        <v>377</v>
      </c>
      <c r="V12" t="s">
        <v>377</v>
      </c>
      <c r="AK12" t="s">
        <v>848</v>
      </c>
      <c r="AL12" t="s">
        <v>141</v>
      </c>
      <c r="AN12" t="s">
        <v>185</v>
      </c>
      <c r="AO12" t="s">
        <v>184</v>
      </c>
      <c r="AP12" t="s">
        <v>76</v>
      </c>
    </row>
    <row r="13" spans="1:43" x14ac:dyDescent="0.25">
      <c r="A13">
        <v>2</v>
      </c>
      <c r="B13" t="s">
        <v>1177</v>
      </c>
      <c r="C13" t="s">
        <v>1178</v>
      </c>
      <c r="D13" t="s">
        <v>393</v>
      </c>
      <c r="E13" t="s">
        <v>1179</v>
      </c>
      <c r="F13">
        <v>2018</v>
      </c>
      <c r="H13">
        <v>3</v>
      </c>
      <c r="M13" t="s">
        <v>848</v>
      </c>
      <c r="O13" t="s">
        <v>375</v>
      </c>
      <c r="P13" t="s">
        <v>396</v>
      </c>
      <c r="Q13" t="s">
        <v>376</v>
      </c>
      <c r="S13" t="s">
        <v>849</v>
      </c>
      <c r="T13" t="s">
        <v>76</v>
      </c>
      <c r="U13" t="s">
        <v>377</v>
      </c>
      <c r="V13" t="s">
        <v>377</v>
      </c>
      <c r="AK13" t="s">
        <v>848</v>
      </c>
      <c r="AL13" t="s">
        <v>144</v>
      </c>
      <c r="AN13" t="s">
        <v>185</v>
      </c>
      <c r="AO13" t="s">
        <v>184</v>
      </c>
      <c r="AP13" t="s">
        <v>76</v>
      </c>
    </row>
    <row r="14" spans="1:43" x14ac:dyDescent="0.25">
      <c r="A14">
        <v>40</v>
      </c>
      <c r="B14" t="s">
        <v>1180</v>
      </c>
      <c r="C14" t="s">
        <v>1181</v>
      </c>
      <c r="D14" t="s">
        <v>393</v>
      </c>
      <c r="E14" t="s">
        <v>1182</v>
      </c>
      <c r="F14">
        <v>2020</v>
      </c>
      <c r="H14">
        <v>3</v>
      </c>
      <c r="M14" t="s">
        <v>848</v>
      </c>
      <c r="O14" t="s">
        <v>375</v>
      </c>
      <c r="P14" t="s">
        <v>396</v>
      </c>
      <c r="Q14" t="s">
        <v>376</v>
      </c>
      <c r="S14" t="s">
        <v>849</v>
      </c>
      <c r="T14" t="s">
        <v>76</v>
      </c>
      <c r="U14" t="s">
        <v>377</v>
      </c>
      <c r="V14" t="s">
        <v>377</v>
      </c>
      <c r="AK14" t="s">
        <v>848</v>
      </c>
      <c r="AL14" t="s">
        <v>156</v>
      </c>
      <c r="AN14" t="s">
        <v>185</v>
      </c>
      <c r="AO14" t="s">
        <v>184</v>
      </c>
      <c r="AP14" t="s">
        <v>76</v>
      </c>
    </row>
    <row r="15" spans="1:43" x14ac:dyDescent="0.25">
      <c r="A15">
        <v>40</v>
      </c>
      <c r="B15" t="s">
        <v>1180</v>
      </c>
      <c r="C15" t="s">
        <v>1181</v>
      </c>
      <c r="D15" t="s">
        <v>393</v>
      </c>
      <c r="E15" t="s">
        <v>1182</v>
      </c>
      <c r="F15">
        <v>2020</v>
      </c>
      <c r="H15">
        <v>3</v>
      </c>
      <c r="M15" t="s">
        <v>848</v>
      </c>
      <c r="O15" t="s">
        <v>375</v>
      </c>
      <c r="P15" t="s">
        <v>396</v>
      </c>
      <c r="Q15" t="s">
        <v>376</v>
      </c>
      <c r="S15" t="s">
        <v>849</v>
      </c>
      <c r="T15" t="s">
        <v>76</v>
      </c>
      <c r="U15" t="s">
        <v>377</v>
      </c>
      <c r="V15" t="s">
        <v>377</v>
      </c>
      <c r="AK15" t="s">
        <v>848</v>
      </c>
      <c r="AL15" t="s">
        <v>151</v>
      </c>
      <c r="AN15" t="s">
        <v>185</v>
      </c>
      <c r="AO15" t="s">
        <v>184</v>
      </c>
      <c r="AP15" t="s">
        <v>76</v>
      </c>
    </row>
    <row r="16" spans="1:43" x14ac:dyDescent="0.25">
      <c r="A16">
        <v>40</v>
      </c>
      <c r="B16" t="s">
        <v>1180</v>
      </c>
      <c r="C16" t="s">
        <v>1181</v>
      </c>
      <c r="D16" t="s">
        <v>393</v>
      </c>
      <c r="E16" t="s">
        <v>1182</v>
      </c>
      <c r="F16">
        <v>2020</v>
      </c>
      <c r="H16">
        <v>3</v>
      </c>
      <c r="M16" t="s">
        <v>848</v>
      </c>
      <c r="O16" t="s">
        <v>375</v>
      </c>
      <c r="P16" t="s">
        <v>396</v>
      </c>
      <c r="Q16" t="s">
        <v>376</v>
      </c>
      <c r="S16" t="s">
        <v>849</v>
      </c>
      <c r="T16" t="s">
        <v>76</v>
      </c>
      <c r="U16" t="s">
        <v>377</v>
      </c>
      <c r="V16" t="s">
        <v>377</v>
      </c>
      <c r="AK16" t="s">
        <v>848</v>
      </c>
      <c r="AL16" t="s">
        <v>141</v>
      </c>
      <c r="AN16" t="s">
        <v>185</v>
      </c>
      <c r="AO16" t="s">
        <v>184</v>
      </c>
      <c r="AP16" t="s">
        <v>76</v>
      </c>
    </row>
    <row r="17" spans="1:43" x14ac:dyDescent="0.25">
      <c r="A17">
        <v>56</v>
      </c>
      <c r="B17" t="s">
        <v>476</v>
      </c>
      <c r="C17" t="s">
        <v>477</v>
      </c>
      <c r="D17" t="s">
        <v>393</v>
      </c>
      <c r="E17" t="s">
        <v>920</v>
      </c>
      <c r="F17">
        <v>2019</v>
      </c>
      <c r="H17">
        <v>3</v>
      </c>
      <c r="M17" t="s">
        <v>848</v>
      </c>
      <c r="O17" t="s">
        <v>375</v>
      </c>
      <c r="P17" t="s">
        <v>396</v>
      </c>
      <c r="Q17" t="s">
        <v>376</v>
      </c>
      <c r="S17" t="s">
        <v>849</v>
      </c>
      <c r="T17" t="s">
        <v>76</v>
      </c>
      <c r="U17" t="s">
        <v>377</v>
      </c>
      <c r="V17" t="s">
        <v>377</v>
      </c>
      <c r="AK17" t="s">
        <v>848</v>
      </c>
      <c r="AL17" t="s">
        <v>149</v>
      </c>
      <c r="AN17" t="s">
        <v>185</v>
      </c>
      <c r="AO17" t="s">
        <v>184</v>
      </c>
      <c r="AP17" t="s">
        <v>76</v>
      </c>
    </row>
    <row r="18" spans="1:43" x14ac:dyDescent="0.25">
      <c r="A18">
        <v>56</v>
      </c>
      <c r="B18" t="s">
        <v>476</v>
      </c>
      <c r="C18" t="s">
        <v>477</v>
      </c>
      <c r="D18" t="s">
        <v>393</v>
      </c>
      <c r="E18" t="s">
        <v>920</v>
      </c>
      <c r="F18">
        <v>2019</v>
      </c>
      <c r="H18">
        <v>3</v>
      </c>
      <c r="M18" t="s">
        <v>848</v>
      </c>
      <c r="O18" t="s">
        <v>375</v>
      </c>
      <c r="P18" t="s">
        <v>396</v>
      </c>
      <c r="Q18" t="s">
        <v>376</v>
      </c>
      <c r="S18" t="s">
        <v>849</v>
      </c>
      <c r="T18" t="s">
        <v>76</v>
      </c>
      <c r="U18" t="s">
        <v>377</v>
      </c>
      <c r="V18" t="s">
        <v>377</v>
      </c>
      <c r="AK18" t="s">
        <v>848</v>
      </c>
      <c r="AL18" t="s">
        <v>150</v>
      </c>
      <c r="AN18" t="s">
        <v>185</v>
      </c>
      <c r="AO18" t="s">
        <v>184</v>
      </c>
      <c r="AP18" t="s">
        <v>76</v>
      </c>
    </row>
    <row r="19" spans="1:43" x14ac:dyDescent="0.25">
      <c r="A19">
        <v>56</v>
      </c>
      <c r="B19" t="s">
        <v>476</v>
      </c>
      <c r="C19" t="s">
        <v>477</v>
      </c>
      <c r="D19" t="s">
        <v>393</v>
      </c>
      <c r="E19" t="s">
        <v>920</v>
      </c>
      <c r="F19">
        <v>2019</v>
      </c>
      <c r="H19">
        <v>3</v>
      </c>
      <c r="M19" t="s">
        <v>848</v>
      </c>
      <c r="O19" t="s">
        <v>375</v>
      </c>
      <c r="P19" t="s">
        <v>396</v>
      </c>
      <c r="Q19" t="s">
        <v>376</v>
      </c>
      <c r="S19" t="s">
        <v>849</v>
      </c>
      <c r="T19" t="s">
        <v>76</v>
      </c>
      <c r="U19" t="s">
        <v>377</v>
      </c>
      <c r="V19" t="s">
        <v>377</v>
      </c>
      <c r="AK19" t="s">
        <v>848</v>
      </c>
      <c r="AL19" t="s">
        <v>141</v>
      </c>
      <c r="AN19" t="s">
        <v>185</v>
      </c>
      <c r="AO19" t="s">
        <v>184</v>
      </c>
      <c r="AP19" t="s">
        <v>76</v>
      </c>
    </row>
    <row r="20" spans="1:43" x14ac:dyDescent="0.25">
      <c r="A20">
        <v>3</v>
      </c>
      <c r="B20" t="s">
        <v>1183</v>
      </c>
      <c r="C20" t="s">
        <v>1184</v>
      </c>
      <c r="D20" t="s">
        <v>393</v>
      </c>
      <c r="E20" t="s">
        <v>920</v>
      </c>
      <c r="F20">
        <v>2017</v>
      </c>
      <c r="H20">
        <v>3</v>
      </c>
      <c r="M20" t="s">
        <v>1185</v>
      </c>
      <c r="O20" t="s">
        <v>375</v>
      </c>
      <c r="P20" t="s">
        <v>396</v>
      </c>
      <c r="Q20" t="s">
        <v>376</v>
      </c>
      <c r="S20" t="s">
        <v>1186</v>
      </c>
      <c r="T20" t="s">
        <v>298</v>
      </c>
      <c r="U20" t="s">
        <v>377</v>
      </c>
      <c r="V20" t="s">
        <v>377</v>
      </c>
      <c r="X20" t="s">
        <v>379</v>
      </c>
      <c r="Y20" t="s">
        <v>380</v>
      </c>
      <c r="AA20" t="s">
        <v>382</v>
      </c>
      <c r="AC20" t="s">
        <v>384</v>
      </c>
      <c r="AD20" t="s">
        <v>385</v>
      </c>
      <c r="AE20" t="s">
        <v>386</v>
      </c>
      <c r="AK20" t="s">
        <v>1185</v>
      </c>
      <c r="AL20" t="s">
        <v>141</v>
      </c>
      <c r="AN20" t="s">
        <v>160</v>
      </c>
      <c r="AQ20" t="s">
        <v>1187</v>
      </c>
    </row>
    <row r="21" spans="1:43" x14ac:dyDescent="0.25">
      <c r="A21">
        <v>3</v>
      </c>
      <c r="B21" t="s">
        <v>1183</v>
      </c>
      <c r="C21" t="s">
        <v>1184</v>
      </c>
      <c r="D21" t="s">
        <v>393</v>
      </c>
      <c r="E21" t="s">
        <v>920</v>
      </c>
      <c r="F21">
        <v>2017</v>
      </c>
      <c r="H21">
        <v>3</v>
      </c>
      <c r="M21" t="s">
        <v>1185</v>
      </c>
      <c r="O21" t="s">
        <v>375</v>
      </c>
      <c r="P21" t="s">
        <v>396</v>
      </c>
      <c r="Q21" t="s">
        <v>376</v>
      </c>
      <c r="S21" t="s">
        <v>1186</v>
      </c>
      <c r="T21" t="s">
        <v>298</v>
      </c>
      <c r="U21" t="s">
        <v>377</v>
      </c>
      <c r="V21" t="s">
        <v>377</v>
      </c>
      <c r="X21" t="s">
        <v>379</v>
      </c>
      <c r="Y21" t="s">
        <v>380</v>
      </c>
      <c r="AA21" t="s">
        <v>382</v>
      </c>
      <c r="AC21" t="s">
        <v>384</v>
      </c>
      <c r="AD21" t="s">
        <v>385</v>
      </c>
      <c r="AE21" t="s">
        <v>386</v>
      </c>
      <c r="AK21" t="s">
        <v>1185</v>
      </c>
      <c r="AL21" t="s">
        <v>145</v>
      </c>
      <c r="AN21" t="s">
        <v>160</v>
      </c>
      <c r="AQ21" t="s">
        <v>1187</v>
      </c>
    </row>
    <row r="22" spans="1:43" x14ac:dyDescent="0.25">
      <c r="A22">
        <v>73</v>
      </c>
      <c r="B22" t="s">
        <v>1188</v>
      </c>
      <c r="C22" t="s">
        <v>1189</v>
      </c>
      <c r="D22" t="s">
        <v>393</v>
      </c>
      <c r="E22" t="s">
        <v>816</v>
      </c>
      <c r="F22">
        <v>2020</v>
      </c>
      <c r="H22">
        <v>3</v>
      </c>
      <c r="M22" t="s">
        <v>1190</v>
      </c>
      <c r="O22" t="s">
        <v>375</v>
      </c>
      <c r="P22" t="s">
        <v>396</v>
      </c>
      <c r="Q22" t="s">
        <v>376</v>
      </c>
      <c r="S22" t="s">
        <v>174</v>
      </c>
      <c r="T22" t="s">
        <v>360</v>
      </c>
      <c r="U22" t="s">
        <v>377</v>
      </c>
      <c r="V22" t="s">
        <v>377</v>
      </c>
      <c r="X22" t="s">
        <v>379</v>
      </c>
      <c r="AC22" t="s">
        <v>384</v>
      </c>
      <c r="AD22" t="s">
        <v>385</v>
      </c>
      <c r="AK22" t="s">
        <v>1190</v>
      </c>
      <c r="AL22" t="s">
        <v>156</v>
      </c>
      <c r="AN22" t="s">
        <v>175</v>
      </c>
      <c r="AO22" t="s">
        <v>174</v>
      </c>
      <c r="AP22" t="s">
        <v>694</v>
      </c>
    </row>
    <row r="23" spans="1:43" x14ac:dyDescent="0.25">
      <c r="A23">
        <v>73</v>
      </c>
      <c r="B23" t="s">
        <v>1188</v>
      </c>
      <c r="C23" t="s">
        <v>1189</v>
      </c>
      <c r="D23" t="s">
        <v>393</v>
      </c>
      <c r="E23" t="s">
        <v>816</v>
      </c>
      <c r="F23">
        <v>2020</v>
      </c>
      <c r="H23">
        <v>3</v>
      </c>
      <c r="M23" t="s">
        <v>1190</v>
      </c>
      <c r="O23" t="s">
        <v>375</v>
      </c>
      <c r="P23" t="s">
        <v>396</v>
      </c>
      <c r="Q23" t="s">
        <v>376</v>
      </c>
      <c r="S23" t="s">
        <v>174</v>
      </c>
      <c r="T23" t="s">
        <v>360</v>
      </c>
      <c r="U23" t="s">
        <v>377</v>
      </c>
      <c r="V23" t="s">
        <v>377</v>
      </c>
      <c r="X23" t="s">
        <v>379</v>
      </c>
      <c r="AC23" t="s">
        <v>384</v>
      </c>
      <c r="AD23" t="s">
        <v>385</v>
      </c>
      <c r="AK23" t="s">
        <v>1190</v>
      </c>
      <c r="AL23" t="s">
        <v>151</v>
      </c>
      <c r="AN23" t="s">
        <v>175</v>
      </c>
      <c r="AO23" t="s">
        <v>174</v>
      </c>
      <c r="AP23" t="s">
        <v>694</v>
      </c>
    </row>
    <row r="24" spans="1:43" x14ac:dyDescent="0.25">
      <c r="A24">
        <v>73</v>
      </c>
      <c r="B24" t="s">
        <v>1188</v>
      </c>
      <c r="C24" t="s">
        <v>1189</v>
      </c>
      <c r="D24" t="s">
        <v>393</v>
      </c>
      <c r="E24" t="s">
        <v>816</v>
      </c>
      <c r="F24">
        <v>2020</v>
      </c>
      <c r="H24">
        <v>3</v>
      </c>
      <c r="M24" t="s">
        <v>1190</v>
      </c>
      <c r="O24" t="s">
        <v>375</v>
      </c>
      <c r="P24" t="s">
        <v>396</v>
      </c>
      <c r="Q24" t="s">
        <v>376</v>
      </c>
      <c r="S24" t="s">
        <v>174</v>
      </c>
      <c r="T24" t="s">
        <v>360</v>
      </c>
      <c r="U24" t="s">
        <v>377</v>
      </c>
      <c r="V24" t="s">
        <v>377</v>
      </c>
      <c r="X24" t="s">
        <v>379</v>
      </c>
      <c r="AC24" t="s">
        <v>384</v>
      </c>
      <c r="AD24" t="s">
        <v>385</v>
      </c>
      <c r="AK24" t="s">
        <v>1190</v>
      </c>
      <c r="AL24" t="s">
        <v>141</v>
      </c>
      <c r="AN24" t="s">
        <v>175</v>
      </c>
      <c r="AO24" t="s">
        <v>174</v>
      </c>
      <c r="AP24" t="s">
        <v>694</v>
      </c>
    </row>
    <row r="25" spans="1:43" x14ac:dyDescent="0.25">
      <c r="A25">
        <v>73</v>
      </c>
      <c r="B25" t="s">
        <v>1188</v>
      </c>
      <c r="C25" t="s">
        <v>1189</v>
      </c>
      <c r="D25" t="s">
        <v>393</v>
      </c>
      <c r="E25" t="s">
        <v>816</v>
      </c>
      <c r="F25">
        <v>2020</v>
      </c>
      <c r="H25">
        <v>3</v>
      </c>
      <c r="M25" t="s">
        <v>1190</v>
      </c>
      <c r="O25" t="s">
        <v>375</v>
      </c>
      <c r="P25" t="s">
        <v>396</v>
      </c>
      <c r="Q25" t="s">
        <v>376</v>
      </c>
      <c r="S25" t="s">
        <v>174</v>
      </c>
      <c r="T25" t="s">
        <v>360</v>
      </c>
      <c r="U25" t="s">
        <v>377</v>
      </c>
      <c r="V25" t="s">
        <v>377</v>
      </c>
      <c r="X25" t="s">
        <v>379</v>
      </c>
      <c r="AC25" t="s">
        <v>384</v>
      </c>
      <c r="AD25" t="s">
        <v>385</v>
      </c>
      <c r="AK25" t="s">
        <v>1190</v>
      </c>
      <c r="AL25" t="s">
        <v>144</v>
      </c>
      <c r="AN25" t="s">
        <v>175</v>
      </c>
      <c r="AO25" t="s">
        <v>174</v>
      </c>
      <c r="AP25" t="s">
        <v>694</v>
      </c>
    </row>
    <row r="26" spans="1:43" x14ac:dyDescent="0.25">
      <c r="A26">
        <v>3</v>
      </c>
      <c r="B26" t="s">
        <v>1183</v>
      </c>
      <c r="C26" t="s">
        <v>1184</v>
      </c>
      <c r="D26" t="s">
        <v>393</v>
      </c>
      <c r="E26" t="s">
        <v>920</v>
      </c>
      <c r="F26">
        <v>2017</v>
      </c>
      <c r="H26">
        <v>3</v>
      </c>
      <c r="M26" t="s">
        <v>1191</v>
      </c>
      <c r="O26" t="s">
        <v>375</v>
      </c>
      <c r="P26" t="s">
        <v>396</v>
      </c>
      <c r="Q26" t="s">
        <v>376</v>
      </c>
      <c r="S26" t="s">
        <v>1192</v>
      </c>
      <c r="T26" t="s">
        <v>76</v>
      </c>
      <c r="U26" t="s">
        <v>377</v>
      </c>
      <c r="V26" t="s">
        <v>377</v>
      </c>
      <c r="X26" t="s">
        <v>379</v>
      </c>
      <c r="Y26" t="s">
        <v>380</v>
      </c>
      <c r="AA26" t="s">
        <v>382</v>
      </c>
      <c r="AC26" t="s">
        <v>384</v>
      </c>
      <c r="AD26" t="s">
        <v>385</v>
      </c>
      <c r="AE26" t="s">
        <v>386</v>
      </c>
      <c r="AK26" t="s">
        <v>1191</v>
      </c>
      <c r="AL26" t="s">
        <v>141</v>
      </c>
      <c r="AN26" t="s">
        <v>185</v>
      </c>
      <c r="AO26" t="s">
        <v>184</v>
      </c>
      <c r="AP26" t="s">
        <v>76</v>
      </c>
    </row>
    <row r="27" spans="1:43" x14ac:dyDescent="0.25">
      <c r="A27">
        <v>3</v>
      </c>
      <c r="B27" t="s">
        <v>1183</v>
      </c>
      <c r="C27" t="s">
        <v>1184</v>
      </c>
      <c r="D27" t="s">
        <v>393</v>
      </c>
      <c r="E27" t="s">
        <v>920</v>
      </c>
      <c r="F27">
        <v>2017</v>
      </c>
      <c r="H27">
        <v>3</v>
      </c>
      <c r="M27" t="s">
        <v>1191</v>
      </c>
      <c r="O27" t="s">
        <v>375</v>
      </c>
      <c r="P27" t="s">
        <v>396</v>
      </c>
      <c r="Q27" t="s">
        <v>376</v>
      </c>
      <c r="S27" t="s">
        <v>1192</v>
      </c>
      <c r="T27" t="s">
        <v>76</v>
      </c>
      <c r="U27" t="s">
        <v>377</v>
      </c>
      <c r="V27" t="s">
        <v>377</v>
      </c>
      <c r="X27" t="s">
        <v>379</v>
      </c>
      <c r="Y27" t="s">
        <v>380</v>
      </c>
      <c r="AA27" t="s">
        <v>382</v>
      </c>
      <c r="AC27" t="s">
        <v>384</v>
      </c>
      <c r="AD27" t="s">
        <v>385</v>
      </c>
      <c r="AE27" t="s">
        <v>386</v>
      </c>
      <c r="AK27" t="s">
        <v>1191</v>
      </c>
      <c r="AL27" t="s">
        <v>140</v>
      </c>
      <c r="AN27" t="s">
        <v>185</v>
      </c>
      <c r="AO27" t="s">
        <v>184</v>
      </c>
      <c r="AP27" t="s">
        <v>76</v>
      </c>
    </row>
    <row r="28" spans="1:43" x14ac:dyDescent="0.25">
      <c r="A28">
        <v>3</v>
      </c>
      <c r="B28" t="s">
        <v>1183</v>
      </c>
      <c r="C28" t="s">
        <v>1184</v>
      </c>
      <c r="D28" t="s">
        <v>393</v>
      </c>
      <c r="E28" t="s">
        <v>920</v>
      </c>
      <c r="F28">
        <v>2017</v>
      </c>
      <c r="H28">
        <v>3</v>
      </c>
      <c r="M28" t="s">
        <v>1191</v>
      </c>
      <c r="O28" t="s">
        <v>375</v>
      </c>
      <c r="P28" t="s">
        <v>396</v>
      </c>
      <c r="Q28" t="s">
        <v>376</v>
      </c>
      <c r="S28" t="s">
        <v>1192</v>
      </c>
      <c r="T28" t="s">
        <v>76</v>
      </c>
      <c r="U28" t="s">
        <v>377</v>
      </c>
      <c r="V28" t="s">
        <v>377</v>
      </c>
      <c r="X28" t="s">
        <v>379</v>
      </c>
      <c r="Y28" t="s">
        <v>380</v>
      </c>
      <c r="AA28" t="s">
        <v>382</v>
      </c>
      <c r="AC28" t="s">
        <v>384</v>
      </c>
      <c r="AD28" t="s">
        <v>385</v>
      </c>
      <c r="AE28" t="s">
        <v>386</v>
      </c>
      <c r="AK28" t="s">
        <v>1191</v>
      </c>
      <c r="AL28" t="s">
        <v>145</v>
      </c>
      <c r="AN28" t="s">
        <v>185</v>
      </c>
      <c r="AO28" t="s">
        <v>184</v>
      </c>
      <c r="AP28" t="s">
        <v>76</v>
      </c>
    </row>
    <row r="29" spans="1:43" x14ac:dyDescent="0.25">
      <c r="A29">
        <v>3</v>
      </c>
      <c r="B29" t="s">
        <v>1183</v>
      </c>
      <c r="C29" t="s">
        <v>1184</v>
      </c>
      <c r="D29" t="s">
        <v>393</v>
      </c>
      <c r="E29" t="s">
        <v>920</v>
      </c>
      <c r="F29">
        <v>2017</v>
      </c>
      <c r="H29">
        <v>3</v>
      </c>
      <c r="M29" t="s">
        <v>1193</v>
      </c>
      <c r="P29" t="s">
        <v>396</v>
      </c>
      <c r="Q29" t="s">
        <v>376</v>
      </c>
      <c r="T29" t="s">
        <v>692</v>
      </c>
      <c r="U29" t="s">
        <v>377</v>
      </c>
      <c r="V29" t="s">
        <v>377</v>
      </c>
      <c r="X29" t="s">
        <v>379</v>
      </c>
      <c r="Y29" t="s">
        <v>380</v>
      </c>
      <c r="AA29" t="s">
        <v>382</v>
      </c>
      <c r="AC29" t="s">
        <v>384</v>
      </c>
      <c r="AD29" t="s">
        <v>385</v>
      </c>
      <c r="AE29" t="s">
        <v>386</v>
      </c>
      <c r="AK29" t="s">
        <v>1193</v>
      </c>
      <c r="AL29" t="s">
        <v>140</v>
      </c>
      <c r="AN29" t="s">
        <v>160</v>
      </c>
    </row>
    <row r="30" spans="1:43" x14ac:dyDescent="0.25">
      <c r="A30">
        <v>4</v>
      </c>
      <c r="B30" t="s">
        <v>1194</v>
      </c>
      <c r="C30" t="s">
        <v>1195</v>
      </c>
      <c r="E30" t="s">
        <v>1087</v>
      </c>
      <c r="F30">
        <v>2012</v>
      </c>
      <c r="H30">
        <v>3</v>
      </c>
      <c r="M30" t="s">
        <v>820</v>
      </c>
      <c r="O30" t="s">
        <v>375</v>
      </c>
      <c r="P30" t="s">
        <v>396</v>
      </c>
      <c r="Q30" t="s">
        <v>376</v>
      </c>
      <c r="S30" t="s">
        <v>821</v>
      </c>
      <c r="T30" t="s">
        <v>76</v>
      </c>
      <c r="U30" t="s">
        <v>377</v>
      </c>
      <c r="V30" t="s">
        <v>377</v>
      </c>
      <c r="X30" t="s">
        <v>379</v>
      </c>
      <c r="Y30" t="s">
        <v>380</v>
      </c>
      <c r="AA30" t="s">
        <v>382</v>
      </c>
      <c r="AB30" t="s">
        <v>383</v>
      </c>
      <c r="AC30" t="s">
        <v>384</v>
      </c>
      <c r="AE30" t="s">
        <v>386</v>
      </c>
      <c r="AK30" t="s">
        <v>820</v>
      </c>
      <c r="AL30" t="s">
        <v>156</v>
      </c>
      <c r="AN30" t="s">
        <v>185</v>
      </c>
      <c r="AO30" t="s">
        <v>184</v>
      </c>
      <c r="AP30" t="s">
        <v>76</v>
      </c>
    </row>
    <row r="31" spans="1:43" x14ac:dyDescent="0.25">
      <c r="A31">
        <v>4</v>
      </c>
      <c r="B31" t="s">
        <v>1194</v>
      </c>
      <c r="C31" t="s">
        <v>1195</v>
      </c>
      <c r="E31" t="s">
        <v>1087</v>
      </c>
      <c r="F31">
        <v>2012</v>
      </c>
      <c r="H31">
        <v>3</v>
      </c>
      <c r="M31" t="s">
        <v>820</v>
      </c>
      <c r="O31" t="s">
        <v>375</v>
      </c>
      <c r="P31" t="s">
        <v>396</v>
      </c>
      <c r="Q31" t="s">
        <v>376</v>
      </c>
      <c r="S31" t="s">
        <v>821</v>
      </c>
      <c r="T31" t="s">
        <v>76</v>
      </c>
      <c r="U31" t="s">
        <v>377</v>
      </c>
      <c r="V31" t="s">
        <v>377</v>
      </c>
      <c r="X31" t="s">
        <v>379</v>
      </c>
      <c r="Y31" t="s">
        <v>380</v>
      </c>
      <c r="AA31" t="s">
        <v>382</v>
      </c>
      <c r="AB31" t="s">
        <v>383</v>
      </c>
      <c r="AC31" t="s">
        <v>384</v>
      </c>
      <c r="AE31" t="s">
        <v>386</v>
      </c>
      <c r="AK31" t="s">
        <v>820</v>
      </c>
      <c r="AL31" t="s">
        <v>141</v>
      </c>
      <c r="AN31" t="s">
        <v>185</v>
      </c>
      <c r="AO31" t="s">
        <v>184</v>
      </c>
      <c r="AP31" t="s">
        <v>76</v>
      </c>
    </row>
    <row r="32" spans="1:43" x14ac:dyDescent="0.25">
      <c r="A32">
        <v>16</v>
      </c>
      <c r="B32" t="s">
        <v>240</v>
      </c>
      <c r="C32" t="s">
        <v>241</v>
      </c>
      <c r="E32" t="s">
        <v>819</v>
      </c>
      <c r="F32">
        <v>2017</v>
      </c>
      <c r="H32">
        <v>3</v>
      </c>
      <c r="M32" t="s">
        <v>820</v>
      </c>
      <c r="O32" t="s">
        <v>375</v>
      </c>
      <c r="P32" t="s">
        <v>396</v>
      </c>
      <c r="Q32" t="s">
        <v>376</v>
      </c>
      <c r="S32" t="s">
        <v>821</v>
      </c>
      <c r="T32" t="s">
        <v>76</v>
      </c>
      <c r="U32" t="s">
        <v>377</v>
      </c>
      <c r="V32" t="s">
        <v>377</v>
      </c>
      <c r="X32" t="s">
        <v>379</v>
      </c>
      <c r="AA32" t="s">
        <v>382</v>
      </c>
      <c r="AB32" t="s">
        <v>383</v>
      </c>
      <c r="AK32" t="s">
        <v>820</v>
      </c>
      <c r="AL32" t="s">
        <v>141</v>
      </c>
      <c r="AN32" t="s">
        <v>185</v>
      </c>
      <c r="AO32" t="s">
        <v>184</v>
      </c>
      <c r="AP32" t="s">
        <v>76</v>
      </c>
    </row>
    <row r="33" spans="1:42" x14ac:dyDescent="0.25">
      <c r="A33">
        <v>16</v>
      </c>
      <c r="B33" t="s">
        <v>240</v>
      </c>
      <c r="C33" t="s">
        <v>241</v>
      </c>
      <c r="E33" t="s">
        <v>819</v>
      </c>
      <c r="F33">
        <v>2017</v>
      </c>
      <c r="H33">
        <v>3</v>
      </c>
      <c r="M33" t="s">
        <v>820</v>
      </c>
      <c r="O33" t="s">
        <v>375</v>
      </c>
      <c r="P33" t="s">
        <v>396</v>
      </c>
      <c r="Q33" t="s">
        <v>376</v>
      </c>
      <c r="S33" t="s">
        <v>821</v>
      </c>
      <c r="T33" t="s">
        <v>76</v>
      </c>
      <c r="U33" t="s">
        <v>377</v>
      </c>
      <c r="V33" t="s">
        <v>377</v>
      </c>
      <c r="X33" t="s">
        <v>379</v>
      </c>
      <c r="AA33" t="s">
        <v>382</v>
      </c>
      <c r="AB33" t="s">
        <v>383</v>
      </c>
      <c r="AK33" t="s">
        <v>820</v>
      </c>
      <c r="AL33" t="s">
        <v>145</v>
      </c>
      <c r="AN33" t="s">
        <v>185</v>
      </c>
      <c r="AO33" t="s">
        <v>184</v>
      </c>
      <c r="AP33" t="s">
        <v>76</v>
      </c>
    </row>
    <row r="34" spans="1:42" x14ac:dyDescent="0.25">
      <c r="A34">
        <v>154</v>
      </c>
      <c r="B34" t="s">
        <v>1196</v>
      </c>
      <c r="C34" t="s">
        <v>1197</v>
      </c>
      <c r="D34" t="s">
        <v>393</v>
      </c>
      <c r="E34" t="s">
        <v>808</v>
      </c>
      <c r="F34">
        <v>2018</v>
      </c>
      <c r="H34">
        <v>3</v>
      </c>
      <c r="M34" t="s">
        <v>1198</v>
      </c>
      <c r="N34" t="s">
        <v>374</v>
      </c>
      <c r="O34" t="s">
        <v>375</v>
      </c>
      <c r="P34" t="s">
        <v>396</v>
      </c>
      <c r="Q34" t="s">
        <v>376</v>
      </c>
      <c r="R34" t="s">
        <v>175</v>
      </c>
      <c r="S34" t="s">
        <v>891</v>
      </c>
      <c r="T34" t="s">
        <v>360</v>
      </c>
      <c r="U34" t="s">
        <v>377</v>
      </c>
      <c r="V34" t="s">
        <v>377</v>
      </c>
      <c r="AK34" t="s">
        <v>1198</v>
      </c>
      <c r="AL34" t="s">
        <v>156</v>
      </c>
      <c r="AN34" t="s">
        <v>175</v>
      </c>
      <c r="AO34" t="s">
        <v>174</v>
      </c>
      <c r="AP34" t="s">
        <v>694</v>
      </c>
    </row>
    <row r="35" spans="1:42" x14ac:dyDescent="0.25">
      <c r="A35">
        <v>154</v>
      </c>
      <c r="B35" t="s">
        <v>1196</v>
      </c>
      <c r="C35" t="s">
        <v>1197</v>
      </c>
      <c r="D35" t="s">
        <v>393</v>
      </c>
      <c r="E35" t="s">
        <v>808</v>
      </c>
      <c r="F35">
        <v>2018</v>
      </c>
      <c r="H35">
        <v>3</v>
      </c>
      <c r="M35" t="s">
        <v>1198</v>
      </c>
      <c r="N35" t="s">
        <v>374</v>
      </c>
      <c r="O35" t="s">
        <v>375</v>
      </c>
      <c r="P35" t="s">
        <v>396</v>
      </c>
      <c r="Q35" t="s">
        <v>376</v>
      </c>
      <c r="R35" t="s">
        <v>175</v>
      </c>
      <c r="S35" t="s">
        <v>891</v>
      </c>
      <c r="T35" t="s">
        <v>360</v>
      </c>
      <c r="U35" t="s">
        <v>377</v>
      </c>
      <c r="V35" t="s">
        <v>377</v>
      </c>
      <c r="AK35" t="s">
        <v>1198</v>
      </c>
      <c r="AL35" t="s">
        <v>151</v>
      </c>
      <c r="AN35" t="s">
        <v>175</v>
      </c>
      <c r="AO35" t="s">
        <v>174</v>
      </c>
      <c r="AP35" t="s">
        <v>694</v>
      </c>
    </row>
    <row r="36" spans="1:42" x14ac:dyDescent="0.25">
      <c r="A36">
        <v>154</v>
      </c>
      <c r="B36" t="s">
        <v>1196</v>
      </c>
      <c r="C36" t="s">
        <v>1197</v>
      </c>
      <c r="D36" t="s">
        <v>393</v>
      </c>
      <c r="E36" t="s">
        <v>808</v>
      </c>
      <c r="F36">
        <v>2018</v>
      </c>
      <c r="H36">
        <v>3</v>
      </c>
      <c r="M36" t="s">
        <v>1198</v>
      </c>
      <c r="N36" t="s">
        <v>374</v>
      </c>
      <c r="O36" t="s">
        <v>375</v>
      </c>
      <c r="P36" t="s">
        <v>396</v>
      </c>
      <c r="Q36" t="s">
        <v>376</v>
      </c>
      <c r="R36" t="s">
        <v>175</v>
      </c>
      <c r="S36" t="s">
        <v>891</v>
      </c>
      <c r="T36" t="s">
        <v>360</v>
      </c>
      <c r="U36" t="s">
        <v>377</v>
      </c>
      <c r="V36" t="s">
        <v>377</v>
      </c>
      <c r="AK36" t="s">
        <v>1198</v>
      </c>
      <c r="AL36" t="s">
        <v>141</v>
      </c>
      <c r="AN36" t="s">
        <v>175</v>
      </c>
      <c r="AO36" t="s">
        <v>174</v>
      </c>
      <c r="AP36" t="s">
        <v>694</v>
      </c>
    </row>
    <row r="37" spans="1:42" x14ac:dyDescent="0.25">
      <c r="A37">
        <v>154</v>
      </c>
      <c r="B37" t="s">
        <v>1196</v>
      </c>
      <c r="C37" t="s">
        <v>1197</v>
      </c>
      <c r="D37" t="s">
        <v>393</v>
      </c>
      <c r="E37" t="s">
        <v>808</v>
      </c>
      <c r="F37">
        <v>2018</v>
      </c>
      <c r="H37">
        <v>3</v>
      </c>
      <c r="M37" t="s">
        <v>1198</v>
      </c>
      <c r="N37" t="s">
        <v>374</v>
      </c>
      <c r="O37" t="s">
        <v>375</v>
      </c>
      <c r="P37" t="s">
        <v>396</v>
      </c>
      <c r="Q37" t="s">
        <v>376</v>
      </c>
      <c r="R37" t="s">
        <v>175</v>
      </c>
      <c r="S37" t="s">
        <v>891</v>
      </c>
      <c r="T37" t="s">
        <v>360</v>
      </c>
      <c r="U37" t="s">
        <v>377</v>
      </c>
      <c r="V37" t="s">
        <v>377</v>
      </c>
      <c r="AK37" t="s">
        <v>1198</v>
      </c>
      <c r="AL37" t="s">
        <v>144</v>
      </c>
      <c r="AN37" t="s">
        <v>175</v>
      </c>
      <c r="AO37" t="s">
        <v>174</v>
      </c>
      <c r="AP37" t="s">
        <v>694</v>
      </c>
    </row>
    <row r="38" spans="1:42" x14ac:dyDescent="0.25">
      <c r="A38">
        <v>41</v>
      </c>
      <c r="B38" t="s">
        <v>59</v>
      </c>
      <c r="C38" t="s">
        <v>60</v>
      </c>
      <c r="E38" t="s">
        <v>832</v>
      </c>
      <c r="F38">
        <v>2020</v>
      </c>
      <c r="H38">
        <v>3</v>
      </c>
      <c r="M38" t="s">
        <v>698</v>
      </c>
      <c r="N38" t="s">
        <v>374</v>
      </c>
      <c r="O38" t="s">
        <v>375</v>
      </c>
      <c r="P38" t="s">
        <v>396</v>
      </c>
      <c r="Q38" t="s">
        <v>376</v>
      </c>
      <c r="R38" t="s">
        <v>185</v>
      </c>
      <c r="S38" t="s">
        <v>833</v>
      </c>
      <c r="T38" t="s">
        <v>76</v>
      </c>
      <c r="U38" t="s">
        <v>377</v>
      </c>
      <c r="V38" t="s">
        <v>377</v>
      </c>
      <c r="AK38" t="s">
        <v>698</v>
      </c>
      <c r="AL38" t="s">
        <v>152</v>
      </c>
      <c r="AN38" t="s">
        <v>185</v>
      </c>
      <c r="AO38" t="s">
        <v>184</v>
      </c>
      <c r="AP38" t="s">
        <v>76</v>
      </c>
    </row>
    <row r="39" spans="1:42" x14ac:dyDescent="0.25">
      <c r="A39">
        <v>41</v>
      </c>
      <c r="B39" t="s">
        <v>59</v>
      </c>
      <c r="C39" t="s">
        <v>60</v>
      </c>
      <c r="E39" t="s">
        <v>832</v>
      </c>
      <c r="F39">
        <v>2020</v>
      </c>
      <c r="H39">
        <v>3</v>
      </c>
      <c r="M39" t="s">
        <v>698</v>
      </c>
      <c r="N39" t="s">
        <v>374</v>
      </c>
      <c r="O39" t="s">
        <v>375</v>
      </c>
      <c r="P39" t="s">
        <v>396</v>
      </c>
      <c r="Q39" t="s">
        <v>376</v>
      </c>
      <c r="R39" t="s">
        <v>185</v>
      </c>
      <c r="S39" t="s">
        <v>833</v>
      </c>
      <c r="T39" t="s">
        <v>76</v>
      </c>
      <c r="U39" t="s">
        <v>377</v>
      </c>
      <c r="V39" t="s">
        <v>377</v>
      </c>
      <c r="AK39" t="s">
        <v>698</v>
      </c>
      <c r="AL39" t="s">
        <v>141</v>
      </c>
      <c r="AN39" t="s">
        <v>185</v>
      </c>
      <c r="AO39" t="s">
        <v>184</v>
      </c>
      <c r="AP39" t="s">
        <v>76</v>
      </c>
    </row>
    <row r="40" spans="1:42" x14ac:dyDescent="0.25">
      <c r="A40">
        <v>41</v>
      </c>
      <c r="B40" t="s">
        <v>59</v>
      </c>
      <c r="C40" t="s">
        <v>60</v>
      </c>
      <c r="E40" t="s">
        <v>832</v>
      </c>
      <c r="F40">
        <v>2020</v>
      </c>
      <c r="H40">
        <v>3</v>
      </c>
      <c r="M40" t="s">
        <v>698</v>
      </c>
      <c r="N40" t="s">
        <v>374</v>
      </c>
      <c r="O40" t="s">
        <v>375</v>
      </c>
      <c r="P40" t="s">
        <v>396</v>
      </c>
      <c r="Q40" t="s">
        <v>376</v>
      </c>
      <c r="R40" t="s">
        <v>185</v>
      </c>
      <c r="S40" t="s">
        <v>833</v>
      </c>
      <c r="T40" t="s">
        <v>76</v>
      </c>
      <c r="U40" t="s">
        <v>377</v>
      </c>
      <c r="V40" t="s">
        <v>377</v>
      </c>
      <c r="AK40" t="s">
        <v>698</v>
      </c>
      <c r="AL40" t="s">
        <v>140</v>
      </c>
      <c r="AN40" t="s">
        <v>185</v>
      </c>
      <c r="AO40" t="s">
        <v>184</v>
      </c>
      <c r="AP40" t="s">
        <v>76</v>
      </c>
    </row>
    <row r="41" spans="1:42" x14ac:dyDescent="0.25">
      <c r="A41">
        <v>41</v>
      </c>
      <c r="B41" t="s">
        <v>59</v>
      </c>
      <c r="C41" t="s">
        <v>60</v>
      </c>
      <c r="E41" t="s">
        <v>832</v>
      </c>
      <c r="F41">
        <v>2020</v>
      </c>
      <c r="H41">
        <v>3</v>
      </c>
      <c r="M41" t="s">
        <v>698</v>
      </c>
      <c r="N41" t="s">
        <v>374</v>
      </c>
      <c r="O41" t="s">
        <v>375</v>
      </c>
      <c r="P41" t="s">
        <v>396</v>
      </c>
      <c r="Q41" t="s">
        <v>376</v>
      </c>
      <c r="R41" t="s">
        <v>185</v>
      </c>
      <c r="S41" t="s">
        <v>833</v>
      </c>
      <c r="T41" t="s">
        <v>76</v>
      </c>
      <c r="U41" t="s">
        <v>377</v>
      </c>
      <c r="V41" t="s">
        <v>377</v>
      </c>
      <c r="AK41" t="s">
        <v>698</v>
      </c>
      <c r="AL41" t="s">
        <v>145</v>
      </c>
      <c r="AN41" t="s">
        <v>185</v>
      </c>
      <c r="AO41" t="s">
        <v>184</v>
      </c>
      <c r="AP41" t="s">
        <v>76</v>
      </c>
    </row>
    <row r="42" spans="1:42" x14ac:dyDescent="0.25">
      <c r="A42">
        <v>41</v>
      </c>
      <c r="B42" t="s">
        <v>59</v>
      </c>
      <c r="C42" t="s">
        <v>60</v>
      </c>
      <c r="E42" t="s">
        <v>832</v>
      </c>
      <c r="F42">
        <v>2020</v>
      </c>
      <c r="H42">
        <v>3</v>
      </c>
      <c r="M42" t="s">
        <v>698</v>
      </c>
      <c r="N42" t="s">
        <v>374</v>
      </c>
      <c r="O42" t="s">
        <v>375</v>
      </c>
      <c r="P42" t="s">
        <v>396</v>
      </c>
      <c r="Q42" t="s">
        <v>376</v>
      </c>
      <c r="R42" t="s">
        <v>185</v>
      </c>
      <c r="S42" t="s">
        <v>833</v>
      </c>
      <c r="T42" t="s">
        <v>76</v>
      </c>
      <c r="U42" t="s">
        <v>377</v>
      </c>
      <c r="V42" t="s">
        <v>377</v>
      </c>
      <c r="AK42" t="s">
        <v>698</v>
      </c>
      <c r="AL42" t="s">
        <v>142</v>
      </c>
      <c r="AN42" t="s">
        <v>185</v>
      </c>
      <c r="AO42" t="s">
        <v>184</v>
      </c>
      <c r="AP42" t="s">
        <v>76</v>
      </c>
    </row>
    <row r="43" spans="1:42" x14ac:dyDescent="0.25">
      <c r="A43">
        <v>4</v>
      </c>
      <c r="B43" t="s">
        <v>1194</v>
      </c>
      <c r="C43" t="s">
        <v>1195</v>
      </c>
      <c r="E43" t="s">
        <v>1087</v>
      </c>
      <c r="F43">
        <v>2012</v>
      </c>
      <c r="H43">
        <v>3</v>
      </c>
      <c r="M43" t="s">
        <v>1199</v>
      </c>
      <c r="O43" t="s">
        <v>375</v>
      </c>
      <c r="P43" t="s">
        <v>396</v>
      </c>
      <c r="Q43" t="s">
        <v>376</v>
      </c>
      <c r="S43" t="s">
        <v>1200</v>
      </c>
      <c r="T43" t="s">
        <v>298</v>
      </c>
      <c r="U43" t="s">
        <v>377</v>
      </c>
      <c r="V43" t="s">
        <v>377</v>
      </c>
      <c r="X43" t="s">
        <v>379</v>
      </c>
      <c r="Y43" t="s">
        <v>380</v>
      </c>
      <c r="AA43" t="s">
        <v>382</v>
      </c>
      <c r="AB43" t="s">
        <v>383</v>
      </c>
      <c r="AC43" t="s">
        <v>384</v>
      </c>
      <c r="AE43" t="s">
        <v>386</v>
      </c>
      <c r="AK43" t="s">
        <v>1199</v>
      </c>
      <c r="AL43" t="s">
        <v>156</v>
      </c>
      <c r="AN43" t="s">
        <v>189</v>
      </c>
      <c r="AO43" t="s">
        <v>188</v>
      </c>
      <c r="AP43" t="s">
        <v>692</v>
      </c>
    </row>
    <row r="44" spans="1:42" x14ac:dyDescent="0.25">
      <c r="A44">
        <v>4</v>
      </c>
      <c r="B44" t="s">
        <v>1194</v>
      </c>
      <c r="C44" t="s">
        <v>1195</v>
      </c>
      <c r="E44" t="s">
        <v>1087</v>
      </c>
      <c r="F44">
        <v>2012</v>
      </c>
      <c r="H44">
        <v>3</v>
      </c>
      <c r="M44" t="s">
        <v>1199</v>
      </c>
      <c r="O44" t="s">
        <v>375</v>
      </c>
      <c r="P44" t="s">
        <v>396</v>
      </c>
      <c r="Q44" t="s">
        <v>376</v>
      </c>
      <c r="S44" t="s">
        <v>1200</v>
      </c>
      <c r="T44" t="s">
        <v>298</v>
      </c>
      <c r="U44" t="s">
        <v>377</v>
      </c>
      <c r="V44" t="s">
        <v>377</v>
      </c>
      <c r="X44" t="s">
        <v>379</v>
      </c>
      <c r="Y44" t="s">
        <v>380</v>
      </c>
      <c r="AA44" t="s">
        <v>382</v>
      </c>
      <c r="AB44" t="s">
        <v>383</v>
      </c>
      <c r="AC44" t="s">
        <v>384</v>
      </c>
      <c r="AE44" t="s">
        <v>386</v>
      </c>
      <c r="AK44" t="s">
        <v>1199</v>
      </c>
      <c r="AL44" t="s">
        <v>141</v>
      </c>
      <c r="AN44" t="s">
        <v>189</v>
      </c>
      <c r="AO44" t="s">
        <v>188</v>
      </c>
      <c r="AP44" t="s">
        <v>692</v>
      </c>
    </row>
    <row r="45" spans="1:42" x14ac:dyDescent="0.25">
      <c r="A45">
        <v>5</v>
      </c>
      <c r="B45" t="s">
        <v>53</v>
      </c>
      <c r="C45" t="s">
        <v>54</v>
      </c>
      <c r="D45" t="s">
        <v>393</v>
      </c>
      <c r="E45" t="s">
        <v>808</v>
      </c>
      <c r="F45">
        <v>2021</v>
      </c>
      <c r="H45">
        <v>3</v>
      </c>
      <c r="M45" t="s">
        <v>690</v>
      </c>
      <c r="O45" t="s">
        <v>375</v>
      </c>
      <c r="P45" t="s">
        <v>396</v>
      </c>
      <c r="Q45" t="s">
        <v>376</v>
      </c>
      <c r="S45" t="s">
        <v>809</v>
      </c>
      <c r="T45" t="s">
        <v>76</v>
      </c>
      <c r="U45" t="s">
        <v>377</v>
      </c>
      <c r="V45" t="s">
        <v>377</v>
      </c>
      <c r="X45" t="s">
        <v>379</v>
      </c>
      <c r="Y45" t="s">
        <v>380</v>
      </c>
      <c r="AA45" t="s">
        <v>382</v>
      </c>
      <c r="AB45" t="s">
        <v>383</v>
      </c>
      <c r="AE45" t="s">
        <v>386</v>
      </c>
      <c r="AK45" t="s">
        <v>690</v>
      </c>
      <c r="AL45" t="s">
        <v>141</v>
      </c>
      <c r="AN45" t="s">
        <v>185</v>
      </c>
      <c r="AO45" t="s">
        <v>184</v>
      </c>
      <c r="AP45" t="s">
        <v>76</v>
      </c>
    </row>
    <row r="46" spans="1:42" x14ac:dyDescent="0.25">
      <c r="A46">
        <v>5</v>
      </c>
      <c r="B46" t="s">
        <v>53</v>
      </c>
      <c r="C46" t="s">
        <v>54</v>
      </c>
      <c r="D46" t="s">
        <v>393</v>
      </c>
      <c r="E46" t="s">
        <v>808</v>
      </c>
      <c r="F46">
        <v>2021</v>
      </c>
      <c r="H46">
        <v>3</v>
      </c>
      <c r="M46" t="s">
        <v>690</v>
      </c>
      <c r="O46" t="s">
        <v>375</v>
      </c>
      <c r="P46" t="s">
        <v>396</v>
      </c>
      <c r="Q46" t="s">
        <v>376</v>
      </c>
      <c r="S46" t="s">
        <v>809</v>
      </c>
      <c r="T46" t="s">
        <v>76</v>
      </c>
      <c r="U46" t="s">
        <v>377</v>
      </c>
      <c r="V46" t="s">
        <v>377</v>
      </c>
      <c r="X46" t="s">
        <v>379</v>
      </c>
      <c r="Y46" t="s">
        <v>380</v>
      </c>
      <c r="AA46" t="s">
        <v>382</v>
      </c>
      <c r="AB46" t="s">
        <v>383</v>
      </c>
      <c r="AE46" t="s">
        <v>386</v>
      </c>
      <c r="AK46" t="s">
        <v>690</v>
      </c>
      <c r="AL46" t="s">
        <v>145</v>
      </c>
      <c r="AN46" t="s">
        <v>185</v>
      </c>
      <c r="AO46" t="s">
        <v>184</v>
      </c>
      <c r="AP46" t="s">
        <v>76</v>
      </c>
    </row>
    <row r="47" spans="1:42" x14ac:dyDescent="0.25">
      <c r="A47">
        <v>5</v>
      </c>
      <c r="B47" t="s">
        <v>53</v>
      </c>
      <c r="C47" t="s">
        <v>54</v>
      </c>
      <c r="D47" t="s">
        <v>393</v>
      </c>
      <c r="E47" t="s">
        <v>808</v>
      </c>
      <c r="F47">
        <v>2021</v>
      </c>
      <c r="H47">
        <v>3</v>
      </c>
      <c r="M47" t="s">
        <v>691</v>
      </c>
      <c r="O47" t="s">
        <v>375</v>
      </c>
      <c r="P47" t="s">
        <v>396</v>
      </c>
      <c r="Q47" t="s">
        <v>376</v>
      </c>
      <c r="S47" t="s">
        <v>810</v>
      </c>
      <c r="T47" t="s">
        <v>298</v>
      </c>
      <c r="U47" t="s">
        <v>377</v>
      </c>
      <c r="V47" t="s">
        <v>377</v>
      </c>
      <c r="X47" t="s">
        <v>379</v>
      </c>
      <c r="Y47" t="s">
        <v>380</v>
      </c>
      <c r="AA47" t="s">
        <v>382</v>
      </c>
      <c r="AB47" t="s">
        <v>383</v>
      </c>
      <c r="AE47" t="s">
        <v>386</v>
      </c>
      <c r="AK47" t="s">
        <v>691</v>
      </c>
      <c r="AL47" t="s">
        <v>141</v>
      </c>
      <c r="AN47" t="s">
        <v>189</v>
      </c>
      <c r="AO47" t="s">
        <v>188</v>
      </c>
      <c r="AP47" t="s">
        <v>692</v>
      </c>
    </row>
    <row r="48" spans="1:42" x14ac:dyDescent="0.25">
      <c r="A48">
        <v>5</v>
      </c>
      <c r="B48" t="s">
        <v>53</v>
      </c>
      <c r="C48" t="s">
        <v>54</v>
      </c>
      <c r="D48" t="s">
        <v>393</v>
      </c>
      <c r="E48" t="s">
        <v>808</v>
      </c>
      <c r="F48">
        <v>2021</v>
      </c>
      <c r="H48">
        <v>3</v>
      </c>
      <c r="M48" t="s">
        <v>691</v>
      </c>
      <c r="O48" t="s">
        <v>375</v>
      </c>
      <c r="P48" t="s">
        <v>396</v>
      </c>
      <c r="Q48" t="s">
        <v>376</v>
      </c>
      <c r="S48" t="s">
        <v>810</v>
      </c>
      <c r="T48" t="s">
        <v>298</v>
      </c>
      <c r="U48" t="s">
        <v>377</v>
      </c>
      <c r="V48" t="s">
        <v>377</v>
      </c>
      <c r="X48" t="s">
        <v>379</v>
      </c>
      <c r="Y48" t="s">
        <v>380</v>
      </c>
      <c r="AA48" t="s">
        <v>382</v>
      </c>
      <c r="AB48" t="s">
        <v>383</v>
      </c>
      <c r="AE48" t="s">
        <v>386</v>
      </c>
      <c r="AK48" t="s">
        <v>691</v>
      </c>
      <c r="AL48" t="s">
        <v>145</v>
      </c>
      <c r="AN48" t="s">
        <v>189</v>
      </c>
      <c r="AO48" t="s">
        <v>188</v>
      </c>
      <c r="AP48" t="s">
        <v>692</v>
      </c>
    </row>
    <row r="49" spans="1:42" x14ac:dyDescent="0.25">
      <c r="A49">
        <v>174</v>
      </c>
      <c r="B49" t="s">
        <v>1201</v>
      </c>
      <c r="C49" t="s">
        <v>1202</v>
      </c>
      <c r="E49" t="s">
        <v>1203</v>
      </c>
      <c r="F49">
        <v>2020</v>
      </c>
      <c r="H49">
        <v>3</v>
      </c>
      <c r="M49" t="s">
        <v>1204</v>
      </c>
      <c r="O49" t="s">
        <v>375</v>
      </c>
      <c r="P49" t="s">
        <v>396</v>
      </c>
      <c r="Q49" t="s">
        <v>376</v>
      </c>
      <c r="S49" t="s">
        <v>897</v>
      </c>
      <c r="T49" t="s">
        <v>360</v>
      </c>
      <c r="U49" t="s">
        <v>377</v>
      </c>
      <c r="V49" t="s">
        <v>377</v>
      </c>
      <c r="AK49" t="s">
        <v>1204</v>
      </c>
      <c r="AL49" t="s">
        <v>156</v>
      </c>
      <c r="AN49" t="s">
        <v>175</v>
      </c>
      <c r="AO49" t="s">
        <v>174</v>
      </c>
      <c r="AP49" t="s">
        <v>694</v>
      </c>
    </row>
    <row r="50" spans="1:42" x14ac:dyDescent="0.25">
      <c r="A50">
        <v>174</v>
      </c>
      <c r="B50" t="s">
        <v>1201</v>
      </c>
      <c r="C50" t="s">
        <v>1202</v>
      </c>
      <c r="E50" t="s">
        <v>1203</v>
      </c>
      <c r="F50">
        <v>2020</v>
      </c>
      <c r="H50">
        <v>3</v>
      </c>
      <c r="M50" t="s">
        <v>1204</v>
      </c>
      <c r="O50" t="s">
        <v>375</v>
      </c>
      <c r="P50" t="s">
        <v>396</v>
      </c>
      <c r="Q50" t="s">
        <v>376</v>
      </c>
      <c r="S50" t="s">
        <v>897</v>
      </c>
      <c r="T50" t="s">
        <v>360</v>
      </c>
      <c r="U50" t="s">
        <v>377</v>
      </c>
      <c r="V50" t="s">
        <v>377</v>
      </c>
      <c r="AK50" t="s">
        <v>1204</v>
      </c>
      <c r="AL50" t="s">
        <v>151</v>
      </c>
      <c r="AN50" t="s">
        <v>175</v>
      </c>
      <c r="AO50" t="s">
        <v>174</v>
      </c>
      <c r="AP50" t="s">
        <v>694</v>
      </c>
    </row>
    <row r="51" spans="1:42" x14ac:dyDescent="0.25">
      <c r="A51">
        <v>174</v>
      </c>
      <c r="B51" t="s">
        <v>1201</v>
      </c>
      <c r="C51" t="s">
        <v>1202</v>
      </c>
      <c r="E51" t="s">
        <v>1203</v>
      </c>
      <c r="F51">
        <v>2020</v>
      </c>
      <c r="H51">
        <v>3</v>
      </c>
      <c r="M51" t="s">
        <v>1204</v>
      </c>
      <c r="O51" t="s">
        <v>375</v>
      </c>
      <c r="P51" t="s">
        <v>396</v>
      </c>
      <c r="Q51" t="s">
        <v>376</v>
      </c>
      <c r="S51" t="s">
        <v>897</v>
      </c>
      <c r="T51" t="s">
        <v>360</v>
      </c>
      <c r="U51" t="s">
        <v>377</v>
      </c>
      <c r="V51" t="s">
        <v>377</v>
      </c>
      <c r="AK51" t="s">
        <v>1204</v>
      </c>
      <c r="AL51" t="s">
        <v>141</v>
      </c>
      <c r="AN51" t="s">
        <v>175</v>
      </c>
      <c r="AO51" t="s">
        <v>174</v>
      </c>
      <c r="AP51" t="s">
        <v>694</v>
      </c>
    </row>
    <row r="52" spans="1:42" x14ac:dyDescent="0.25">
      <c r="A52">
        <v>174</v>
      </c>
      <c r="B52" t="s">
        <v>1201</v>
      </c>
      <c r="C52" t="s">
        <v>1202</v>
      </c>
      <c r="E52" t="s">
        <v>1203</v>
      </c>
      <c r="F52">
        <v>2020</v>
      </c>
      <c r="H52">
        <v>3</v>
      </c>
      <c r="M52" t="s">
        <v>1204</v>
      </c>
      <c r="O52" t="s">
        <v>375</v>
      </c>
      <c r="P52" t="s">
        <v>396</v>
      </c>
      <c r="Q52" t="s">
        <v>376</v>
      </c>
      <c r="S52" t="s">
        <v>897</v>
      </c>
      <c r="T52" t="s">
        <v>360</v>
      </c>
      <c r="U52" t="s">
        <v>377</v>
      </c>
      <c r="V52" t="s">
        <v>377</v>
      </c>
      <c r="AK52" t="s">
        <v>1204</v>
      </c>
      <c r="AL52" t="s">
        <v>144</v>
      </c>
      <c r="AN52" t="s">
        <v>175</v>
      </c>
      <c r="AO52" t="s">
        <v>174</v>
      </c>
      <c r="AP52" t="s">
        <v>694</v>
      </c>
    </row>
    <row r="53" spans="1:42" x14ac:dyDescent="0.25">
      <c r="A53">
        <v>75</v>
      </c>
      <c r="B53" t="s">
        <v>651</v>
      </c>
      <c r="C53" t="s">
        <v>652</v>
      </c>
      <c r="E53" t="s">
        <v>1008</v>
      </c>
      <c r="F53">
        <v>2017</v>
      </c>
      <c r="H53">
        <v>3</v>
      </c>
      <c r="M53" t="s">
        <v>1009</v>
      </c>
      <c r="N53" t="s">
        <v>374</v>
      </c>
      <c r="O53" t="s">
        <v>375</v>
      </c>
      <c r="P53" t="s">
        <v>396</v>
      </c>
      <c r="Q53" t="s">
        <v>376</v>
      </c>
      <c r="R53" t="s">
        <v>185</v>
      </c>
      <c r="S53" t="s">
        <v>1003</v>
      </c>
      <c r="T53" t="s">
        <v>76</v>
      </c>
      <c r="U53" t="s">
        <v>377</v>
      </c>
      <c r="V53" t="s">
        <v>377</v>
      </c>
      <c r="X53" t="s">
        <v>379</v>
      </c>
      <c r="AK53" t="s">
        <v>1009</v>
      </c>
      <c r="AL53" t="s">
        <v>145</v>
      </c>
      <c r="AN53" t="s">
        <v>185</v>
      </c>
      <c r="AO53" t="s">
        <v>184</v>
      </c>
      <c r="AP53" t="s">
        <v>76</v>
      </c>
    </row>
    <row r="54" spans="1:42" x14ac:dyDescent="0.25">
      <c r="A54">
        <v>186</v>
      </c>
      <c r="B54" t="s">
        <v>1205</v>
      </c>
      <c r="C54" t="s">
        <v>1206</v>
      </c>
      <c r="E54" t="s">
        <v>1207</v>
      </c>
      <c r="F54">
        <v>2011</v>
      </c>
      <c r="H54">
        <v>3</v>
      </c>
      <c r="M54" t="s">
        <v>1208</v>
      </c>
      <c r="O54" t="s">
        <v>375</v>
      </c>
      <c r="P54" t="s">
        <v>396</v>
      </c>
      <c r="Q54" t="s">
        <v>376</v>
      </c>
      <c r="S54" t="s">
        <v>1209</v>
      </c>
      <c r="T54" t="s">
        <v>360</v>
      </c>
      <c r="U54" t="s">
        <v>377</v>
      </c>
      <c r="V54" t="s">
        <v>377</v>
      </c>
      <c r="W54" t="s">
        <v>378</v>
      </c>
      <c r="X54" t="s">
        <v>379</v>
      </c>
      <c r="Y54" t="s">
        <v>380</v>
      </c>
      <c r="AB54" t="s">
        <v>383</v>
      </c>
      <c r="AC54" t="s">
        <v>384</v>
      </c>
      <c r="AE54" t="s">
        <v>386</v>
      </c>
      <c r="AK54" t="s">
        <v>1208</v>
      </c>
      <c r="AL54" t="s">
        <v>141</v>
      </c>
      <c r="AN54" t="s">
        <v>175</v>
      </c>
      <c r="AO54" t="s">
        <v>174</v>
      </c>
      <c r="AP54" t="s">
        <v>694</v>
      </c>
    </row>
    <row r="55" spans="1:42" x14ac:dyDescent="0.25">
      <c r="A55">
        <v>186</v>
      </c>
      <c r="B55" t="s">
        <v>1205</v>
      </c>
      <c r="C55" t="s">
        <v>1206</v>
      </c>
      <c r="E55" t="s">
        <v>1207</v>
      </c>
      <c r="F55">
        <v>2011</v>
      </c>
      <c r="H55">
        <v>3</v>
      </c>
      <c r="M55" t="s">
        <v>1208</v>
      </c>
      <c r="O55" t="s">
        <v>375</v>
      </c>
      <c r="P55" t="s">
        <v>396</v>
      </c>
      <c r="Q55" t="s">
        <v>376</v>
      </c>
      <c r="S55" t="s">
        <v>1209</v>
      </c>
      <c r="T55" t="s">
        <v>360</v>
      </c>
      <c r="U55" t="s">
        <v>377</v>
      </c>
      <c r="V55" t="s">
        <v>377</v>
      </c>
      <c r="W55" t="s">
        <v>378</v>
      </c>
      <c r="X55" t="s">
        <v>379</v>
      </c>
      <c r="Y55" t="s">
        <v>380</v>
      </c>
      <c r="AB55" t="s">
        <v>383</v>
      </c>
      <c r="AC55" t="s">
        <v>384</v>
      </c>
      <c r="AE55" t="s">
        <v>386</v>
      </c>
      <c r="AK55" t="s">
        <v>1208</v>
      </c>
      <c r="AL55" t="s">
        <v>145</v>
      </c>
      <c r="AN55" t="s">
        <v>175</v>
      </c>
      <c r="AO55" t="s">
        <v>174</v>
      </c>
      <c r="AP55" t="s">
        <v>694</v>
      </c>
    </row>
    <row r="56" spans="1:42" x14ac:dyDescent="0.25">
      <c r="A56">
        <v>8</v>
      </c>
      <c r="B56" t="s">
        <v>233</v>
      </c>
      <c r="C56" t="s">
        <v>234</v>
      </c>
      <c r="D56" t="s">
        <v>393</v>
      </c>
      <c r="E56" t="s">
        <v>812</v>
      </c>
      <c r="F56">
        <v>2014</v>
      </c>
      <c r="H56">
        <v>3</v>
      </c>
      <c r="M56" t="s">
        <v>702</v>
      </c>
      <c r="O56" t="s">
        <v>375</v>
      </c>
      <c r="P56" t="s">
        <v>396</v>
      </c>
      <c r="Q56" t="s">
        <v>376</v>
      </c>
      <c r="S56" t="s">
        <v>184</v>
      </c>
      <c r="T56" t="s">
        <v>76</v>
      </c>
      <c r="U56" t="s">
        <v>377</v>
      </c>
      <c r="V56" t="s">
        <v>377</v>
      </c>
      <c r="X56" t="s">
        <v>379</v>
      </c>
      <c r="Y56" t="s">
        <v>380</v>
      </c>
      <c r="AA56" t="s">
        <v>382</v>
      </c>
      <c r="AB56" t="s">
        <v>383</v>
      </c>
      <c r="AC56" t="s">
        <v>384</v>
      </c>
      <c r="AD56" t="s">
        <v>385</v>
      </c>
      <c r="AE56" t="s">
        <v>386</v>
      </c>
      <c r="AK56" t="s">
        <v>702</v>
      </c>
      <c r="AL56" t="s">
        <v>153</v>
      </c>
      <c r="AN56" t="s">
        <v>185</v>
      </c>
      <c r="AO56" t="s">
        <v>184</v>
      </c>
      <c r="AP56" t="s">
        <v>76</v>
      </c>
    </row>
    <row r="57" spans="1:42" x14ac:dyDescent="0.25">
      <c r="A57">
        <v>8</v>
      </c>
      <c r="B57" t="s">
        <v>233</v>
      </c>
      <c r="C57" t="s">
        <v>234</v>
      </c>
      <c r="D57" t="s">
        <v>393</v>
      </c>
      <c r="E57" t="s">
        <v>812</v>
      </c>
      <c r="F57">
        <v>2014</v>
      </c>
      <c r="H57">
        <v>3</v>
      </c>
      <c r="M57" t="s">
        <v>702</v>
      </c>
      <c r="O57" t="s">
        <v>375</v>
      </c>
      <c r="P57" t="s">
        <v>396</v>
      </c>
      <c r="Q57" t="s">
        <v>376</v>
      </c>
      <c r="S57" t="s">
        <v>184</v>
      </c>
      <c r="T57" t="s">
        <v>76</v>
      </c>
      <c r="U57" t="s">
        <v>377</v>
      </c>
      <c r="V57" t="s">
        <v>377</v>
      </c>
      <c r="X57" t="s">
        <v>379</v>
      </c>
      <c r="Y57" t="s">
        <v>380</v>
      </c>
      <c r="AA57" t="s">
        <v>382</v>
      </c>
      <c r="AB57" t="s">
        <v>383</v>
      </c>
      <c r="AC57" t="s">
        <v>384</v>
      </c>
      <c r="AD57" t="s">
        <v>385</v>
      </c>
      <c r="AE57" t="s">
        <v>386</v>
      </c>
      <c r="AK57" t="s">
        <v>702</v>
      </c>
      <c r="AL57" t="s">
        <v>140</v>
      </c>
      <c r="AN57" t="s">
        <v>185</v>
      </c>
      <c r="AO57" t="s">
        <v>184</v>
      </c>
      <c r="AP57" t="s">
        <v>76</v>
      </c>
    </row>
    <row r="58" spans="1:42" x14ac:dyDescent="0.25">
      <c r="A58">
        <v>8</v>
      </c>
      <c r="B58" t="s">
        <v>233</v>
      </c>
      <c r="C58" t="s">
        <v>234</v>
      </c>
      <c r="D58" t="s">
        <v>393</v>
      </c>
      <c r="E58" t="s">
        <v>812</v>
      </c>
      <c r="F58">
        <v>2014</v>
      </c>
      <c r="H58">
        <v>3</v>
      </c>
      <c r="M58" t="s">
        <v>702</v>
      </c>
      <c r="O58" t="s">
        <v>375</v>
      </c>
      <c r="P58" t="s">
        <v>396</v>
      </c>
      <c r="Q58" t="s">
        <v>376</v>
      </c>
      <c r="S58" t="s">
        <v>184</v>
      </c>
      <c r="T58" t="s">
        <v>76</v>
      </c>
      <c r="U58" t="s">
        <v>377</v>
      </c>
      <c r="V58" t="s">
        <v>377</v>
      </c>
      <c r="X58" t="s">
        <v>379</v>
      </c>
      <c r="Y58" t="s">
        <v>380</v>
      </c>
      <c r="AA58" t="s">
        <v>382</v>
      </c>
      <c r="AB58" t="s">
        <v>383</v>
      </c>
      <c r="AC58" t="s">
        <v>384</v>
      </c>
      <c r="AD58" t="s">
        <v>385</v>
      </c>
      <c r="AE58" t="s">
        <v>386</v>
      </c>
      <c r="AK58" t="s">
        <v>702</v>
      </c>
      <c r="AL58" t="s">
        <v>145</v>
      </c>
      <c r="AN58" t="s">
        <v>185</v>
      </c>
      <c r="AO58" t="s">
        <v>184</v>
      </c>
      <c r="AP58" t="s">
        <v>76</v>
      </c>
    </row>
    <row r="59" spans="1:42" x14ac:dyDescent="0.25">
      <c r="A59">
        <v>9</v>
      </c>
      <c r="B59" t="s">
        <v>237</v>
      </c>
      <c r="C59" t="s">
        <v>238</v>
      </c>
      <c r="E59" t="s">
        <v>815</v>
      </c>
      <c r="F59">
        <v>2018</v>
      </c>
      <c r="H59">
        <v>3</v>
      </c>
      <c r="M59" t="s">
        <v>702</v>
      </c>
      <c r="O59" t="s">
        <v>375</v>
      </c>
      <c r="P59" t="s">
        <v>396</v>
      </c>
      <c r="Q59" t="s">
        <v>376</v>
      </c>
      <c r="S59" t="s">
        <v>184</v>
      </c>
      <c r="T59" t="s">
        <v>76</v>
      </c>
      <c r="U59" t="s">
        <v>377</v>
      </c>
      <c r="V59" t="s">
        <v>377</v>
      </c>
      <c r="W59" t="s">
        <v>378</v>
      </c>
      <c r="X59" t="s">
        <v>379</v>
      </c>
      <c r="AK59" t="s">
        <v>702</v>
      </c>
      <c r="AL59" t="s">
        <v>153</v>
      </c>
      <c r="AN59" t="s">
        <v>185</v>
      </c>
      <c r="AO59" t="s">
        <v>184</v>
      </c>
      <c r="AP59" t="s">
        <v>76</v>
      </c>
    </row>
    <row r="60" spans="1:42" x14ac:dyDescent="0.25">
      <c r="A60">
        <v>9</v>
      </c>
      <c r="B60" t="s">
        <v>237</v>
      </c>
      <c r="C60" t="s">
        <v>238</v>
      </c>
      <c r="E60" t="s">
        <v>815</v>
      </c>
      <c r="F60">
        <v>2018</v>
      </c>
      <c r="H60">
        <v>3</v>
      </c>
      <c r="M60" t="s">
        <v>702</v>
      </c>
      <c r="O60" t="s">
        <v>375</v>
      </c>
      <c r="P60" t="s">
        <v>396</v>
      </c>
      <c r="Q60" t="s">
        <v>376</v>
      </c>
      <c r="S60" t="s">
        <v>184</v>
      </c>
      <c r="T60" t="s">
        <v>76</v>
      </c>
      <c r="U60" t="s">
        <v>377</v>
      </c>
      <c r="V60" t="s">
        <v>377</v>
      </c>
      <c r="W60" t="s">
        <v>378</v>
      </c>
      <c r="X60" t="s">
        <v>379</v>
      </c>
      <c r="AK60" t="s">
        <v>702</v>
      </c>
      <c r="AL60" t="s">
        <v>150</v>
      </c>
      <c r="AN60" t="s">
        <v>185</v>
      </c>
      <c r="AO60" t="s">
        <v>184</v>
      </c>
      <c r="AP60" t="s">
        <v>76</v>
      </c>
    </row>
    <row r="61" spans="1:42" x14ac:dyDescent="0.25">
      <c r="A61">
        <v>9</v>
      </c>
      <c r="B61" t="s">
        <v>237</v>
      </c>
      <c r="C61" t="s">
        <v>238</v>
      </c>
      <c r="E61" t="s">
        <v>815</v>
      </c>
      <c r="F61">
        <v>2018</v>
      </c>
      <c r="H61">
        <v>3</v>
      </c>
      <c r="M61" t="s">
        <v>702</v>
      </c>
      <c r="O61" t="s">
        <v>375</v>
      </c>
      <c r="P61" t="s">
        <v>396</v>
      </c>
      <c r="Q61" t="s">
        <v>376</v>
      </c>
      <c r="S61" t="s">
        <v>184</v>
      </c>
      <c r="T61" t="s">
        <v>76</v>
      </c>
      <c r="U61" t="s">
        <v>377</v>
      </c>
      <c r="V61" t="s">
        <v>377</v>
      </c>
      <c r="W61" t="s">
        <v>378</v>
      </c>
      <c r="X61" t="s">
        <v>379</v>
      </c>
      <c r="AK61" t="s">
        <v>702</v>
      </c>
      <c r="AL61" t="s">
        <v>156</v>
      </c>
      <c r="AN61" t="s">
        <v>185</v>
      </c>
      <c r="AO61" t="s">
        <v>184</v>
      </c>
      <c r="AP61" t="s">
        <v>76</v>
      </c>
    </row>
    <row r="62" spans="1:42" x14ac:dyDescent="0.25">
      <c r="A62">
        <v>9</v>
      </c>
      <c r="B62" t="s">
        <v>237</v>
      </c>
      <c r="C62" t="s">
        <v>238</v>
      </c>
      <c r="E62" t="s">
        <v>815</v>
      </c>
      <c r="F62">
        <v>2018</v>
      </c>
      <c r="H62">
        <v>3</v>
      </c>
      <c r="M62" t="s">
        <v>702</v>
      </c>
      <c r="O62" t="s">
        <v>375</v>
      </c>
      <c r="P62" t="s">
        <v>396</v>
      </c>
      <c r="Q62" t="s">
        <v>376</v>
      </c>
      <c r="S62" t="s">
        <v>184</v>
      </c>
      <c r="T62" t="s">
        <v>76</v>
      </c>
      <c r="U62" t="s">
        <v>377</v>
      </c>
      <c r="V62" t="s">
        <v>377</v>
      </c>
      <c r="W62" t="s">
        <v>378</v>
      </c>
      <c r="X62" t="s">
        <v>379</v>
      </c>
      <c r="AK62" t="s">
        <v>702</v>
      </c>
      <c r="AL62" t="s">
        <v>151</v>
      </c>
      <c r="AN62" t="s">
        <v>185</v>
      </c>
      <c r="AO62" t="s">
        <v>184</v>
      </c>
      <c r="AP62" t="s">
        <v>76</v>
      </c>
    </row>
    <row r="63" spans="1:42" x14ac:dyDescent="0.25">
      <c r="A63">
        <v>9</v>
      </c>
      <c r="B63" t="s">
        <v>237</v>
      </c>
      <c r="C63" t="s">
        <v>238</v>
      </c>
      <c r="E63" t="s">
        <v>815</v>
      </c>
      <c r="F63">
        <v>2018</v>
      </c>
      <c r="H63">
        <v>3</v>
      </c>
      <c r="M63" t="s">
        <v>702</v>
      </c>
      <c r="O63" t="s">
        <v>375</v>
      </c>
      <c r="P63" t="s">
        <v>396</v>
      </c>
      <c r="Q63" t="s">
        <v>376</v>
      </c>
      <c r="S63" t="s">
        <v>184</v>
      </c>
      <c r="T63" t="s">
        <v>76</v>
      </c>
      <c r="U63" t="s">
        <v>377</v>
      </c>
      <c r="V63" t="s">
        <v>377</v>
      </c>
      <c r="W63" t="s">
        <v>378</v>
      </c>
      <c r="X63" t="s">
        <v>379</v>
      </c>
      <c r="AK63" t="s">
        <v>702</v>
      </c>
      <c r="AL63" t="s">
        <v>140</v>
      </c>
      <c r="AN63" t="s">
        <v>185</v>
      </c>
      <c r="AO63" t="s">
        <v>184</v>
      </c>
      <c r="AP63" t="s">
        <v>76</v>
      </c>
    </row>
    <row r="64" spans="1:42" x14ac:dyDescent="0.25">
      <c r="A64">
        <v>32</v>
      </c>
      <c r="B64" t="s">
        <v>537</v>
      </c>
      <c r="C64" t="s">
        <v>538</v>
      </c>
      <c r="D64" t="s">
        <v>393</v>
      </c>
      <c r="E64" t="s">
        <v>843</v>
      </c>
      <c r="F64">
        <v>2021</v>
      </c>
      <c r="H64">
        <v>3</v>
      </c>
      <c r="M64" t="s">
        <v>702</v>
      </c>
      <c r="O64" t="s">
        <v>375</v>
      </c>
      <c r="P64" t="s">
        <v>396</v>
      </c>
      <c r="Q64" t="s">
        <v>376</v>
      </c>
      <c r="S64" t="s">
        <v>184</v>
      </c>
      <c r="T64" t="s">
        <v>76</v>
      </c>
      <c r="U64" t="s">
        <v>377</v>
      </c>
      <c r="V64" t="s">
        <v>377</v>
      </c>
      <c r="W64" t="s">
        <v>378</v>
      </c>
      <c r="X64" t="s">
        <v>379</v>
      </c>
      <c r="Y64" t="s">
        <v>380</v>
      </c>
      <c r="AB64" t="s">
        <v>383</v>
      </c>
      <c r="AK64" t="s">
        <v>702</v>
      </c>
      <c r="AL64" t="s">
        <v>156</v>
      </c>
      <c r="AN64" t="s">
        <v>185</v>
      </c>
      <c r="AO64" t="s">
        <v>184</v>
      </c>
      <c r="AP64" t="s">
        <v>76</v>
      </c>
    </row>
    <row r="65" spans="1:42" x14ac:dyDescent="0.25">
      <c r="A65">
        <v>32</v>
      </c>
      <c r="B65" t="s">
        <v>537</v>
      </c>
      <c r="C65" t="s">
        <v>538</v>
      </c>
      <c r="D65" t="s">
        <v>393</v>
      </c>
      <c r="E65" t="s">
        <v>843</v>
      </c>
      <c r="F65">
        <v>2021</v>
      </c>
      <c r="H65">
        <v>3</v>
      </c>
      <c r="M65" t="s">
        <v>702</v>
      </c>
      <c r="O65" t="s">
        <v>375</v>
      </c>
      <c r="P65" t="s">
        <v>396</v>
      </c>
      <c r="Q65" t="s">
        <v>376</v>
      </c>
      <c r="S65" t="s">
        <v>184</v>
      </c>
      <c r="T65" t="s">
        <v>76</v>
      </c>
      <c r="U65" t="s">
        <v>377</v>
      </c>
      <c r="V65" t="s">
        <v>377</v>
      </c>
      <c r="W65" t="s">
        <v>378</v>
      </c>
      <c r="X65" t="s">
        <v>379</v>
      </c>
      <c r="Y65" t="s">
        <v>380</v>
      </c>
      <c r="AB65" t="s">
        <v>383</v>
      </c>
      <c r="AK65" t="s">
        <v>702</v>
      </c>
      <c r="AL65" t="s">
        <v>151</v>
      </c>
      <c r="AN65" t="s">
        <v>185</v>
      </c>
      <c r="AO65" t="s">
        <v>184</v>
      </c>
      <c r="AP65" t="s">
        <v>76</v>
      </c>
    </row>
    <row r="66" spans="1:42" x14ac:dyDescent="0.25">
      <c r="A66">
        <v>32</v>
      </c>
      <c r="B66" t="s">
        <v>537</v>
      </c>
      <c r="C66" t="s">
        <v>538</v>
      </c>
      <c r="D66" t="s">
        <v>393</v>
      </c>
      <c r="E66" t="s">
        <v>843</v>
      </c>
      <c r="F66">
        <v>2021</v>
      </c>
      <c r="H66">
        <v>3</v>
      </c>
      <c r="M66" t="s">
        <v>702</v>
      </c>
      <c r="O66" t="s">
        <v>375</v>
      </c>
      <c r="P66" t="s">
        <v>396</v>
      </c>
      <c r="Q66" t="s">
        <v>376</v>
      </c>
      <c r="S66" t="s">
        <v>184</v>
      </c>
      <c r="T66" t="s">
        <v>76</v>
      </c>
      <c r="U66" t="s">
        <v>377</v>
      </c>
      <c r="V66" t="s">
        <v>377</v>
      </c>
      <c r="W66" t="s">
        <v>378</v>
      </c>
      <c r="X66" t="s">
        <v>379</v>
      </c>
      <c r="Y66" t="s">
        <v>380</v>
      </c>
      <c r="AB66" t="s">
        <v>383</v>
      </c>
      <c r="AK66" t="s">
        <v>702</v>
      </c>
      <c r="AL66" t="s">
        <v>140</v>
      </c>
      <c r="AN66" t="s">
        <v>185</v>
      </c>
      <c r="AO66" t="s">
        <v>184</v>
      </c>
      <c r="AP66" t="s">
        <v>76</v>
      </c>
    </row>
    <row r="67" spans="1:42" x14ac:dyDescent="0.25">
      <c r="A67">
        <v>32</v>
      </c>
      <c r="B67" t="s">
        <v>537</v>
      </c>
      <c r="C67" t="s">
        <v>538</v>
      </c>
      <c r="D67" t="s">
        <v>393</v>
      </c>
      <c r="E67" t="s">
        <v>843</v>
      </c>
      <c r="F67">
        <v>2021</v>
      </c>
      <c r="H67">
        <v>3</v>
      </c>
      <c r="M67" t="s">
        <v>702</v>
      </c>
      <c r="O67" t="s">
        <v>375</v>
      </c>
      <c r="P67" t="s">
        <v>396</v>
      </c>
      <c r="Q67" t="s">
        <v>376</v>
      </c>
      <c r="S67" t="s">
        <v>184</v>
      </c>
      <c r="T67" t="s">
        <v>76</v>
      </c>
      <c r="U67" t="s">
        <v>377</v>
      </c>
      <c r="V67" t="s">
        <v>377</v>
      </c>
      <c r="W67" t="s">
        <v>378</v>
      </c>
      <c r="X67" t="s">
        <v>379</v>
      </c>
      <c r="Y67" t="s">
        <v>380</v>
      </c>
      <c r="AB67" t="s">
        <v>383</v>
      </c>
      <c r="AK67" t="s">
        <v>702</v>
      </c>
      <c r="AL67" t="s">
        <v>142</v>
      </c>
      <c r="AN67" t="s">
        <v>185</v>
      </c>
      <c r="AO67" t="s">
        <v>184</v>
      </c>
      <c r="AP67" t="s">
        <v>76</v>
      </c>
    </row>
    <row r="68" spans="1:42" x14ac:dyDescent="0.25">
      <c r="A68">
        <v>33</v>
      </c>
      <c r="B68" t="s">
        <v>1210</v>
      </c>
      <c r="C68" t="s">
        <v>1211</v>
      </c>
      <c r="D68" t="s">
        <v>393</v>
      </c>
      <c r="E68" t="s">
        <v>816</v>
      </c>
      <c r="F68">
        <v>2019</v>
      </c>
      <c r="H68">
        <v>3</v>
      </c>
      <c r="M68" t="s">
        <v>702</v>
      </c>
      <c r="O68" t="s">
        <v>375</v>
      </c>
      <c r="P68" t="s">
        <v>396</v>
      </c>
      <c r="Q68" t="s">
        <v>376</v>
      </c>
      <c r="S68" t="s">
        <v>184</v>
      </c>
      <c r="T68" t="s">
        <v>76</v>
      </c>
      <c r="U68" t="s">
        <v>377</v>
      </c>
      <c r="V68" t="s">
        <v>377</v>
      </c>
      <c r="X68" t="s">
        <v>379</v>
      </c>
      <c r="AK68" t="s">
        <v>702</v>
      </c>
      <c r="AL68" t="s">
        <v>141</v>
      </c>
      <c r="AN68" t="s">
        <v>185</v>
      </c>
      <c r="AO68" t="s">
        <v>184</v>
      </c>
      <c r="AP68" t="s">
        <v>76</v>
      </c>
    </row>
    <row r="69" spans="1:42" x14ac:dyDescent="0.25">
      <c r="A69">
        <v>33</v>
      </c>
      <c r="B69" t="s">
        <v>1210</v>
      </c>
      <c r="C69" t="s">
        <v>1211</v>
      </c>
      <c r="D69" t="s">
        <v>393</v>
      </c>
      <c r="E69" t="s">
        <v>816</v>
      </c>
      <c r="F69">
        <v>2019</v>
      </c>
      <c r="H69">
        <v>3</v>
      </c>
      <c r="M69" t="s">
        <v>702</v>
      </c>
      <c r="O69" t="s">
        <v>375</v>
      </c>
      <c r="P69" t="s">
        <v>396</v>
      </c>
      <c r="Q69" t="s">
        <v>376</v>
      </c>
      <c r="S69" t="s">
        <v>184</v>
      </c>
      <c r="T69" t="s">
        <v>76</v>
      </c>
      <c r="U69" t="s">
        <v>377</v>
      </c>
      <c r="V69" t="s">
        <v>377</v>
      </c>
      <c r="X69" t="s">
        <v>379</v>
      </c>
      <c r="AK69" t="s">
        <v>702</v>
      </c>
      <c r="AL69" t="s">
        <v>140</v>
      </c>
      <c r="AN69" t="s">
        <v>185</v>
      </c>
      <c r="AO69" t="s">
        <v>184</v>
      </c>
      <c r="AP69" t="s">
        <v>76</v>
      </c>
    </row>
    <row r="70" spans="1:42" x14ac:dyDescent="0.25">
      <c r="A70">
        <v>34</v>
      </c>
      <c r="B70" t="s">
        <v>1212</v>
      </c>
      <c r="C70" t="s">
        <v>1213</v>
      </c>
      <c r="D70" t="s">
        <v>393</v>
      </c>
      <c r="E70" t="s">
        <v>855</v>
      </c>
      <c r="F70">
        <v>2020</v>
      </c>
      <c r="H70">
        <v>3</v>
      </c>
      <c r="M70" t="s">
        <v>702</v>
      </c>
      <c r="O70" t="s">
        <v>375</v>
      </c>
      <c r="P70" t="s">
        <v>396</v>
      </c>
      <c r="Q70" t="s">
        <v>376</v>
      </c>
      <c r="S70" t="s">
        <v>184</v>
      </c>
      <c r="T70" t="s">
        <v>76</v>
      </c>
      <c r="U70" t="s">
        <v>377</v>
      </c>
      <c r="V70" t="s">
        <v>377</v>
      </c>
      <c r="X70" t="s">
        <v>379</v>
      </c>
      <c r="AK70" t="s">
        <v>702</v>
      </c>
      <c r="AL70" t="s">
        <v>156</v>
      </c>
      <c r="AN70" t="s">
        <v>185</v>
      </c>
      <c r="AO70" t="s">
        <v>184</v>
      </c>
      <c r="AP70" t="s">
        <v>76</v>
      </c>
    </row>
    <row r="71" spans="1:42" x14ac:dyDescent="0.25">
      <c r="A71">
        <v>34</v>
      </c>
      <c r="B71" t="s">
        <v>1212</v>
      </c>
      <c r="C71" t="s">
        <v>1213</v>
      </c>
      <c r="D71" t="s">
        <v>393</v>
      </c>
      <c r="E71" t="s">
        <v>855</v>
      </c>
      <c r="F71">
        <v>2020</v>
      </c>
      <c r="H71">
        <v>3</v>
      </c>
      <c r="M71" t="s">
        <v>702</v>
      </c>
      <c r="O71" t="s">
        <v>375</v>
      </c>
      <c r="P71" t="s">
        <v>396</v>
      </c>
      <c r="Q71" t="s">
        <v>376</v>
      </c>
      <c r="S71" t="s">
        <v>184</v>
      </c>
      <c r="T71" t="s">
        <v>76</v>
      </c>
      <c r="U71" t="s">
        <v>377</v>
      </c>
      <c r="V71" t="s">
        <v>377</v>
      </c>
      <c r="X71" t="s">
        <v>379</v>
      </c>
      <c r="AK71" t="s">
        <v>702</v>
      </c>
      <c r="AL71" t="s">
        <v>151</v>
      </c>
      <c r="AN71" t="s">
        <v>185</v>
      </c>
      <c r="AO71" t="s">
        <v>184</v>
      </c>
      <c r="AP71" t="s">
        <v>76</v>
      </c>
    </row>
    <row r="72" spans="1:42" x14ac:dyDescent="0.25">
      <c r="A72">
        <v>34</v>
      </c>
      <c r="B72" t="s">
        <v>1212</v>
      </c>
      <c r="C72" t="s">
        <v>1213</v>
      </c>
      <c r="D72" t="s">
        <v>393</v>
      </c>
      <c r="E72" t="s">
        <v>855</v>
      </c>
      <c r="F72">
        <v>2020</v>
      </c>
      <c r="H72">
        <v>3</v>
      </c>
      <c r="M72" t="s">
        <v>702</v>
      </c>
      <c r="O72" t="s">
        <v>375</v>
      </c>
      <c r="P72" t="s">
        <v>396</v>
      </c>
      <c r="Q72" t="s">
        <v>376</v>
      </c>
      <c r="S72" t="s">
        <v>184</v>
      </c>
      <c r="T72" t="s">
        <v>76</v>
      </c>
      <c r="U72" t="s">
        <v>377</v>
      </c>
      <c r="V72" t="s">
        <v>377</v>
      </c>
      <c r="X72" t="s">
        <v>379</v>
      </c>
      <c r="AK72" t="s">
        <v>702</v>
      </c>
      <c r="AL72" t="s">
        <v>141</v>
      </c>
      <c r="AN72" t="s">
        <v>185</v>
      </c>
      <c r="AO72" t="s">
        <v>184</v>
      </c>
      <c r="AP72" t="s">
        <v>76</v>
      </c>
    </row>
    <row r="73" spans="1:42" x14ac:dyDescent="0.25">
      <c r="A73">
        <v>34</v>
      </c>
      <c r="B73" t="s">
        <v>1212</v>
      </c>
      <c r="C73" t="s">
        <v>1213</v>
      </c>
      <c r="D73" t="s">
        <v>393</v>
      </c>
      <c r="E73" t="s">
        <v>855</v>
      </c>
      <c r="F73">
        <v>2020</v>
      </c>
      <c r="H73">
        <v>3</v>
      </c>
      <c r="M73" t="s">
        <v>702</v>
      </c>
      <c r="O73" t="s">
        <v>375</v>
      </c>
      <c r="P73" t="s">
        <v>396</v>
      </c>
      <c r="Q73" t="s">
        <v>376</v>
      </c>
      <c r="S73" t="s">
        <v>184</v>
      </c>
      <c r="T73" t="s">
        <v>76</v>
      </c>
      <c r="U73" t="s">
        <v>377</v>
      </c>
      <c r="V73" t="s">
        <v>377</v>
      </c>
      <c r="X73" t="s">
        <v>379</v>
      </c>
      <c r="AK73" t="s">
        <v>702</v>
      </c>
      <c r="AL73" t="s">
        <v>144</v>
      </c>
      <c r="AN73" t="s">
        <v>185</v>
      </c>
      <c r="AO73" t="s">
        <v>184</v>
      </c>
      <c r="AP73" t="s">
        <v>76</v>
      </c>
    </row>
    <row r="74" spans="1:42" x14ac:dyDescent="0.25">
      <c r="A74">
        <v>36</v>
      </c>
      <c r="B74" t="s">
        <v>1214</v>
      </c>
      <c r="C74" t="s">
        <v>1215</v>
      </c>
      <c r="D74" t="s">
        <v>393</v>
      </c>
      <c r="E74" t="s">
        <v>855</v>
      </c>
      <c r="F74">
        <v>2019</v>
      </c>
      <c r="H74">
        <v>3</v>
      </c>
      <c r="M74" t="s">
        <v>702</v>
      </c>
      <c r="O74" t="s">
        <v>375</v>
      </c>
      <c r="P74" t="s">
        <v>396</v>
      </c>
      <c r="Q74" t="s">
        <v>376</v>
      </c>
      <c r="S74" t="s">
        <v>184</v>
      </c>
      <c r="T74" t="s">
        <v>76</v>
      </c>
      <c r="U74" t="s">
        <v>377</v>
      </c>
      <c r="V74" t="s">
        <v>377</v>
      </c>
      <c r="AK74" t="s">
        <v>702</v>
      </c>
      <c r="AL74" t="s">
        <v>156</v>
      </c>
      <c r="AN74" t="s">
        <v>185</v>
      </c>
      <c r="AO74" t="s">
        <v>184</v>
      </c>
      <c r="AP74" t="s">
        <v>76</v>
      </c>
    </row>
    <row r="75" spans="1:42" x14ac:dyDescent="0.25">
      <c r="A75">
        <v>36</v>
      </c>
      <c r="B75" t="s">
        <v>1214</v>
      </c>
      <c r="C75" t="s">
        <v>1215</v>
      </c>
      <c r="D75" t="s">
        <v>393</v>
      </c>
      <c r="E75" t="s">
        <v>855</v>
      </c>
      <c r="F75">
        <v>2019</v>
      </c>
      <c r="H75">
        <v>3</v>
      </c>
      <c r="M75" t="s">
        <v>702</v>
      </c>
      <c r="O75" t="s">
        <v>375</v>
      </c>
      <c r="P75" t="s">
        <v>396</v>
      </c>
      <c r="Q75" t="s">
        <v>376</v>
      </c>
      <c r="S75" t="s">
        <v>184</v>
      </c>
      <c r="T75" t="s">
        <v>76</v>
      </c>
      <c r="U75" t="s">
        <v>377</v>
      </c>
      <c r="V75" t="s">
        <v>377</v>
      </c>
      <c r="AK75" t="s">
        <v>702</v>
      </c>
      <c r="AL75" t="s">
        <v>151</v>
      </c>
      <c r="AN75" t="s">
        <v>185</v>
      </c>
      <c r="AO75" t="s">
        <v>184</v>
      </c>
      <c r="AP75" t="s">
        <v>76</v>
      </c>
    </row>
    <row r="76" spans="1:42" x14ac:dyDescent="0.25">
      <c r="A76">
        <v>36</v>
      </c>
      <c r="B76" t="s">
        <v>1214</v>
      </c>
      <c r="C76" t="s">
        <v>1215</v>
      </c>
      <c r="D76" t="s">
        <v>393</v>
      </c>
      <c r="E76" t="s">
        <v>855</v>
      </c>
      <c r="F76">
        <v>2019</v>
      </c>
      <c r="H76">
        <v>3</v>
      </c>
      <c r="M76" t="s">
        <v>702</v>
      </c>
      <c r="O76" t="s">
        <v>375</v>
      </c>
      <c r="P76" t="s">
        <v>396</v>
      </c>
      <c r="Q76" t="s">
        <v>376</v>
      </c>
      <c r="S76" t="s">
        <v>184</v>
      </c>
      <c r="T76" t="s">
        <v>76</v>
      </c>
      <c r="U76" t="s">
        <v>377</v>
      </c>
      <c r="V76" t="s">
        <v>377</v>
      </c>
      <c r="AK76" t="s">
        <v>702</v>
      </c>
      <c r="AL76" t="s">
        <v>141</v>
      </c>
      <c r="AN76" t="s">
        <v>185</v>
      </c>
      <c r="AO76" t="s">
        <v>184</v>
      </c>
      <c r="AP76" t="s">
        <v>76</v>
      </c>
    </row>
    <row r="77" spans="1:42" x14ac:dyDescent="0.25">
      <c r="A77">
        <v>55</v>
      </c>
      <c r="B77" t="s">
        <v>246</v>
      </c>
      <c r="C77" t="s">
        <v>247</v>
      </c>
      <c r="E77" t="s">
        <v>840</v>
      </c>
      <c r="F77">
        <v>2019</v>
      </c>
      <c r="H77">
        <v>3</v>
      </c>
      <c r="M77" t="s">
        <v>702</v>
      </c>
      <c r="O77" t="s">
        <v>375</v>
      </c>
      <c r="P77" t="s">
        <v>396</v>
      </c>
      <c r="Q77" t="s">
        <v>376</v>
      </c>
      <c r="S77" t="s">
        <v>184</v>
      </c>
      <c r="T77" t="s">
        <v>76</v>
      </c>
      <c r="U77" t="s">
        <v>377</v>
      </c>
      <c r="V77" t="s">
        <v>377</v>
      </c>
      <c r="AK77" t="s">
        <v>702</v>
      </c>
      <c r="AL77" t="s">
        <v>152</v>
      </c>
      <c r="AN77" t="s">
        <v>185</v>
      </c>
      <c r="AO77" t="s">
        <v>184</v>
      </c>
      <c r="AP77" t="s">
        <v>76</v>
      </c>
    </row>
    <row r="78" spans="1:42" x14ac:dyDescent="0.25">
      <c r="A78">
        <v>55</v>
      </c>
      <c r="B78" t="s">
        <v>246</v>
      </c>
      <c r="C78" t="s">
        <v>247</v>
      </c>
      <c r="E78" t="s">
        <v>840</v>
      </c>
      <c r="F78">
        <v>2019</v>
      </c>
      <c r="H78">
        <v>3</v>
      </c>
      <c r="M78" t="s">
        <v>702</v>
      </c>
      <c r="O78" t="s">
        <v>375</v>
      </c>
      <c r="P78" t="s">
        <v>396</v>
      </c>
      <c r="Q78" t="s">
        <v>376</v>
      </c>
      <c r="S78" t="s">
        <v>184</v>
      </c>
      <c r="T78" t="s">
        <v>76</v>
      </c>
      <c r="U78" t="s">
        <v>377</v>
      </c>
      <c r="V78" t="s">
        <v>377</v>
      </c>
      <c r="AK78" t="s">
        <v>702</v>
      </c>
      <c r="AL78" t="s">
        <v>155</v>
      </c>
      <c r="AN78" t="s">
        <v>185</v>
      </c>
      <c r="AO78" t="s">
        <v>184</v>
      </c>
      <c r="AP78" t="s">
        <v>76</v>
      </c>
    </row>
    <row r="79" spans="1:42" x14ac:dyDescent="0.25">
      <c r="A79">
        <v>55</v>
      </c>
      <c r="B79" t="s">
        <v>246</v>
      </c>
      <c r="C79" t="s">
        <v>247</v>
      </c>
      <c r="E79" t="s">
        <v>840</v>
      </c>
      <c r="F79">
        <v>2019</v>
      </c>
      <c r="H79">
        <v>3</v>
      </c>
      <c r="M79" t="s">
        <v>702</v>
      </c>
      <c r="O79" t="s">
        <v>375</v>
      </c>
      <c r="P79" t="s">
        <v>396</v>
      </c>
      <c r="Q79" t="s">
        <v>376</v>
      </c>
      <c r="S79" t="s">
        <v>184</v>
      </c>
      <c r="T79" t="s">
        <v>76</v>
      </c>
      <c r="U79" t="s">
        <v>377</v>
      </c>
      <c r="V79" t="s">
        <v>377</v>
      </c>
      <c r="AK79" t="s">
        <v>702</v>
      </c>
      <c r="AL79" t="s">
        <v>142</v>
      </c>
      <c r="AN79" t="s">
        <v>185</v>
      </c>
      <c r="AO79" t="s">
        <v>184</v>
      </c>
      <c r="AP79" t="s">
        <v>76</v>
      </c>
    </row>
    <row r="80" spans="1:42" x14ac:dyDescent="0.25">
      <c r="A80">
        <v>59</v>
      </c>
      <c r="B80" t="s">
        <v>648</v>
      </c>
      <c r="C80" t="s">
        <v>649</v>
      </c>
      <c r="D80" t="s">
        <v>393</v>
      </c>
      <c r="E80" t="s">
        <v>996</v>
      </c>
      <c r="F80">
        <v>2019</v>
      </c>
      <c r="H80">
        <v>3</v>
      </c>
      <c r="M80" t="s">
        <v>702</v>
      </c>
      <c r="O80" t="s">
        <v>375</v>
      </c>
      <c r="P80" t="s">
        <v>396</v>
      </c>
      <c r="Q80" t="s">
        <v>376</v>
      </c>
      <c r="S80" t="s">
        <v>184</v>
      </c>
      <c r="T80" t="s">
        <v>76</v>
      </c>
      <c r="U80" t="s">
        <v>377</v>
      </c>
      <c r="V80" t="s">
        <v>377</v>
      </c>
      <c r="AA80" t="s">
        <v>382</v>
      </c>
      <c r="AK80" t="s">
        <v>702</v>
      </c>
      <c r="AL80" t="s">
        <v>140</v>
      </c>
      <c r="AN80" t="s">
        <v>185</v>
      </c>
      <c r="AO80" t="s">
        <v>184</v>
      </c>
      <c r="AP80" t="s">
        <v>76</v>
      </c>
    </row>
    <row r="81" spans="1:42" x14ac:dyDescent="0.25">
      <c r="A81">
        <v>64</v>
      </c>
      <c r="B81" t="s">
        <v>618</v>
      </c>
      <c r="C81" t="s">
        <v>619</v>
      </c>
      <c r="E81" t="s">
        <v>855</v>
      </c>
      <c r="F81">
        <v>2018</v>
      </c>
      <c r="H81">
        <v>3</v>
      </c>
      <c r="M81" t="s">
        <v>702</v>
      </c>
      <c r="O81" t="s">
        <v>375</v>
      </c>
      <c r="P81" t="s">
        <v>396</v>
      </c>
      <c r="Q81" t="s">
        <v>376</v>
      </c>
      <c r="S81" t="s">
        <v>184</v>
      </c>
      <c r="T81" t="s">
        <v>76</v>
      </c>
      <c r="U81" t="s">
        <v>377</v>
      </c>
      <c r="V81" t="s">
        <v>377</v>
      </c>
      <c r="AK81" t="s">
        <v>702</v>
      </c>
      <c r="AL81" t="s">
        <v>153</v>
      </c>
      <c r="AN81" t="s">
        <v>185</v>
      </c>
      <c r="AO81" t="s">
        <v>184</v>
      </c>
      <c r="AP81" t="s">
        <v>76</v>
      </c>
    </row>
    <row r="82" spans="1:42" x14ac:dyDescent="0.25">
      <c r="A82">
        <v>72</v>
      </c>
      <c r="B82" t="s">
        <v>63</v>
      </c>
      <c r="C82" t="s">
        <v>64</v>
      </c>
      <c r="D82" t="s">
        <v>393</v>
      </c>
      <c r="E82" t="s">
        <v>843</v>
      </c>
      <c r="F82">
        <v>2021</v>
      </c>
      <c r="H82">
        <v>3</v>
      </c>
      <c r="M82" t="s">
        <v>702</v>
      </c>
      <c r="O82" t="s">
        <v>375</v>
      </c>
      <c r="P82" t="s">
        <v>396</v>
      </c>
      <c r="Q82" t="s">
        <v>376</v>
      </c>
      <c r="S82" t="s">
        <v>184</v>
      </c>
      <c r="T82" t="s">
        <v>76</v>
      </c>
      <c r="U82" t="s">
        <v>377</v>
      </c>
      <c r="V82" t="s">
        <v>377</v>
      </c>
      <c r="AK82" t="s">
        <v>702</v>
      </c>
      <c r="AL82" t="s">
        <v>153</v>
      </c>
      <c r="AN82" t="s">
        <v>185</v>
      </c>
      <c r="AO82" t="s">
        <v>184</v>
      </c>
      <c r="AP82" t="s">
        <v>76</v>
      </c>
    </row>
    <row r="83" spans="1:42" x14ac:dyDescent="0.25">
      <c r="A83">
        <v>72</v>
      </c>
      <c r="B83" t="s">
        <v>63</v>
      </c>
      <c r="C83" t="s">
        <v>64</v>
      </c>
      <c r="D83" t="s">
        <v>393</v>
      </c>
      <c r="E83" t="s">
        <v>843</v>
      </c>
      <c r="F83">
        <v>2021</v>
      </c>
      <c r="H83">
        <v>3</v>
      </c>
      <c r="M83" t="s">
        <v>702</v>
      </c>
      <c r="O83" t="s">
        <v>375</v>
      </c>
      <c r="P83" t="s">
        <v>396</v>
      </c>
      <c r="Q83" t="s">
        <v>376</v>
      </c>
      <c r="S83" t="s">
        <v>184</v>
      </c>
      <c r="T83" t="s">
        <v>76</v>
      </c>
      <c r="U83" t="s">
        <v>377</v>
      </c>
      <c r="V83" t="s">
        <v>377</v>
      </c>
      <c r="AK83" t="s">
        <v>702</v>
      </c>
      <c r="AL83" t="s">
        <v>156</v>
      </c>
      <c r="AN83" t="s">
        <v>185</v>
      </c>
      <c r="AO83" t="s">
        <v>184</v>
      </c>
      <c r="AP83" t="s">
        <v>76</v>
      </c>
    </row>
    <row r="84" spans="1:42" x14ac:dyDescent="0.25">
      <c r="A84">
        <v>72</v>
      </c>
      <c r="B84" t="s">
        <v>63</v>
      </c>
      <c r="C84" t="s">
        <v>64</v>
      </c>
      <c r="D84" t="s">
        <v>393</v>
      </c>
      <c r="E84" t="s">
        <v>843</v>
      </c>
      <c r="F84">
        <v>2021</v>
      </c>
      <c r="H84">
        <v>3</v>
      </c>
      <c r="M84" t="s">
        <v>702</v>
      </c>
      <c r="O84" t="s">
        <v>375</v>
      </c>
      <c r="P84" t="s">
        <v>396</v>
      </c>
      <c r="Q84" t="s">
        <v>376</v>
      </c>
      <c r="S84" t="s">
        <v>184</v>
      </c>
      <c r="T84" t="s">
        <v>76</v>
      </c>
      <c r="U84" t="s">
        <v>377</v>
      </c>
      <c r="V84" t="s">
        <v>377</v>
      </c>
      <c r="AK84" t="s">
        <v>702</v>
      </c>
      <c r="AL84" t="s">
        <v>151</v>
      </c>
      <c r="AN84" t="s">
        <v>185</v>
      </c>
      <c r="AO84" t="s">
        <v>184</v>
      </c>
      <c r="AP84" t="s">
        <v>76</v>
      </c>
    </row>
    <row r="85" spans="1:42" x14ac:dyDescent="0.25">
      <c r="A85">
        <v>72</v>
      </c>
      <c r="B85" t="s">
        <v>63</v>
      </c>
      <c r="C85" t="s">
        <v>64</v>
      </c>
      <c r="D85" t="s">
        <v>393</v>
      </c>
      <c r="E85" t="s">
        <v>843</v>
      </c>
      <c r="F85">
        <v>2021</v>
      </c>
      <c r="H85">
        <v>3</v>
      </c>
      <c r="M85" t="s">
        <v>702</v>
      </c>
      <c r="O85" t="s">
        <v>375</v>
      </c>
      <c r="P85" t="s">
        <v>396</v>
      </c>
      <c r="Q85" t="s">
        <v>376</v>
      </c>
      <c r="S85" t="s">
        <v>184</v>
      </c>
      <c r="T85" t="s">
        <v>76</v>
      </c>
      <c r="U85" t="s">
        <v>377</v>
      </c>
      <c r="V85" t="s">
        <v>377</v>
      </c>
      <c r="AK85" t="s">
        <v>702</v>
      </c>
      <c r="AL85" t="s">
        <v>141</v>
      </c>
      <c r="AN85" t="s">
        <v>185</v>
      </c>
      <c r="AO85" t="s">
        <v>184</v>
      </c>
      <c r="AP85" t="s">
        <v>76</v>
      </c>
    </row>
    <row r="86" spans="1:42" x14ac:dyDescent="0.25">
      <c r="A86">
        <v>73</v>
      </c>
      <c r="B86" t="s">
        <v>1188</v>
      </c>
      <c r="C86" t="s">
        <v>1189</v>
      </c>
      <c r="D86" t="s">
        <v>393</v>
      </c>
      <c r="E86" t="s">
        <v>816</v>
      </c>
      <c r="F86">
        <v>2020</v>
      </c>
      <c r="H86">
        <v>3</v>
      </c>
      <c r="M86" t="s">
        <v>702</v>
      </c>
      <c r="O86" t="s">
        <v>375</v>
      </c>
      <c r="P86" t="s">
        <v>396</v>
      </c>
      <c r="Q86" t="s">
        <v>376</v>
      </c>
      <c r="S86" t="s">
        <v>184</v>
      </c>
      <c r="T86" t="s">
        <v>76</v>
      </c>
      <c r="U86" t="s">
        <v>377</v>
      </c>
      <c r="V86" t="s">
        <v>377</v>
      </c>
      <c r="X86" t="s">
        <v>379</v>
      </c>
      <c r="AC86" t="s">
        <v>384</v>
      </c>
      <c r="AD86" t="s">
        <v>385</v>
      </c>
      <c r="AK86" t="s">
        <v>702</v>
      </c>
      <c r="AL86" t="s">
        <v>156</v>
      </c>
      <c r="AN86" t="s">
        <v>185</v>
      </c>
      <c r="AO86" t="s">
        <v>184</v>
      </c>
      <c r="AP86" t="s">
        <v>76</v>
      </c>
    </row>
    <row r="87" spans="1:42" x14ac:dyDescent="0.25">
      <c r="A87">
        <v>73</v>
      </c>
      <c r="B87" t="s">
        <v>1188</v>
      </c>
      <c r="C87" t="s">
        <v>1189</v>
      </c>
      <c r="D87" t="s">
        <v>393</v>
      </c>
      <c r="E87" t="s">
        <v>816</v>
      </c>
      <c r="F87">
        <v>2020</v>
      </c>
      <c r="H87">
        <v>3</v>
      </c>
      <c r="M87" t="s">
        <v>702</v>
      </c>
      <c r="O87" t="s">
        <v>375</v>
      </c>
      <c r="P87" t="s">
        <v>396</v>
      </c>
      <c r="Q87" t="s">
        <v>376</v>
      </c>
      <c r="S87" t="s">
        <v>184</v>
      </c>
      <c r="T87" t="s">
        <v>76</v>
      </c>
      <c r="U87" t="s">
        <v>377</v>
      </c>
      <c r="V87" t="s">
        <v>377</v>
      </c>
      <c r="X87" t="s">
        <v>379</v>
      </c>
      <c r="AC87" t="s">
        <v>384</v>
      </c>
      <c r="AD87" t="s">
        <v>385</v>
      </c>
      <c r="AK87" t="s">
        <v>702</v>
      </c>
      <c r="AL87" t="s">
        <v>151</v>
      </c>
      <c r="AN87" t="s">
        <v>185</v>
      </c>
      <c r="AO87" t="s">
        <v>184</v>
      </c>
      <c r="AP87" t="s">
        <v>76</v>
      </c>
    </row>
    <row r="88" spans="1:42" x14ac:dyDescent="0.25">
      <c r="A88">
        <v>73</v>
      </c>
      <c r="B88" t="s">
        <v>1188</v>
      </c>
      <c r="C88" t="s">
        <v>1189</v>
      </c>
      <c r="D88" t="s">
        <v>393</v>
      </c>
      <c r="E88" t="s">
        <v>816</v>
      </c>
      <c r="F88">
        <v>2020</v>
      </c>
      <c r="H88">
        <v>3</v>
      </c>
      <c r="M88" t="s">
        <v>702</v>
      </c>
      <c r="O88" t="s">
        <v>375</v>
      </c>
      <c r="P88" t="s">
        <v>396</v>
      </c>
      <c r="Q88" t="s">
        <v>376</v>
      </c>
      <c r="S88" t="s">
        <v>184</v>
      </c>
      <c r="T88" t="s">
        <v>76</v>
      </c>
      <c r="U88" t="s">
        <v>377</v>
      </c>
      <c r="V88" t="s">
        <v>377</v>
      </c>
      <c r="X88" t="s">
        <v>379</v>
      </c>
      <c r="AC88" t="s">
        <v>384</v>
      </c>
      <c r="AD88" t="s">
        <v>385</v>
      </c>
      <c r="AK88" t="s">
        <v>702</v>
      </c>
      <c r="AL88" t="s">
        <v>141</v>
      </c>
      <c r="AN88" t="s">
        <v>185</v>
      </c>
      <c r="AO88" t="s">
        <v>184</v>
      </c>
      <c r="AP88" t="s">
        <v>76</v>
      </c>
    </row>
    <row r="89" spans="1:42" x14ac:dyDescent="0.25">
      <c r="A89">
        <v>73</v>
      </c>
      <c r="B89" t="s">
        <v>1188</v>
      </c>
      <c r="C89" t="s">
        <v>1189</v>
      </c>
      <c r="D89" t="s">
        <v>393</v>
      </c>
      <c r="E89" t="s">
        <v>816</v>
      </c>
      <c r="F89">
        <v>2020</v>
      </c>
      <c r="H89">
        <v>3</v>
      </c>
      <c r="M89" t="s">
        <v>702</v>
      </c>
      <c r="O89" t="s">
        <v>375</v>
      </c>
      <c r="P89" t="s">
        <v>396</v>
      </c>
      <c r="Q89" t="s">
        <v>376</v>
      </c>
      <c r="S89" t="s">
        <v>184</v>
      </c>
      <c r="T89" t="s">
        <v>76</v>
      </c>
      <c r="U89" t="s">
        <v>377</v>
      </c>
      <c r="V89" t="s">
        <v>377</v>
      </c>
      <c r="X89" t="s">
        <v>379</v>
      </c>
      <c r="AC89" t="s">
        <v>384</v>
      </c>
      <c r="AD89" t="s">
        <v>385</v>
      </c>
      <c r="AK89" t="s">
        <v>702</v>
      </c>
      <c r="AL89" t="s">
        <v>144</v>
      </c>
      <c r="AN89" t="s">
        <v>185</v>
      </c>
      <c r="AO89" t="s">
        <v>184</v>
      </c>
      <c r="AP89" t="s">
        <v>76</v>
      </c>
    </row>
    <row r="90" spans="1:42" x14ac:dyDescent="0.25">
      <c r="A90">
        <v>41</v>
      </c>
      <c r="B90" t="s">
        <v>59</v>
      </c>
      <c r="C90" t="s">
        <v>60</v>
      </c>
      <c r="E90" t="s">
        <v>832</v>
      </c>
      <c r="F90">
        <v>2020</v>
      </c>
      <c r="H90">
        <v>3</v>
      </c>
      <c r="M90" t="s">
        <v>699</v>
      </c>
      <c r="N90" t="s">
        <v>374</v>
      </c>
      <c r="O90" t="s">
        <v>375</v>
      </c>
      <c r="P90" t="s">
        <v>396</v>
      </c>
      <c r="Q90" t="s">
        <v>376</v>
      </c>
      <c r="R90" t="s">
        <v>179</v>
      </c>
      <c r="S90" t="s">
        <v>834</v>
      </c>
      <c r="T90" t="s">
        <v>482</v>
      </c>
      <c r="U90" t="s">
        <v>377</v>
      </c>
      <c r="V90" t="s">
        <v>377</v>
      </c>
      <c r="AK90" t="s">
        <v>699</v>
      </c>
      <c r="AL90" t="s">
        <v>141</v>
      </c>
      <c r="AN90" t="s">
        <v>179</v>
      </c>
      <c r="AO90" t="s">
        <v>178</v>
      </c>
      <c r="AP90" t="s">
        <v>482</v>
      </c>
    </row>
    <row r="91" spans="1:42" x14ac:dyDescent="0.25">
      <c r="A91">
        <v>41</v>
      </c>
      <c r="B91" t="s">
        <v>59</v>
      </c>
      <c r="C91" t="s">
        <v>60</v>
      </c>
      <c r="E91" t="s">
        <v>832</v>
      </c>
      <c r="F91">
        <v>2020</v>
      </c>
      <c r="H91">
        <v>3</v>
      </c>
      <c r="M91" t="s">
        <v>699</v>
      </c>
      <c r="N91" t="s">
        <v>374</v>
      </c>
      <c r="O91" t="s">
        <v>375</v>
      </c>
      <c r="P91" t="s">
        <v>396</v>
      </c>
      <c r="Q91" t="s">
        <v>376</v>
      </c>
      <c r="R91" t="s">
        <v>179</v>
      </c>
      <c r="S91" t="s">
        <v>834</v>
      </c>
      <c r="T91" t="s">
        <v>482</v>
      </c>
      <c r="U91" t="s">
        <v>377</v>
      </c>
      <c r="V91" t="s">
        <v>377</v>
      </c>
      <c r="AK91" t="s">
        <v>699</v>
      </c>
      <c r="AL91" t="s">
        <v>145</v>
      </c>
      <c r="AN91" t="s">
        <v>179</v>
      </c>
      <c r="AO91" t="s">
        <v>178</v>
      </c>
      <c r="AP91" t="s">
        <v>482</v>
      </c>
    </row>
    <row r="92" spans="1:42" x14ac:dyDescent="0.25">
      <c r="A92">
        <v>41</v>
      </c>
      <c r="B92" t="s">
        <v>59</v>
      </c>
      <c r="C92" t="s">
        <v>60</v>
      </c>
      <c r="E92" t="s">
        <v>832</v>
      </c>
      <c r="F92">
        <v>2020</v>
      </c>
      <c r="H92">
        <v>3</v>
      </c>
      <c r="M92" t="s">
        <v>699</v>
      </c>
      <c r="N92" t="s">
        <v>374</v>
      </c>
      <c r="O92" t="s">
        <v>375</v>
      </c>
      <c r="P92" t="s">
        <v>396</v>
      </c>
      <c r="Q92" t="s">
        <v>376</v>
      </c>
      <c r="R92" t="s">
        <v>179</v>
      </c>
      <c r="S92" t="s">
        <v>834</v>
      </c>
      <c r="T92" t="s">
        <v>482</v>
      </c>
      <c r="U92" t="s">
        <v>377</v>
      </c>
      <c r="V92" t="s">
        <v>377</v>
      </c>
      <c r="AK92" t="s">
        <v>699</v>
      </c>
      <c r="AL92" t="s">
        <v>142</v>
      </c>
      <c r="AN92" t="s">
        <v>179</v>
      </c>
      <c r="AO92" t="s">
        <v>178</v>
      </c>
      <c r="AP92" t="s">
        <v>482</v>
      </c>
    </row>
    <row r="93" spans="1:42" x14ac:dyDescent="0.25">
      <c r="A93">
        <v>9</v>
      </c>
      <c r="B93" t="s">
        <v>237</v>
      </c>
      <c r="C93" t="s">
        <v>238</v>
      </c>
      <c r="E93" t="s">
        <v>815</v>
      </c>
      <c r="F93">
        <v>2018</v>
      </c>
      <c r="H93">
        <v>3</v>
      </c>
      <c r="M93" t="s">
        <v>703</v>
      </c>
      <c r="O93" t="s">
        <v>375</v>
      </c>
      <c r="P93" t="s">
        <v>396</v>
      </c>
      <c r="Q93" t="s">
        <v>376</v>
      </c>
      <c r="S93" t="s">
        <v>174</v>
      </c>
      <c r="T93" t="s">
        <v>694</v>
      </c>
      <c r="U93" t="s">
        <v>377</v>
      </c>
      <c r="V93" t="s">
        <v>377</v>
      </c>
      <c r="W93" t="s">
        <v>378</v>
      </c>
      <c r="X93" t="s">
        <v>379</v>
      </c>
      <c r="AK93" t="s">
        <v>703</v>
      </c>
      <c r="AL93" t="s">
        <v>153</v>
      </c>
      <c r="AN93" t="s">
        <v>175</v>
      </c>
      <c r="AO93" t="s">
        <v>174</v>
      </c>
      <c r="AP93" t="s">
        <v>694</v>
      </c>
    </row>
    <row r="94" spans="1:42" x14ac:dyDescent="0.25">
      <c r="A94">
        <v>9</v>
      </c>
      <c r="B94" t="s">
        <v>237</v>
      </c>
      <c r="C94" t="s">
        <v>238</v>
      </c>
      <c r="E94" t="s">
        <v>815</v>
      </c>
      <c r="F94">
        <v>2018</v>
      </c>
      <c r="H94">
        <v>3</v>
      </c>
      <c r="M94" t="s">
        <v>703</v>
      </c>
      <c r="O94" t="s">
        <v>375</v>
      </c>
      <c r="P94" t="s">
        <v>396</v>
      </c>
      <c r="Q94" t="s">
        <v>376</v>
      </c>
      <c r="S94" t="s">
        <v>174</v>
      </c>
      <c r="T94" t="s">
        <v>694</v>
      </c>
      <c r="U94" t="s">
        <v>377</v>
      </c>
      <c r="V94" t="s">
        <v>377</v>
      </c>
      <c r="W94" t="s">
        <v>378</v>
      </c>
      <c r="X94" t="s">
        <v>379</v>
      </c>
      <c r="AK94" t="s">
        <v>703</v>
      </c>
      <c r="AL94" t="s">
        <v>150</v>
      </c>
      <c r="AN94" t="s">
        <v>175</v>
      </c>
      <c r="AO94" t="s">
        <v>174</v>
      </c>
      <c r="AP94" t="s">
        <v>694</v>
      </c>
    </row>
    <row r="95" spans="1:42" x14ac:dyDescent="0.25">
      <c r="A95">
        <v>9</v>
      </c>
      <c r="B95" t="s">
        <v>237</v>
      </c>
      <c r="C95" t="s">
        <v>238</v>
      </c>
      <c r="E95" t="s">
        <v>815</v>
      </c>
      <c r="F95">
        <v>2018</v>
      </c>
      <c r="H95">
        <v>3</v>
      </c>
      <c r="M95" t="s">
        <v>703</v>
      </c>
      <c r="O95" t="s">
        <v>375</v>
      </c>
      <c r="P95" t="s">
        <v>396</v>
      </c>
      <c r="Q95" t="s">
        <v>376</v>
      </c>
      <c r="S95" t="s">
        <v>174</v>
      </c>
      <c r="T95" t="s">
        <v>694</v>
      </c>
      <c r="U95" t="s">
        <v>377</v>
      </c>
      <c r="V95" t="s">
        <v>377</v>
      </c>
      <c r="W95" t="s">
        <v>378</v>
      </c>
      <c r="X95" t="s">
        <v>379</v>
      </c>
      <c r="AK95" t="s">
        <v>703</v>
      </c>
      <c r="AL95" t="s">
        <v>156</v>
      </c>
      <c r="AN95" t="s">
        <v>175</v>
      </c>
      <c r="AO95" t="s">
        <v>174</v>
      </c>
      <c r="AP95" t="s">
        <v>694</v>
      </c>
    </row>
    <row r="96" spans="1:42" x14ac:dyDescent="0.25">
      <c r="A96">
        <v>9</v>
      </c>
      <c r="B96" t="s">
        <v>237</v>
      </c>
      <c r="C96" t="s">
        <v>238</v>
      </c>
      <c r="E96" t="s">
        <v>815</v>
      </c>
      <c r="F96">
        <v>2018</v>
      </c>
      <c r="H96">
        <v>3</v>
      </c>
      <c r="M96" t="s">
        <v>703</v>
      </c>
      <c r="O96" t="s">
        <v>375</v>
      </c>
      <c r="P96" t="s">
        <v>396</v>
      </c>
      <c r="Q96" t="s">
        <v>376</v>
      </c>
      <c r="S96" t="s">
        <v>174</v>
      </c>
      <c r="T96" t="s">
        <v>694</v>
      </c>
      <c r="U96" t="s">
        <v>377</v>
      </c>
      <c r="V96" t="s">
        <v>377</v>
      </c>
      <c r="W96" t="s">
        <v>378</v>
      </c>
      <c r="X96" t="s">
        <v>379</v>
      </c>
      <c r="AK96" t="s">
        <v>703</v>
      </c>
      <c r="AL96" t="s">
        <v>151</v>
      </c>
      <c r="AN96" t="s">
        <v>175</v>
      </c>
      <c r="AO96" t="s">
        <v>174</v>
      </c>
      <c r="AP96" t="s">
        <v>694</v>
      </c>
    </row>
    <row r="97" spans="1:42" x14ac:dyDescent="0.25">
      <c r="A97">
        <v>9</v>
      </c>
      <c r="B97" t="s">
        <v>237</v>
      </c>
      <c r="C97" t="s">
        <v>238</v>
      </c>
      <c r="E97" t="s">
        <v>815</v>
      </c>
      <c r="F97">
        <v>2018</v>
      </c>
      <c r="H97">
        <v>3</v>
      </c>
      <c r="M97" t="s">
        <v>703</v>
      </c>
      <c r="O97" t="s">
        <v>375</v>
      </c>
      <c r="P97" t="s">
        <v>396</v>
      </c>
      <c r="Q97" t="s">
        <v>376</v>
      </c>
      <c r="S97" t="s">
        <v>174</v>
      </c>
      <c r="T97" t="s">
        <v>694</v>
      </c>
      <c r="U97" t="s">
        <v>377</v>
      </c>
      <c r="V97" t="s">
        <v>377</v>
      </c>
      <c r="W97" t="s">
        <v>378</v>
      </c>
      <c r="X97" t="s">
        <v>379</v>
      </c>
      <c r="AK97" t="s">
        <v>703</v>
      </c>
      <c r="AL97" t="s">
        <v>140</v>
      </c>
      <c r="AN97" t="s">
        <v>175</v>
      </c>
      <c r="AO97" t="s">
        <v>174</v>
      </c>
      <c r="AP97" t="s">
        <v>694</v>
      </c>
    </row>
    <row r="98" spans="1:42" x14ac:dyDescent="0.25">
      <c r="A98">
        <v>34</v>
      </c>
      <c r="B98" t="s">
        <v>1212</v>
      </c>
      <c r="C98" t="s">
        <v>1213</v>
      </c>
      <c r="D98" t="s">
        <v>393</v>
      </c>
      <c r="E98" t="s">
        <v>855</v>
      </c>
      <c r="F98">
        <v>2020</v>
      </c>
      <c r="H98">
        <v>3</v>
      </c>
      <c r="M98" t="s">
        <v>703</v>
      </c>
      <c r="O98" t="s">
        <v>375</v>
      </c>
      <c r="P98" t="s">
        <v>396</v>
      </c>
      <c r="Q98" t="s">
        <v>376</v>
      </c>
      <c r="S98" t="s">
        <v>174</v>
      </c>
      <c r="T98" t="s">
        <v>694</v>
      </c>
      <c r="U98" t="s">
        <v>377</v>
      </c>
      <c r="V98" t="s">
        <v>377</v>
      </c>
      <c r="X98" t="s">
        <v>379</v>
      </c>
      <c r="AK98" t="s">
        <v>703</v>
      </c>
      <c r="AL98" t="s">
        <v>156</v>
      </c>
      <c r="AN98" t="s">
        <v>175</v>
      </c>
      <c r="AO98" t="s">
        <v>174</v>
      </c>
      <c r="AP98" t="s">
        <v>694</v>
      </c>
    </row>
    <row r="99" spans="1:42" x14ac:dyDescent="0.25">
      <c r="A99">
        <v>34</v>
      </c>
      <c r="B99" t="s">
        <v>1212</v>
      </c>
      <c r="C99" t="s">
        <v>1213</v>
      </c>
      <c r="D99" t="s">
        <v>393</v>
      </c>
      <c r="E99" t="s">
        <v>855</v>
      </c>
      <c r="F99">
        <v>2020</v>
      </c>
      <c r="H99">
        <v>3</v>
      </c>
      <c r="M99" t="s">
        <v>703</v>
      </c>
      <c r="O99" t="s">
        <v>375</v>
      </c>
      <c r="P99" t="s">
        <v>396</v>
      </c>
      <c r="Q99" t="s">
        <v>376</v>
      </c>
      <c r="S99" t="s">
        <v>174</v>
      </c>
      <c r="T99" t="s">
        <v>694</v>
      </c>
      <c r="U99" t="s">
        <v>377</v>
      </c>
      <c r="V99" t="s">
        <v>377</v>
      </c>
      <c r="X99" t="s">
        <v>379</v>
      </c>
      <c r="AK99" t="s">
        <v>703</v>
      </c>
      <c r="AL99" t="s">
        <v>151</v>
      </c>
      <c r="AN99" t="s">
        <v>175</v>
      </c>
      <c r="AO99" t="s">
        <v>174</v>
      </c>
      <c r="AP99" t="s">
        <v>694</v>
      </c>
    </row>
    <row r="100" spans="1:42" x14ac:dyDescent="0.25">
      <c r="A100">
        <v>34</v>
      </c>
      <c r="B100" t="s">
        <v>1212</v>
      </c>
      <c r="C100" t="s">
        <v>1213</v>
      </c>
      <c r="D100" t="s">
        <v>393</v>
      </c>
      <c r="E100" t="s">
        <v>855</v>
      </c>
      <c r="F100">
        <v>2020</v>
      </c>
      <c r="H100">
        <v>3</v>
      </c>
      <c r="M100" t="s">
        <v>703</v>
      </c>
      <c r="O100" t="s">
        <v>375</v>
      </c>
      <c r="P100" t="s">
        <v>396</v>
      </c>
      <c r="Q100" t="s">
        <v>376</v>
      </c>
      <c r="S100" t="s">
        <v>174</v>
      </c>
      <c r="T100" t="s">
        <v>694</v>
      </c>
      <c r="U100" t="s">
        <v>377</v>
      </c>
      <c r="V100" t="s">
        <v>377</v>
      </c>
      <c r="X100" t="s">
        <v>379</v>
      </c>
      <c r="AK100" t="s">
        <v>703</v>
      </c>
      <c r="AL100" t="s">
        <v>141</v>
      </c>
      <c r="AN100" t="s">
        <v>175</v>
      </c>
      <c r="AO100" t="s">
        <v>174</v>
      </c>
      <c r="AP100" t="s">
        <v>694</v>
      </c>
    </row>
    <row r="101" spans="1:42" x14ac:dyDescent="0.25">
      <c r="A101">
        <v>34</v>
      </c>
      <c r="B101" t="s">
        <v>1212</v>
      </c>
      <c r="C101" t="s">
        <v>1213</v>
      </c>
      <c r="D101" t="s">
        <v>393</v>
      </c>
      <c r="E101" t="s">
        <v>855</v>
      </c>
      <c r="F101">
        <v>2020</v>
      </c>
      <c r="H101">
        <v>3</v>
      </c>
      <c r="M101" t="s">
        <v>703</v>
      </c>
      <c r="O101" t="s">
        <v>375</v>
      </c>
      <c r="P101" t="s">
        <v>396</v>
      </c>
      <c r="Q101" t="s">
        <v>376</v>
      </c>
      <c r="S101" t="s">
        <v>174</v>
      </c>
      <c r="T101" t="s">
        <v>694</v>
      </c>
      <c r="U101" t="s">
        <v>377</v>
      </c>
      <c r="V101" t="s">
        <v>377</v>
      </c>
      <c r="X101" t="s">
        <v>379</v>
      </c>
      <c r="AK101" t="s">
        <v>703</v>
      </c>
      <c r="AL101" t="s">
        <v>144</v>
      </c>
      <c r="AN101" t="s">
        <v>175</v>
      </c>
      <c r="AO101" t="s">
        <v>174</v>
      </c>
      <c r="AP101" t="s">
        <v>694</v>
      </c>
    </row>
    <row r="102" spans="1:42" x14ac:dyDescent="0.25">
      <c r="A102">
        <v>65</v>
      </c>
      <c r="B102" t="s">
        <v>1216</v>
      </c>
      <c r="C102" t="s">
        <v>1217</v>
      </c>
      <c r="E102" t="s">
        <v>1207</v>
      </c>
      <c r="F102">
        <v>2018</v>
      </c>
      <c r="H102">
        <v>3</v>
      </c>
      <c r="M102" t="s">
        <v>703</v>
      </c>
      <c r="O102" t="s">
        <v>375</v>
      </c>
      <c r="P102" t="s">
        <v>396</v>
      </c>
      <c r="Q102" t="s">
        <v>376</v>
      </c>
      <c r="S102" t="s">
        <v>174</v>
      </c>
      <c r="T102" t="s">
        <v>694</v>
      </c>
      <c r="U102" t="s">
        <v>377</v>
      </c>
      <c r="V102" t="s">
        <v>377</v>
      </c>
      <c r="W102" t="s">
        <v>378</v>
      </c>
      <c r="X102" t="s">
        <v>379</v>
      </c>
      <c r="AB102" t="s">
        <v>383</v>
      </c>
      <c r="AC102" t="s">
        <v>384</v>
      </c>
      <c r="AF102" t="s">
        <v>387</v>
      </c>
      <c r="AK102" t="s">
        <v>703</v>
      </c>
      <c r="AL102" t="s">
        <v>150</v>
      </c>
      <c r="AN102" t="s">
        <v>175</v>
      </c>
      <c r="AO102" t="s">
        <v>174</v>
      </c>
      <c r="AP102" t="s">
        <v>694</v>
      </c>
    </row>
    <row r="103" spans="1:42" x14ac:dyDescent="0.25">
      <c r="A103">
        <v>72</v>
      </c>
      <c r="B103" t="s">
        <v>63</v>
      </c>
      <c r="C103" t="s">
        <v>64</v>
      </c>
      <c r="D103" t="s">
        <v>393</v>
      </c>
      <c r="E103" t="s">
        <v>843</v>
      </c>
      <c r="F103">
        <v>2021</v>
      </c>
      <c r="H103">
        <v>3</v>
      </c>
      <c r="M103" t="s">
        <v>703</v>
      </c>
      <c r="O103" t="s">
        <v>375</v>
      </c>
      <c r="P103" t="s">
        <v>396</v>
      </c>
      <c r="Q103" t="s">
        <v>376</v>
      </c>
      <c r="S103" t="s">
        <v>174</v>
      </c>
      <c r="T103" t="s">
        <v>694</v>
      </c>
      <c r="U103" t="s">
        <v>377</v>
      </c>
      <c r="V103" t="s">
        <v>377</v>
      </c>
      <c r="AK103" t="s">
        <v>703</v>
      </c>
      <c r="AL103" t="s">
        <v>153</v>
      </c>
      <c r="AN103" t="s">
        <v>175</v>
      </c>
      <c r="AO103" t="s">
        <v>174</v>
      </c>
      <c r="AP103" t="s">
        <v>694</v>
      </c>
    </row>
    <row r="104" spans="1:42" x14ac:dyDescent="0.25">
      <c r="A104">
        <v>72</v>
      </c>
      <c r="B104" t="s">
        <v>63</v>
      </c>
      <c r="C104" t="s">
        <v>64</v>
      </c>
      <c r="D104" t="s">
        <v>393</v>
      </c>
      <c r="E104" t="s">
        <v>843</v>
      </c>
      <c r="F104">
        <v>2021</v>
      </c>
      <c r="H104">
        <v>3</v>
      </c>
      <c r="M104" t="s">
        <v>703</v>
      </c>
      <c r="O104" t="s">
        <v>375</v>
      </c>
      <c r="P104" t="s">
        <v>396</v>
      </c>
      <c r="Q104" t="s">
        <v>376</v>
      </c>
      <c r="S104" t="s">
        <v>174</v>
      </c>
      <c r="T104" t="s">
        <v>694</v>
      </c>
      <c r="U104" t="s">
        <v>377</v>
      </c>
      <c r="V104" t="s">
        <v>377</v>
      </c>
      <c r="AK104" t="s">
        <v>703</v>
      </c>
      <c r="AL104" t="s">
        <v>156</v>
      </c>
      <c r="AN104" t="s">
        <v>175</v>
      </c>
      <c r="AO104" t="s">
        <v>174</v>
      </c>
      <c r="AP104" t="s">
        <v>694</v>
      </c>
    </row>
    <row r="105" spans="1:42" x14ac:dyDescent="0.25">
      <c r="A105">
        <v>72</v>
      </c>
      <c r="B105" t="s">
        <v>63</v>
      </c>
      <c r="C105" t="s">
        <v>64</v>
      </c>
      <c r="D105" t="s">
        <v>393</v>
      </c>
      <c r="E105" t="s">
        <v>843</v>
      </c>
      <c r="F105">
        <v>2021</v>
      </c>
      <c r="H105">
        <v>3</v>
      </c>
      <c r="M105" t="s">
        <v>703</v>
      </c>
      <c r="O105" t="s">
        <v>375</v>
      </c>
      <c r="P105" t="s">
        <v>396</v>
      </c>
      <c r="Q105" t="s">
        <v>376</v>
      </c>
      <c r="S105" t="s">
        <v>174</v>
      </c>
      <c r="T105" t="s">
        <v>694</v>
      </c>
      <c r="U105" t="s">
        <v>377</v>
      </c>
      <c r="V105" t="s">
        <v>377</v>
      </c>
      <c r="AK105" t="s">
        <v>703</v>
      </c>
      <c r="AL105" t="s">
        <v>151</v>
      </c>
      <c r="AN105" t="s">
        <v>175</v>
      </c>
      <c r="AO105" t="s">
        <v>174</v>
      </c>
      <c r="AP105" t="s">
        <v>694</v>
      </c>
    </row>
    <row r="106" spans="1:42" x14ac:dyDescent="0.25">
      <c r="A106">
        <v>72</v>
      </c>
      <c r="B106" t="s">
        <v>63</v>
      </c>
      <c r="C106" t="s">
        <v>64</v>
      </c>
      <c r="D106" t="s">
        <v>393</v>
      </c>
      <c r="E106" t="s">
        <v>843</v>
      </c>
      <c r="F106">
        <v>2021</v>
      </c>
      <c r="H106">
        <v>3</v>
      </c>
      <c r="M106" t="s">
        <v>703</v>
      </c>
      <c r="O106" t="s">
        <v>375</v>
      </c>
      <c r="P106" t="s">
        <v>396</v>
      </c>
      <c r="Q106" t="s">
        <v>376</v>
      </c>
      <c r="S106" t="s">
        <v>174</v>
      </c>
      <c r="T106" t="s">
        <v>694</v>
      </c>
      <c r="U106" t="s">
        <v>377</v>
      </c>
      <c r="V106" t="s">
        <v>377</v>
      </c>
      <c r="AK106" t="s">
        <v>703</v>
      </c>
      <c r="AL106" t="s">
        <v>141</v>
      </c>
      <c r="AN106" t="s">
        <v>175</v>
      </c>
      <c r="AO106" t="s">
        <v>174</v>
      </c>
      <c r="AP106" t="s">
        <v>694</v>
      </c>
    </row>
    <row r="107" spans="1:42" x14ac:dyDescent="0.25">
      <c r="A107">
        <v>12</v>
      </c>
      <c r="B107" t="s">
        <v>56</v>
      </c>
      <c r="C107" t="s">
        <v>57</v>
      </c>
      <c r="D107" t="s">
        <v>393</v>
      </c>
      <c r="E107" t="s">
        <v>816</v>
      </c>
      <c r="F107">
        <v>2021</v>
      </c>
      <c r="H107">
        <v>3</v>
      </c>
      <c r="M107" t="s">
        <v>695</v>
      </c>
      <c r="N107" t="s">
        <v>374</v>
      </c>
      <c r="O107" t="s">
        <v>375</v>
      </c>
      <c r="P107" t="s">
        <v>396</v>
      </c>
      <c r="Q107" t="s">
        <v>376</v>
      </c>
      <c r="R107" t="s">
        <v>175</v>
      </c>
      <c r="S107" t="s">
        <v>174</v>
      </c>
      <c r="T107" t="s">
        <v>694</v>
      </c>
      <c r="U107" t="s">
        <v>377</v>
      </c>
      <c r="V107" t="s">
        <v>377</v>
      </c>
      <c r="AK107" t="s">
        <v>695</v>
      </c>
      <c r="AL107" t="s">
        <v>153</v>
      </c>
      <c r="AN107" t="s">
        <v>175</v>
      </c>
      <c r="AO107" t="s">
        <v>174</v>
      </c>
      <c r="AP107" t="s">
        <v>694</v>
      </c>
    </row>
    <row r="108" spans="1:42" x14ac:dyDescent="0.25">
      <c r="A108">
        <v>12</v>
      </c>
      <c r="B108" t="s">
        <v>56</v>
      </c>
      <c r="C108" t="s">
        <v>57</v>
      </c>
      <c r="D108" t="s">
        <v>393</v>
      </c>
      <c r="E108" t="s">
        <v>816</v>
      </c>
      <c r="F108">
        <v>2021</v>
      </c>
      <c r="H108">
        <v>3</v>
      </c>
      <c r="M108" t="s">
        <v>695</v>
      </c>
      <c r="N108" t="s">
        <v>374</v>
      </c>
      <c r="O108" t="s">
        <v>375</v>
      </c>
      <c r="P108" t="s">
        <v>396</v>
      </c>
      <c r="Q108" t="s">
        <v>376</v>
      </c>
      <c r="R108" t="s">
        <v>175</v>
      </c>
      <c r="S108" t="s">
        <v>174</v>
      </c>
      <c r="T108" t="s">
        <v>694</v>
      </c>
      <c r="U108" t="s">
        <v>377</v>
      </c>
      <c r="V108" t="s">
        <v>377</v>
      </c>
      <c r="AK108" t="s">
        <v>695</v>
      </c>
      <c r="AL108" t="s">
        <v>156</v>
      </c>
      <c r="AN108" t="s">
        <v>175</v>
      </c>
      <c r="AO108" t="s">
        <v>174</v>
      </c>
      <c r="AP108" t="s">
        <v>694</v>
      </c>
    </row>
    <row r="109" spans="1:42" x14ac:dyDescent="0.25">
      <c r="A109">
        <v>12</v>
      </c>
      <c r="B109" t="s">
        <v>56</v>
      </c>
      <c r="C109" t="s">
        <v>57</v>
      </c>
      <c r="D109" t="s">
        <v>393</v>
      </c>
      <c r="E109" t="s">
        <v>816</v>
      </c>
      <c r="F109">
        <v>2021</v>
      </c>
      <c r="H109">
        <v>3</v>
      </c>
      <c r="M109" t="s">
        <v>695</v>
      </c>
      <c r="N109" t="s">
        <v>374</v>
      </c>
      <c r="O109" t="s">
        <v>375</v>
      </c>
      <c r="P109" t="s">
        <v>396</v>
      </c>
      <c r="Q109" t="s">
        <v>376</v>
      </c>
      <c r="R109" t="s">
        <v>175</v>
      </c>
      <c r="S109" t="s">
        <v>174</v>
      </c>
      <c r="T109" t="s">
        <v>694</v>
      </c>
      <c r="U109" t="s">
        <v>377</v>
      </c>
      <c r="V109" t="s">
        <v>377</v>
      </c>
      <c r="AK109" t="s">
        <v>695</v>
      </c>
      <c r="AL109" t="s">
        <v>151</v>
      </c>
      <c r="AN109" t="s">
        <v>175</v>
      </c>
      <c r="AO109" t="s">
        <v>174</v>
      </c>
      <c r="AP109" t="s">
        <v>694</v>
      </c>
    </row>
    <row r="110" spans="1:42" x14ac:dyDescent="0.25">
      <c r="A110">
        <v>12</v>
      </c>
      <c r="B110" t="s">
        <v>56</v>
      </c>
      <c r="C110" t="s">
        <v>57</v>
      </c>
      <c r="D110" t="s">
        <v>393</v>
      </c>
      <c r="E110" t="s">
        <v>816</v>
      </c>
      <c r="F110">
        <v>2021</v>
      </c>
      <c r="H110">
        <v>3</v>
      </c>
      <c r="M110" t="s">
        <v>695</v>
      </c>
      <c r="N110" t="s">
        <v>374</v>
      </c>
      <c r="O110" t="s">
        <v>375</v>
      </c>
      <c r="P110" t="s">
        <v>396</v>
      </c>
      <c r="Q110" t="s">
        <v>376</v>
      </c>
      <c r="R110" t="s">
        <v>175</v>
      </c>
      <c r="S110" t="s">
        <v>174</v>
      </c>
      <c r="T110" t="s">
        <v>694</v>
      </c>
      <c r="U110" t="s">
        <v>377</v>
      </c>
      <c r="V110" t="s">
        <v>377</v>
      </c>
      <c r="AK110" t="s">
        <v>695</v>
      </c>
      <c r="AL110" t="s">
        <v>140</v>
      </c>
      <c r="AN110" t="s">
        <v>175</v>
      </c>
      <c r="AO110" t="s">
        <v>174</v>
      </c>
      <c r="AP110" t="s">
        <v>694</v>
      </c>
    </row>
    <row r="111" spans="1:42" x14ac:dyDescent="0.25">
      <c r="A111">
        <v>12</v>
      </c>
      <c r="B111" t="s">
        <v>56</v>
      </c>
      <c r="C111" t="s">
        <v>57</v>
      </c>
      <c r="D111" t="s">
        <v>393</v>
      </c>
      <c r="E111" t="s">
        <v>816</v>
      </c>
      <c r="F111">
        <v>2021</v>
      </c>
      <c r="H111">
        <v>3</v>
      </c>
      <c r="M111" t="s">
        <v>695</v>
      </c>
      <c r="N111" t="s">
        <v>374</v>
      </c>
      <c r="O111" t="s">
        <v>375</v>
      </c>
      <c r="P111" t="s">
        <v>396</v>
      </c>
      <c r="Q111" t="s">
        <v>376</v>
      </c>
      <c r="R111" t="s">
        <v>175</v>
      </c>
      <c r="S111" t="s">
        <v>174</v>
      </c>
      <c r="T111" t="s">
        <v>694</v>
      </c>
      <c r="U111" t="s">
        <v>377</v>
      </c>
      <c r="V111" t="s">
        <v>377</v>
      </c>
      <c r="AK111" t="s">
        <v>695</v>
      </c>
      <c r="AL111" t="s">
        <v>144</v>
      </c>
      <c r="AN111" t="s">
        <v>175</v>
      </c>
      <c r="AO111" t="s">
        <v>174</v>
      </c>
      <c r="AP111" t="s">
        <v>694</v>
      </c>
    </row>
    <row r="112" spans="1:42" x14ac:dyDescent="0.25">
      <c r="A112">
        <v>12</v>
      </c>
      <c r="B112" t="s">
        <v>56</v>
      </c>
      <c r="C112" t="s">
        <v>57</v>
      </c>
      <c r="D112" t="s">
        <v>393</v>
      </c>
      <c r="E112" t="s">
        <v>816</v>
      </c>
      <c r="F112">
        <v>2021</v>
      </c>
      <c r="H112">
        <v>3</v>
      </c>
      <c r="M112" t="s">
        <v>695</v>
      </c>
      <c r="N112" t="s">
        <v>374</v>
      </c>
      <c r="O112" t="s">
        <v>375</v>
      </c>
      <c r="P112" t="s">
        <v>396</v>
      </c>
      <c r="Q112" t="s">
        <v>376</v>
      </c>
      <c r="R112" t="s">
        <v>175</v>
      </c>
      <c r="S112" t="s">
        <v>174</v>
      </c>
      <c r="T112" t="s">
        <v>694</v>
      </c>
      <c r="U112" t="s">
        <v>377</v>
      </c>
      <c r="V112" t="s">
        <v>377</v>
      </c>
      <c r="AK112" t="s">
        <v>695</v>
      </c>
      <c r="AL112" t="s">
        <v>145</v>
      </c>
      <c r="AN112" t="s">
        <v>175</v>
      </c>
      <c r="AO112" t="s">
        <v>174</v>
      </c>
      <c r="AP112" t="s">
        <v>694</v>
      </c>
    </row>
    <row r="113" spans="1:42" x14ac:dyDescent="0.25">
      <c r="A113">
        <v>12</v>
      </c>
      <c r="B113" t="s">
        <v>56</v>
      </c>
      <c r="C113" t="s">
        <v>57</v>
      </c>
      <c r="D113" t="s">
        <v>393</v>
      </c>
      <c r="E113" t="s">
        <v>816</v>
      </c>
      <c r="F113">
        <v>2021</v>
      </c>
      <c r="H113">
        <v>3</v>
      </c>
      <c r="M113" t="s">
        <v>695</v>
      </c>
      <c r="N113" t="s">
        <v>374</v>
      </c>
      <c r="O113" t="s">
        <v>375</v>
      </c>
      <c r="P113" t="s">
        <v>396</v>
      </c>
      <c r="Q113" t="s">
        <v>376</v>
      </c>
      <c r="R113" t="s">
        <v>175</v>
      </c>
      <c r="S113" t="s">
        <v>174</v>
      </c>
      <c r="T113" t="s">
        <v>694</v>
      </c>
      <c r="U113" t="s">
        <v>377</v>
      </c>
      <c r="V113" t="s">
        <v>377</v>
      </c>
      <c r="AK113" t="s">
        <v>695</v>
      </c>
      <c r="AL113" t="s">
        <v>142</v>
      </c>
      <c r="AN113" t="s">
        <v>175</v>
      </c>
      <c r="AO113" t="s">
        <v>174</v>
      </c>
      <c r="AP113" t="s">
        <v>694</v>
      </c>
    </row>
    <row r="114" spans="1:42" x14ac:dyDescent="0.25">
      <c r="A114">
        <v>41</v>
      </c>
      <c r="B114" t="s">
        <v>59</v>
      </c>
      <c r="C114" t="s">
        <v>60</v>
      </c>
      <c r="E114" t="s">
        <v>832</v>
      </c>
      <c r="F114">
        <v>2020</v>
      </c>
      <c r="H114">
        <v>3</v>
      </c>
      <c r="M114" t="s">
        <v>695</v>
      </c>
      <c r="N114" t="s">
        <v>374</v>
      </c>
      <c r="O114" t="s">
        <v>375</v>
      </c>
      <c r="P114" t="s">
        <v>396</v>
      </c>
      <c r="Q114" t="s">
        <v>376</v>
      </c>
      <c r="R114" t="s">
        <v>175</v>
      </c>
      <c r="S114" t="s">
        <v>174</v>
      </c>
      <c r="T114" t="s">
        <v>694</v>
      </c>
      <c r="U114" t="s">
        <v>377</v>
      </c>
      <c r="V114" t="s">
        <v>377</v>
      </c>
      <c r="AK114" t="s">
        <v>695</v>
      </c>
      <c r="AL114" t="s">
        <v>152</v>
      </c>
      <c r="AN114" t="s">
        <v>175</v>
      </c>
      <c r="AO114" t="s">
        <v>174</v>
      </c>
      <c r="AP114" t="s">
        <v>694</v>
      </c>
    </row>
    <row r="115" spans="1:42" x14ac:dyDescent="0.25">
      <c r="A115">
        <v>41</v>
      </c>
      <c r="B115" t="s">
        <v>59</v>
      </c>
      <c r="C115" t="s">
        <v>60</v>
      </c>
      <c r="E115" t="s">
        <v>832</v>
      </c>
      <c r="F115">
        <v>2020</v>
      </c>
      <c r="H115">
        <v>3</v>
      </c>
      <c r="M115" t="s">
        <v>695</v>
      </c>
      <c r="N115" t="s">
        <v>374</v>
      </c>
      <c r="O115" t="s">
        <v>375</v>
      </c>
      <c r="P115" t="s">
        <v>396</v>
      </c>
      <c r="Q115" t="s">
        <v>376</v>
      </c>
      <c r="R115" t="s">
        <v>175</v>
      </c>
      <c r="S115" t="s">
        <v>174</v>
      </c>
      <c r="T115" t="s">
        <v>694</v>
      </c>
      <c r="U115" t="s">
        <v>377</v>
      </c>
      <c r="V115" t="s">
        <v>377</v>
      </c>
      <c r="AK115" t="s">
        <v>695</v>
      </c>
      <c r="AL115" t="s">
        <v>141</v>
      </c>
      <c r="AN115" t="s">
        <v>175</v>
      </c>
      <c r="AO115" t="s">
        <v>174</v>
      </c>
      <c r="AP115" t="s">
        <v>694</v>
      </c>
    </row>
    <row r="116" spans="1:42" x14ac:dyDescent="0.25">
      <c r="A116">
        <v>41</v>
      </c>
      <c r="B116" t="s">
        <v>59</v>
      </c>
      <c r="C116" t="s">
        <v>60</v>
      </c>
      <c r="E116" t="s">
        <v>832</v>
      </c>
      <c r="F116">
        <v>2020</v>
      </c>
      <c r="H116">
        <v>3</v>
      </c>
      <c r="M116" t="s">
        <v>695</v>
      </c>
      <c r="N116" t="s">
        <v>374</v>
      </c>
      <c r="O116" t="s">
        <v>375</v>
      </c>
      <c r="P116" t="s">
        <v>396</v>
      </c>
      <c r="Q116" t="s">
        <v>376</v>
      </c>
      <c r="R116" t="s">
        <v>175</v>
      </c>
      <c r="S116" t="s">
        <v>174</v>
      </c>
      <c r="T116" t="s">
        <v>694</v>
      </c>
      <c r="U116" t="s">
        <v>377</v>
      </c>
      <c r="V116" t="s">
        <v>377</v>
      </c>
      <c r="AK116" t="s">
        <v>695</v>
      </c>
      <c r="AL116" t="s">
        <v>140</v>
      </c>
      <c r="AN116" t="s">
        <v>175</v>
      </c>
      <c r="AO116" t="s">
        <v>174</v>
      </c>
      <c r="AP116" t="s">
        <v>694</v>
      </c>
    </row>
    <row r="117" spans="1:42" x14ac:dyDescent="0.25">
      <c r="A117">
        <v>41</v>
      </c>
      <c r="B117" t="s">
        <v>59</v>
      </c>
      <c r="C117" t="s">
        <v>60</v>
      </c>
      <c r="E117" t="s">
        <v>832</v>
      </c>
      <c r="F117">
        <v>2020</v>
      </c>
      <c r="H117">
        <v>3</v>
      </c>
      <c r="M117" t="s">
        <v>695</v>
      </c>
      <c r="N117" t="s">
        <v>374</v>
      </c>
      <c r="O117" t="s">
        <v>375</v>
      </c>
      <c r="P117" t="s">
        <v>396</v>
      </c>
      <c r="Q117" t="s">
        <v>376</v>
      </c>
      <c r="R117" t="s">
        <v>175</v>
      </c>
      <c r="S117" t="s">
        <v>174</v>
      </c>
      <c r="T117" t="s">
        <v>694</v>
      </c>
      <c r="U117" t="s">
        <v>377</v>
      </c>
      <c r="V117" t="s">
        <v>377</v>
      </c>
      <c r="AK117" t="s">
        <v>695</v>
      </c>
      <c r="AL117" t="s">
        <v>145</v>
      </c>
      <c r="AN117" t="s">
        <v>175</v>
      </c>
      <c r="AO117" t="s">
        <v>174</v>
      </c>
      <c r="AP117" t="s">
        <v>694</v>
      </c>
    </row>
    <row r="118" spans="1:42" x14ac:dyDescent="0.25">
      <c r="A118">
        <v>41</v>
      </c>
      <c r="B118" t="s">
        <v>59</v>
      </c>
      <c r="C118" t="s">
        <v>60</v>
      </c>
      <c r="E118" t="s">
        <v>832</v>
      </c>
      <c r="F118">
        <v>2020</v>
      </c>
      <c r="H118">
        <v>3</v>
      </c>
      <c r="M118" t="s">
        <v>695</v>
      </c>
      <c r="N118" t="s">
        <v>374</v>
      </c>
      <c r="O118" t="s">
        <v>375</v>
      </c>
      <c r="P118" t="s">
        <v>396</v>
      </c>
      <c r="Q118" t="s">
        <v>376</v>
      </c>
      <c r="R118" t="s">
        <v>175</v>
      </c>
      <c r="S118" t="s">
        <v>174</v>
      </c>
      <c r="T118" t="s">
        <v>694</v>
      </c>
      <c r="U118" t="s">
        <v>377</v>
      </c>
      <c r="V118" t="s">
        <v>377</v>
      </c>
      <c r="AK118" t="s">
        <v>695</v>
      </c>
      <c r="AL118" t="s">
        <v>142</v>
      </c>
      <c r="AN118" t="s">
        <v>175</v>
      </c>
      <c r="AO118" t="s">
        <v>174</v>
      </c>
      <c r="AP118" t="s">
        <v>694</v>
      </c>
    </row>
    <row r="119" spans="1:42" x14ac:dyDescent="0.25">
      <c r="A119">
        <v>12</v>
      </c>
      <c r="B119" t="s">
        <v>56</v>
      </c>
      <c r="C119" t="s">
        <v>57</v>
      </c>
      <c r="D119" t="s">
        <v>393</v>
      </c>
      <c r="E119" t="s">
        <v>816</v>
      </c>
      <c r="F119">
        <v>2021</v>
      </c>
      <c r="H119">
        <v>3</v>
      </c>
      <c r="M119" t="s">
        <v>696</v>
      </c>
      <c r="N119" t="s">
        <v>374</v>
      </c>
      <c r="O119" t="s">
        <v>375</v>
      </c>
      <c r="P119" t="s">
        <v>396</v>
      </c>
      <c r="Q119" t="s">
        <v>376</v>
      </c>
      <c r="R119" t="s">
        <v>817</v>
      </c>
      <c r="S119" t="s">
        <v>188</v>
      </c>
      <c r="T119" t="s">
        <v>692</v>
      </c>
      <c r="U119" t="s">
        <v>377</v>
      </c>
      <c r="V119" t="s">
        <v>377</v>
      </c>
      <c r="AK119" t="s">
        <v>696</v>
      </c>
      <c r="AL119" t="s">
        <v>153</v>
      </c>
      <c r="AN119" t="s">
        <v>189</v>
      </c>
      <c r="AO119" t="s">
        <v>188</v>
      </c>
      <c r="AP119" t="s">
        <v>692</v>
      </c>
    </row>
    <row r="120" spans="1:42" x14ac:dyDescent="0.25">
      <c r="A120">
        <v>12</v>
      </c>
      <c r="B120" t="s">
        <v>56</v>
      </c>
      <c r="C120" t="s">
        <v>57</v>
      </c>
      <c r="D120" t="s">
        <v>393</v>
      </c>
      <c r="E120" t="s">
        <v>816</v>
      </c>
      <c r="F120">
        <v>2021</v>
      </c>
      <c r="H120">
        <v>3</v>
      </c>
      <c r="M120" t="s">
        <v>696</v>
      </c>
      <c r="N120" t="s">
        <v>374</v>
      </c>
      <c r="O120" t="s">
        <v>375</v>
      </c>
      <c r="P120" t="s">
        <v>396</v>
      </c>
      <c r="Q120" t="s">
        <v>376</v>
      </c>
      <c r="R120" t="s">
        <v>817</v>
      </c>
      <c r="S120" t="s">
        <v>188</v>
      </c>
      <c r="T120" t="s">
        <v>692</v>
      </c>
      <c r="U120" t="s">
        <v>377</v>
      </c>
      <c r="V120" t="s">
        <v>377</v>
      </c>
      <c r="AK120" t="s">
        <v>696</v>
      </c>
      <c r="AL120" t="s">
        <v>156</v>
      </c>
      <c r="AN120" t="s">
        <v>189</v>
      </c>
      <c r="AO120" t="s">
        <v>188</v>
      </c>
      <c r="AP120" t="s">
        <v>692</v>
      </c>
    </row>
    <row r="121" spans="1:42" x14ac:dyDescent="0.25">
      <c r="A121">
        <v>12</v>
      </c>
      <c r="B121" t="s">
        <v>56</v>
      </c>
      <c r="C121" t="s">
        <v>57</v>
      </c>
      <c r="D121" t="s">
        <v>393</v>
      </c>
      <c r="E121" t="s">
        <v>816</v>
      </c>
      <c r="F121">
        <v>2021</v>
      </c>
      <c r="H121">
        <v>3</v>
      </c>
      <c r="M121" t="s">
        <v>696</v>
      </c>
      <c r="N121" t="s">
        <v>374</v>
      </c>
      <c r="O121" t="s">
        <v>375</v>
      </c>
      <c r="P121" t="s">
        <v>396</v>
      </c>
      <c r="Q121" t="s">
        <v>376</v>
      </c>
      <c r="R121" t="s">
        <v>817</v>
      </c>
      <c r="S121" t="s">
        <v>188</v>
      </c>
      <c r="T121" t="s">
        <v>692</v>
      </c>
      <c r="U121" t="s">
        <v>377</v>
      </c>
      <c r="V121" t="s">
        <v>377</v>
      </c>
      <c r="AK121" t="s">
        <v>696</v>
      </c>
      <c r="AL121" t="s">
        <v>151</v>
      </c>
      <c r="AN121" t="s">
        <v>189</v>
      </c>
      <c r="AO121" t="s">
        <v>188</v>
      </c>
      <c r="AP121" t="s">
        <v>692</v>
      </c>
    </row>
    <row r="122" spans="1:42" x14ac:dyDescent="0.25">
      <c r="A122">
        <v>12</v>
      </c>
      <c r="B122" t="s">
        <v>56</v>
      </c>
      <c r="C122" t="s">
        <v>57</v>
      </c>
      <c r="D122" t="s">
        <v>393</v>
      </c>
      <c r="E122" t="s">
        <v>816</v>
      </c>
      <c r="F122">
        <v>2021</v>
      </c>
      <c r="H122">
        <v>3</v>
      </c>
      <c r="M122" t="s">
        <v>696</v>
      </c>
      <c r="N122" t="s">
        <v>374</v>
      </c>
      <c r="O122" t="s">
        <v>375</v>
      </c>
      <c r="P122" t="s">
        <v>396</v>
      </c>
      <c r="Q122" t="s">
        <v>376</v>
      </c>
      <c r="R122" t="s">
        <v>817</v>
      </c>
      <c r="S122" t="s">
        <v>188</v>
      </c>
      <c r="T122" t="s">
        <v>692</v>
      </c>
      <c r="U122" t="s">
        <v>377</v>
      </c>
      <c r="V122" t="s">
        <v>377</v>
      </c>
      <c r="AK122" t="s">
        <v>696</v>
      </c>
      <c r="AL122" t="s">
        <v>140</v>
      </c>
      <c r="AN122" t="s">
        <v>189</v>
      </c>
      <c r="AO122" t="s">
        <v>188</v>
      </c>
      <c r="AP122" t="s">
        <v>692</v>
      </c>
    </row>
    <row r="123" spans="1:42" x14ac:dyDescent="0.25">
      <c r="A123">
        <v>12</v>
      </c>
      <c r="B123" t="s">
        <v>56</v>
      </c>
      <c r="C123" t="s">
        <v>57</v>
      </c>
      <c r="D123" t="s">
        <v>393</v>
      </c>
      <c r="E123" t="s">
        <v>816</v>
      </c>
      <c r="F123">
        <v>2021</v>
      </c>
      <c r="H123">
        <v>3</v>
      </c>
      <c r="M123" t="s">
        <v>696</v>
      </c>
      <c r="N123" t="s">
        <v>374</v>
      </c>
      <c r="O123" t="s">
        <v>375</v>
      </c>
      <c r="P123" t="s">
        <v>396</v>
      </c>
      <c r="Q123" t="s">
        <v>376</v>
      </c>
      <c r="R123" t="s">
        <v>817</v>
      </c>
      <c r="S123" t="s">
        <v>188</v>
      </c>
      <c r="T123" t="s">
        <v>692</v>
      </c>
      <c r="U123" t="s">
        <v>377</v>
      </c>
      <c r="V123" t="s">
        <v>377</v>
      </c>
      <c r="AK123" t="s">
        <v>696</v>
      </c>
      <c r="AL123" t="s">
        <v>144</v>
      </c>
      <c r="AN123" t="s">
        <v>189</v>
      </c>
      <c r="AO123" t="s">
        <v>188</v>
      </c>
      <c r="AP123" t="s">
        <v>692</v>
      </c>
    </row>
    <row r="124" spans="1:42" x14ac:dyDescent="0.25">
      <c r="A124">
        <v>12</v>
      </c>
      <c r="B124" t="s">
        <v>56</v>
      </c>
      <c r="C124" t="s">
        <v>57</v>
      </c>
      <c r="D124" t="s">
        <v>393</v>
      </c>
      <c r="E124" t="s">
        <v>816</v>
      </c>
      <c r="F124">
        <v>2021</v>
      </c>
      <c r="H124">
        <v>3</v>
      </c>
      <c r="M124" t="s">
        <v>696</v>
      </c>
      <c r="N124" t="s">
        <v>374</v>
      </c>
      <c r="O124" t="s">
        <v>375</v>
      </c>
      <c r="P124" t="s">
        <v>396</v>
      </c>
      <c r="Q124" t="s">
        <v>376</v>
      </c>
      <c r="R124" t="s">
        <v>817</v>
      </c>
      <c r="S124" t="s">
        <v>188</v>
      </c>
      <c r="T124" t="s">
        <v>692</v>
      </c>
      <c r="U124" t="s">
        <v>377</v>
      </c>
      <c r="V124" t="s">
        <v>377</v>
      </c>
      <c r="AK124" t="s">
        <v>696</v>
      </c>
      <c r="AL124" t="s">
        <v>145</v>
      </c>
      <c r="AN124" t="s">
        <v>189</v>
      </c>
      <c r="AO124" t="s">
        <v>188</v>
      </c>
      <c r="AP124" t="s">
        <v>692</v>
      </c>
    </row>
    <row r="125" spans="1:42" x14ac:dyDescent="0.25">
      <c r="A125">
        <v>12</v>
      </c>
      <c r="B125" t="s">
        <v>56</v>
      </c>
      <c r="C125" t="s">
        <v>57</v>
      </c>
      <c r="D125" t="s">
        <v>393</v>
      </c>
      <c r="E125" t="s">
        <v>816</v>
      </c>
      <c r="F125">
        <v>2021</v>
      </c>
      <c r="H125">
        <v>3</v>
      </c>
      <c r="M125" t="s">
        <v>696</v>
      </c>
      <c r="N125" t="s">
        <v>374</v>
      </c>
      <c r="O125" t="s">
        <v>375</v>
      </c>
      <c r="P125" t="s">
        <v>396</v>
      </c>
      <c r="Q125" t="s">
        <v>376</v>
      </c>
      <c r="R125" t="s">
        <v>817</v>
      </c>
      <c r="S125" t="s">
        <v>188</v>
      </c>
      <c r="T125" t="s">
        <v>692</v>
      </c>
      <c r="U125" t="s">
        <v>377</v>
      </c>
      <c r="V125" t="s">
        <v>377</v>
      </c>
      <c r="AK125" t="s">
        <v>696</v>
      </c>
      <c r="AL125" t="s">
        <v>142</v>
      </c>
      <c r="AN125" t="s">
        <v>189</v>
      </c>
      <c r="AO125" t="s">
        <v>188</v>
      </c>
      <c r="AP125" t="s">
        <v>692</v>
      </c>
    </row>
    <row r="126" spans="1:42" x14ac:dyDescent="0.25">
      <c r="A126">
        <v>12</v>
      </c>
      <c r="B126" t="s">
        <v>56</v>
      </c>
      <c r="C126" t="s">
        <v>57</v>
      </c>
      <c r="D126" t="s">
        <v>393</v>
      </c>
      <c r="E126" t="s">
        <v>816</v>
      </c>
      <c r="F126">
        <v>2021</v>
      </c>
      <c r="H126">
        <v>3</v>
      </c>
      <c r="M126" t="s">
        <v>697</v>
      </c>
      <c r="O126" t="s">
        <v>375</v>
      </c>
      <c r="P126" t="s">
        <v>396</v>
      </c>
      <c r="Q126" t="s">
        <v>376</v>
      </c>
      <c r="S126" t="s">
        <v>818</v>
      </c>
      <c r="T126" t="s">
        <v>76</v>
      </c>
      <c r="U126" t="s">
        <v>377</v>
      </c>
      <c r="V126" t="s">
        <v>377</v>
      </c>
      <c r="AK126" t="s">
        <v>697</v>
      </c>
      <c r="AL126" t="s">
        <v>153</v>
      </c>
      <c r="AN126" t="s">
        <v>185</v>
      </c>
      <c r="AO126" t="s">
        <v>184</v>
      </c>
      <c r="AP126" t="s">
        <v>76</v>
      </c>
    </row>
    <row r="127" spans="1:42" x14ac:dyDescent="0.25">
      <c r="A127">
        <v>12</v>
      </c>
      <c r="B127" t="s">
        <v>56</v>
      </c>
      <c r="C127" t="s">
        <v>57</v>
      </c>
      <c r="D127" t="s">
        <v>393</v>
      </c>
      <c r="E127" t="s">
        <v>816</v>
      </c>
      <c r="F127">
        <v>2021</v>
      </c>
      <c r="H127">
        <v>3</v>
      </c>
      <c r="M127" t="s">
        <v>697</v>
      </c>
      <c r="O127" t="s">
        <v>375</v>
      </c>
      <c r="P127" t="s">
        <v>396</v>
      </c>
      <c r="Q127" t="s">
        <v>376</v>
      </c>
      <c r="S127" t="s">
        <v>818</v>
      </c>
      <c r="T127" t="s">
        <v>76</v>
      </c>
      <c r="U127" t="s">
        <v>377</v>
      </c>
      <c r="V127" t="s">
        <v>377</v>
      </c>
      <c r="AK127" t="s">
        <v>697</v>
      </c>
      <c r="AL127" t="s">
        <v>140</v>
      </c>
      <c r="AN127" t="s">
        <v>185</v>
      </c>
      <c r="AO127" t="s">
        <v>184</v>
      </c>
      <c r="AP127" t="s">
        <v>76</v>
      </c>
    </row>
    <row r="128" spans="1:42" x14ac:dyDescent="0.25">
      <c r="A128">
        <v>12</v>
      </c>
      <c r="B128" t="s">
        <v>56</v>
      </c>
      <c r="C128" t="s">
        <v>57</v>
      </c>
      <c r="D128" t="s">
        <v>393</v>
      </c>
      <c r="E128" t="s">
        <v>816</v>
      </c>
      <c r="F128">
        <v>2021</v>
      </c>
      <c r="H128">
        <v>3</v>
      </c>
      <c r="M128" t="s">
        <v>697</v>
      </c>
      <c r="O128" t="s">
        <v>375</v>
      </c>
      <c r="P128" t="s">
        <v>396</v>
      </c>
      <c r="Q128" t="s">
        <v>376</v>
      </c>
      <c r="S128" t="s">
        <v>818</v>
      </c>
      <c r="T128" t="s">
        <v>76</v>
      </c>
      <c r="U128" t="s">
        <v>377</v>
      </c>
      <c r="V128" t="s">
        <v>377</v>
      </c>
      <c r="AK128" t="s">
        <v>697</v>
      </c>
      <c r="AL128" t="s">
        <v>145</v>
      </c>
      <c r="AN128" t="s">
        <v>185</v>
      </c>
      <c r="AO128" t="s">
        <v>184</v>
      </c>
      <c r="AP128" t="s">
        <v>76</v>
      </c>
    </row>
    <row r="129" spans="1:42" x14ac:dyDescent="0.25">
      <c r="A129">
        <v>12</v>
      </c>
      <c r="B129" t="s">
        <v>56</v>
      </c>
      <c r="C129" t="s">
        <v>57</v>
      </c>
      <c r="D129" t="s">
        <v>393</v>
      </c>
      <c r="E129" t="s">
        <v>816</v>
      </c>
      <c r="F129">
        <v>2021</v>
      </c>
      <c r="H129">
        <v>3</v>
      </c>
      <c r="M129" t="s">
        <v>697</v>
      </c>
      <c r="O129" t="s">
        <v>375</v>
      </c>
      <c r="P129" t="s">
        <v>396</v>
      </c>
      <c r="Q129" t="s">
        <v>376</v>
      </c>
      <c r="S129" t="s">
        <v>818</v>
      </c>
      <c r="T129" t="s">
        <v>76</v>
      </c>
      <c r="U129" t="s">
        <v>377</v>
      </c>
      <c r="V129" t="s">
        <v>377</v>
      </c>
      <c r="AK129" t="s">
        <v>697</v>
      </c>
      <c r="AL129" t="s">
        <v>142</v>
      </c>
      <c r="AN129" t="s">
        <v>185</v>
      </c>
      <c r="AO129" t="s">
        <v>184</v>
      </c>
      <c r="AP129" t="s">
        <v>76</v>
      </c>
    </row>
    <row r="130" spans="1:42" x14ac:dyDescent="0.25">
      <c r="A130">
        <v>14</v>
      </c>
      <c r="B130" t="s">
        <v>1218</v>
      </c>
      <c r="C130" t="s">
        <v>1219</v>
      </c>
      <c r="D130" t="s">
        <v>393</v>
      </c>
      <c r="E130" t="s">
        <v>843</v>
      </c>
      <c r="F130">
        <v>2018</v>
      </c>
      <c r="H130">
        <v>3</v>
      </c>
      <c r="M130" t="s">
        <v>697</v>
      </c>
      <c r="O130" t="s">
        <v>375</v>
      </c>
      <c r="P130" t="s">
        <v>396</v>
      </c>
      <c r="Q130" t="s">
        <v>376</v>
      </c>
      <c r="S130" t="s">
        <v>818</v>
      </c>
      <c r="T130" t="s">
        <v>76</v>
      </c>
      <c r="U130" t="s">
        <v>377</v>
      </c>
      <c r="V130" t="s">
        <v>377</v>
      </c>
      <c r="AK130" t="s">
        <v>697</v>
      </c>
      <c r="AL130" t="s">
        <v>141</v>
      </c>
      <c r="AN130" t="s">
        <v>185</v>
      </c>
      <c r="AO130" t="s">
        <v>184</v>
      </c>
      <c r="AP130" t="s">
        <v>76</v>
      </c>
    </row>
    <row r="131" spans="1:42" x14ac:dyDescent="0.25">
      <c r="A131">
        <v>35</v>
      </c>
      <c r="B131" t="s">
        <v>492</v>
      </c>
      <c r="C131" t="s">
        <v>493</v>
      </c>
      <c r="D131" t="s">
        <v>393</v>
      </c>
      <c r="E131" t="s">
        <v>816</v>
      </c>
      <c r="F131">
        <v>2020</v>
      </c>
      <c r="H131">
        <v>3</v>
      </c>
      <c r="M131" t="s">
        <v>697</v>
      </c>
      <c r="O131" t="s">
        <v>375</v>
      </c>
      <c r="P131" t="s">
        <v>396</v>
      </c>
      <c r="Q131" t="s">
        <v>376</v>
      </c>
      <c r="S131" t="s">
        <v>818</v>
      </c>
      <c r="T131" t="s">
        <v>76</v>
      </c>
      <c r="U131" t="s">
        <v>377</v>
      </c>
      <c r="V131" t="s">
        <v>377</v>
      </c>
      <c r="X131" t="s">
        <v>379</v>
      </c>
      <c r="Y131" t="s">
        <v>380</v>
      </c>
      <c r="AK131" t="s">
        <v>697</v>
      </c>
      <c r="AL131" t="s">
        <v>150</v>
      </c>
      <c r="AN131" t="s">
        <v>185</v>
      </c>
      <c r="AO131" t="s">
        <v>184</v>
      </c>
      <c r="AP131" t="s">
        <v>76</v>
      </c>
    </row>
    <row r="132" spans="1:42" x14ac:dyDescent="0.25">
      <c r="A132">
        <v>35</v>
      </c>
      <c r="B132" t="s">
        <v>492</v>
      </c>
      <c r="C132" t="s">
        <v>493</v>
      </c>
      <c r="D132" t="s">
        <v>393</v>
      </c>
      <c r="E132" t="s">
        <v>816</v>
      </c>
      <c r="F132">
        <v>2020</v>
      </c>
      <c r="H132">
        <v>3</v>
      </c>
      <c r="M132" t="s">
        <v>697</v>
      </c>
      <c r="O132" t="s">
        <v>375</v>
      </c>
      <c r="P132" t="s">
        <v>396</v>
      </c>
      <c r="Q132" t="s">
        <v>376</v>
      </c>
      <c r="S132" t="s">
        <v>818</v>
      </c>
      <c r="T132" t="s">
        <v>76</v>
      </c>
      <c r="U132" t="s">
        <v>377</v>
      </c>
      <c r="V132" t="s">
        <v>377</v>
      </c>
      <c r="X132" t="s">
        <v>379</v>
      </c>
      <c r="Y132" t="s">
        <v>380</v>
      </c>
      <c r="AK132" t="s">
        <v>697</v>
      </c>
      <c r="AL132" t="s">
        <v>156</v>
      </c>
      <c r="AN132" t="s">
        <v>185</v>
      </c>
      <c r="AO132" t="s">
        <v>184</v>
      </c>
      <c r="AP132" t="s">
        <v>76</v>
      </c>
    </row>
    <row r="133" spans="1:42" x14ac:dyDescent="0.25">
      <c r="A133">
        <v>35</v>
      </c>
      <c r="B133" t="s">
        <v>492</v>
      </c>
      <c r="C133" t="s">
        <v>493</v>
      </c>
      <c r="D133" t="s">
        <v>393</v>
      </c>
      <c r="E133" t="s">
        <v>816</v>
      </c>
      <c r="F133">
        <v>2020</v>
      </c>
      <c r="H133">
        <v>3</v>
      </c>
      <c r="M133" t="s">
        <v>697</v>
      </c>
      <c r="O133" t="s">
        <v>375</v>
      </c>
      <c r="P133" t="s">
        <v>396</v>
      </c>
      <c r="Q133" t="s">
        <v>376</v>
      </c>
      <c r="S133" t="s">
        <v>818</v>
      </c>
      <c r="T133" t="s">
        <v>76</v>
      </c>
      <c r="U133" t="s">
        <v>377</v>
      </c>
      <c r="V133" t="s">
        <v>377</v>
      </c>
      <c r="X133" t="s">
        <v>379</v>
      </c>
      <c r="Y133" t="s">
        <v>380</v>
      </c>
      <c r="AK133" t="s">
        <v>697</v>
      </c>
      <c r="AL133" t="s">
        <v>151</v>
      </c>
      <c r="AN133" t="s">
        <v>185</v>
      </c>
      <c r="AO133" t="s">
        <v>184</v>
      </c>
      <c r="AP133" t="s">
        <v>76</v>
      </c>
    </row>
    <row r="134" spans="1:42" x14ac:dyDescent="0.25">
      <c r="A134">
        <v>35</v>
      </c>
      <c r="B134" t="s">
        <v>492</v>
      </c>
      <c r="C134" t="s">
        <v>493</v>
      </c>
      <c r="D134" t="s">
        <v>393</v>
      </c>
      <c r="E134" t="s">
        <v>816</v>
      </c>
      <c r="F134">
        <v>2020</v>
      </c>
      <c r="H134">
        <v>3</v>
      </c>
      <c r="M134" t="s">
        <v>697</v>
      </c>
      <c r="O134" t="s">
        <v>375</v>
      </c>
      <c r="P134" t="s">
        <v>396</v>
      </c>
      <c r="Q134" t="s">
        <v>376</v>
      </c>
      <c r="S134" t="s">
        <v>818</v>
      </c>
      <c r="T134" t="s">
        <v>76</v>
      </c>
      <c r="U134" t="s">
        <v>377</v>
      </c>
      <c r="V134" t="s">
        <v>377</v>
      </c>
      <c r="X134" t="s">
        <v>379</v>
      </c>
      <c r="Y134" t="s">
        <v>380</v>
      </c>
      <c r="AK134" t="s">
        <v>697</v>
      </c>
      <c r="AL134" t="s">
        <v>141</v>
      </c>
      <c r="AN134" t="s">
        <v>185</v>
      </c>
      <c r="AO134" t="s">
        <v>184</v>
      </c>
      <c r="AP134" t="s">
        <v>76</v>
      </c>
    </row>
    <row r="135" spans="1:42" x14ac:dyDescent="0.25">
      <c r="A135">
        <v>35</v>
      </c>
      <c r="B135" t="s">
        <v>492</v>
      </c>
      <c r="C135" t="s">
        <v>493</v>
      </c>
      <c r="D135" t="s">
        <v>393</v>
      </c>
      <c r="E135" t="s">
        <v>816</v>
      </c>
      <c r="F135">
        <v>2020</v>
      </c>
      <c r="H135">
        <v>3</v>
      </c>
      <c r="M135" t="s">
        <v>697</v>
      </c>
      <c r="O135" t="s">
        <v>375</v>
      </c>
      <c r="P135" t="s">
        <v>396</v>
      </c>
      <c r="Q135" t="s">
        <v>376</v>
      </c>
      <c r="S135" t="s">
        <v>818</v>
      </c>
      <c r="T135" t="s">
        <v>76</v>
      </c>
      <c r="U135" t="s">
        <v>377</v>
      </c>
      <c r="V135" t="s">
        <v>377</v>
      </c>
      <c r="X135" t="s">
        <v>379</v>
      </c>
      <c r="Y135" t="s">
        <v>380</v>
      </c>
      <c r="AK135" t="s">
        <v>697</v>
      </c>
      <c r="AL135" t="s">
        <v>144</v>
      </c>
      <c r="AN135" t="s">
        <v>185</v>
      </c>
      <c r="AO135" t="s">
        <v>184</v>
      </c>
      <c r="AP135" t="s">
        <v>76</v>
      </c>
    </row>
    <row r="136" spans="1:42" x14ac:dyDescent="0.25">
      <c r="A136">
        <v>35</v>
      </c>
      <c r="B136" t="s">
        <v>492</v>
      </c>
      <c r="C136" t="s">
        <v>493</v>
      </c>
      <c r="D136" t="s">
        <v>393</v>
      </c>
      <c r="E136" t="s">
        <v>816</v>
      </c>
      <c r="F136">
        <v>2020</v>
      </c>
      <c r="H136">
        <v>3</v>
      </c>
      <c r="M136" t="s">
        <v>697</v>
      </c>
      <c r="O136" t="s">
        <v>375</v>
      </c>
      <c r="P136" t="s">
        <v>396</v>
      </c>
      <c r="Q136" t="s">
        <v>376</v>
      </c>
      <c r="S136" t="s">
        <v>818</v>
      </c>
      <c r="T136" t="s">
        <v>76</v>
      </c>
      <c r="U136" t="s">
        <v>377</v>
      </c>
      <c r="V136" t="s">
        <v>377</v>
      </c>
      <c r="X136" t="s">
        <v>379</v>
      </c>
      <c r="Y136" t="s">
        <v>380</v>
      </c>
      <c r="AK136" t="s">
        <v>697</v>
      </c>
      <c r="AL136" t="s">
        <v>145</v>
      </c>
      <c r="AN136" t="s">
        <v>185</v>
      </c>
      <c r="AO136" t="s">
        <v>184</v>
      </c>
      <c r="AP136" t="s">
        <v>76</v>
      </c>
    </row>
    <row r="137" spans="1:42" x14ac:dyDescent="0.25">
      <c r="A137">
        <v>13</v>
      </c>
      <c r="B137" t="s">
        <v>605</v>
      </c>
      <c r="C137" t="s">
        <v>606</v>
      </c>
      <c r="D137" t="s">
        <v>393</v>
      </c>
      <c r="E137" t="s">
        <v>816</v>
      </c>
      <c r="F137">
        <v>2021</v>
      </c>
      <c r="H137">
        <v>3</v>
      </c>
      <c r="M137" t="s">
        <v>967</v>
      </c>
      <c r="O137" t="s">
        <v>375</v>
      </c>
      <c r="P137" t="s">
        <v>396</v>
      </c>
      <c r="Q137" t="s">
        <v>376</v>
      </c>
      <c r="S137" t="s">
        <v>968</v>
      </c>
      <c r="T137" t="s">
        <v>692</v>
      </c>
      <c r="U137" t="s">
        <v>377</v>
      </c>
      <c r="V137" t="s">
        <v>377</v>
      </c>
      <c r="AK137" t="s">
        <v>967</v>
      </c>
      <c r="AL137" t="s">
        <v>153</v>
      </c>
      <c r="AN137" t="s">
        <v>189</v>
      </c>
      <c r="AO137" t="s">
        <v>188</v>
      </c>
      <c r="AP137" t="s">
        <v>692</v>
      </c>
    </row>
    <row r="138" spans="1:42" x14ac:dyDescent="0.25">
      <c r="A138">
        <v>13</v>
      </c>
      <c r="B138" t="s">
        <v>605</v>
      </c>
      <c r="C138" t="s">
        <v>606</v>
      </c>
      <c r="D138" t="s">
        <v>393</v>
      </c>
      <c r="E138" t="s">
        <v>816</v>
      </c>
      <c r="F138">
        <v>2021</v>
      </c>
      <c r="H138">
        <v>3</v>
      </c>
      <c r="M138" t="s">
        <v>967</v>
      </c>
      <c r="O138" t="s">
        <v>375</v>
      </c>
      <c r="P138" t="s">
        <v>396</v>
      </c>
      <c r="Q138" t="s">
        <v>376</v>
      </c>
      <c r="S138" t="s">
        <v>968</v>
      </c>
      <c r="T138" t="s">
        <v>692</v>
      </c>
      <c r="U138" t="s">
        <v>377</v>
      </c>
      <c r="V138" t="s">
        <v>377</v>
      </c>
      <c r="AK138" t="s">
        <v>967</v>
      </c>
      <c r="AL138" t="s">
        <v>140</v>
      </c>
      <c r="AN138" t="s">
        <v>189</v>
      </c>
      <c r="AO138" t="s">
        <v>188</v>
      </c>
      <c r="AP138" t="s">
        <v>692</v>
      </c>
    </row>
    <row r="139" spans="1:42" x14ac:dyDescent="0.25">
      <c r="A139">
        <v>41</v>
      </c>
      <c r="B139" t="s">
        <v>59</v>
      </c>
      <c r="C139" t="s">
        <v>60</v>
      </c>
      <c r="E139" t="s">
        <v>832</v>
      </c>
      <c r="F139">
        <v>2020</v>
      </c>
      <c r="H139">
        <v>3</v>
      </c>
      <c r="M139" t="s">
        <v>700</v>
      </c>
      <c r="N139" t="s">
        <v>374</v>
      </c>
      <c r="O139" t="s">
        <v>375</v>
      </c>
      <c r="P139" t="s">
        <v>396</v>
      </c>
      <c r="Q139" t="s">
        <v>376</v>
      </c>
      <c r="R139" t="s">
        <v>817</v>
      </c>
      <c r="S139" t="s">
        <v>835</v>
      </c>
      <c r="T139" t="s">
        <v>692</v>
      </c>
      <c r="U139" t="s">
        <v>377</v>
      </c>
      <c r="V139" t="s">
        <v>377</v>
      </c>
      <c r="AK139" t="s">
        <v>700</v>
      </c>
      <c r="AL139" t="s">
        <v>152</v>
      </c>
      <c r="AN139" t="s">
        <v>189</v>
      </c>
      <c r="AO139" t="s">
        <v>188</v>
      </c>
      <c r="AP139" t="s">
        <v>692</v>
      </c>
    </row>
    <row r="140" spans="1:42" x14ac:dyDescent="0.25">
      <c r="A140">
        <v>41</v>
      </c>
      <c r="B140" t="s">
        <v>59</v>
      </c>
      <c r="C140" t="s">
        <v>60</v>
      </c>
      <c r="E140" t="s">
        <v>832</v>
      </c>
      <c r="F140">
        <v>2020</v>
      </c>
      <c r="H140">
        <v>3</v>
      </c>
      <c r="M140" t="s">
        <v>700</v>
      </c>
      <c r="N140" t="s">
        <v>374</v>
      </c>
      <c r="O140" t="s">
        <v>375</v>
      </c>
      <c r="P140" t="s">
        <v>396</v>
      </c>
      <c r="Q140" t="s">
        <v>376</v>
      </c>
      <c r="R140" t="s">
        <v>817</v>
      </c>
      <c r="S140" t="s">
        <v>835</v>
      </c>
      <c r="T140" t="s">
        <v>692</v>
      </c>
      <c r="U140" t="s">
        <v>377</v>
      </c>
      <c r="V140" t="s">
        <v>377</v>
      </c>
      <c r="AK140" t="s">
        <v>700</v>
      </c>
      <c r="AL140" t="s">
        <v>141</v>
      </c>
      <c r="AN140" t="s">
        <v>189</v>
      </c>
      <c r="AO140" t="s">
        <v>188</v>
      </c>
      <c r="AP140" t="s">
        <v>692</v>
      </c>
    </row>
    <row r="141" spans="1:42" x14ac:dyDescent="0.25">
      <c r="A141">
        <v>41</v>
      </c>
      <c r="B141" t="s">
        <v>59</v>
      </c>
      <c r="C141" t="s">
        <v>60</v>
      </c>
      <c r="E141" t="s">
        <v>832</v>
      </c>
      <c r="F141">
        <v>2020</v>
      </c>
      <c r="H141">
        <v>3</v>
      </c>
      <c r="M141" t="s">
        <v>700</v>
      </c>
      <c r="N141" t="s">
        <v>374</v>
      </c>
      <c r="O141" t="s">
        <v>375</v>
      </c>
      <c r="P141" t="s">
        <v>396</v>
      </c>
      <c r="Q141" t="s">
        <v>376</v>
      </c>
      <c r="R141" t="s">
        <v>817</v>
      </c>
      <c r="S141" t="s">
        <v>835</v>
      </c>
      <c r="T141" t="s">
        <v>692</v>
      </c>
      <c r="U141" t="s">
        <v>377</v>
      </c>
      <c r="V141" t="s">
        <v>377</v>
      </c>
      <c r="AK141" t="s">
        <v>700</v>
      </c>
      <c r="AL141" t="s">
        <v>140</v>
      </c>
      <c r="AN141" t="s">
        <v>189</v>
      </c>
      <c r="AO141" t="s">
        <v>188</v>
      </c>
      <c r="AP141" t="s">
        <v>692</v>
      </c>
    </row>
    <row r="142" spans="1:42" x14ac:dyDescent="0.25">
      <c r="A142">
        <v>41</v>
      </c>
      <c r="B142" t="s">
        <v>59</v>
      </c>
      <c r="C142" t="s">
        <v>60</v>
      </c>
      <c r="E142" t="s">
        <v>832</v>
      </c>
      <c r="F142">
        <v>2020</v>
      </c>
      <c r="H142">
        <v>3</v>
      </c>
      <c r="M142" t="s">
        <v>700</v>
      </c>
      <c r="N142" t="s">
        <v>374</v>
      </c>
      <c r="O142" t="s">
        <v>375</v>
      </c>
      <c r="P142" t="s">
        <v>396</v>
      </c>
      <c r="Q142" t="s">
        <v>376</v>
      </c>
      <c r="R142" t="s">
        <v>817</v>
      </c>
      <c r="S142" t="s">
        <v>835</v>
      </c>
      <c r="T142" t="s">
        <v>692</v>
      </c>
      <c r="U142" t="s">
        <v>377</v>
      </c>
      <c r="V142" t="s">
        <v>377</v>
      </c>
      <c r="AK142" t="s">
        <v>700</v>
      </c>
      <c r="AL142" t="s">
        <v>145</v>
      </c>
      <c r="AN142" t="s">
        <v>189</v>
      </c>
      <c r="AO142" t="s">
        <v>188</v>
      </c>
      <c r="AP142" t="s">
        <v>692</v>
      </c>
    </row>
    <row r="143" spans="1:42" x14ac:dyDescent="0.25">
      <c r="A143">
        <v>41</v>
      </c>
      <c r="B143" t="s">
        <v>59</v>
      </c>
      <c r="C143" t="s">
        <v>60</v>
      </c>
      <c r="E143" t="s">
        <v>832</v>
      </c>
      <c r="F143">
        <v>2020</v>
      </c>
      <c r="H143">
        <v>3</v>
      </c>
      <c r="M143" t="s">
        <v>700</v>
      </c>
      <c r="N143" t="s">
        <v>374</v>
      </c>
      <c r="O143" t="s">
        <v>375</v>
      </c>
      <c r="P143" t="s">
        <v>396</v>
      </c>
      <c r="Q143" t="s">
        <v>376</v>
      </c>
      <c r="R143" t="s">
        <v>817</v>
      </c>
      <c r="S143" t="s">
        <v>835</v>
      </c>
      <c r="T143" t="s">
        <v>692</v>
      </c>
      <c r="U143" t="s">
        <v>377</v>
      </c>
      <c r="V143" t="s">
        <v>377</v>
      </c>
      <c r="AK143" t="s">
        <v>700</v>
      </c>
      <c r="AL143" t="s">
        <v>142</v>
      </c>
      <c r="AN143" t="s">
        <v>189</v>
      </c>
      <c r="AO143" t="s">
        <v>188</v>
      </c>
      <c r="AP143" t="s">
        <v>692</v>
      </c>
    </row>
    <row r="144" spans="1:42" x14ac:dyDescent="0.25">
      <c r="A144">
        <v>13</v>
      </c>
      <c r="B144" t="s">
        <v>605</v>
      </c>
      <c r="C144" t="s">
        <v>606</v>
      </c>
      <c r="D144" t="s">
        <v>393</v>
      </c>
      <c r="E144" t="s">
        <v>816</v>
      </c>
      <c r="F144">
        <v>2021</v>
      </c>
      <c r="H144">
        <v>3</v>
      </c>
      <c r="M144" t="s">
        <v>969</v>
      </c>
      <c r="O144" t="s">
        <v>375</v>
      </c>
      <c r="P144" t="s">
        <v>396</v>
      </c>
      <c r="Q144" t="s">
        <v>376</v>
      </c>
      <c r="S144" t="s">
        <v>970</v>
      </c>
      <c r="T144" t="s">
        <v>694</v>
      </c>
      <c r="U144" t="s">
        <v>377</v>
      </c>
      <c r="V144" t="s">
        <v>377</v>
      </c>
      <c r="AK144" t="s">
        <v>969</v>
      </c>
      <c r="AL144" t="s">
        <v>153</v>
      </c>
      <c r="AN144" t="s">
        <v>175</v>
      </c>
      <c r="AO144" t="s">
        <v>174</v>
      </c>
      <c r="AP144" t="s">
        <v>694</v>
      </c>
    </row>
    <row r="145" spans="1:43" x14ac:dyDescent="0.25">
      <c r="A145">
        <v>13</v>
      </c>
      <c r="B145" t="s">
        <v>605</v>
      </c>
      <c r="C145" t="s">
        <v>606</v>
      </c>
      <c r="D145" t="s">
        <v>393</v>
      </c>
      <c r="E145" t="s">
        <v>816</v>
      </c>
      <c r="F145">
        <v>2021</v>
      </c>
      <c r="H145">
        <v>3</v>
      </c>
      <c r="M145" t="s">
        <v>969</v>
      </c>
      <c r="O145" t="s">
        <v>375</v>
      </c>
      <c r="P145" t="s">
        <v>396</v>
      </c>
      <c r="Q145" t="s">
        <v>376</v>
      </c>
      <c r="S145" t="s">
        <v>970</v>
      </c>
      <c r="T145" t="s">
        <v>694</v>
      </c>
      <c r="U145" t="s">
        <v>377</v>
      </c>
      <c r="V145" t="s">
        <v>377</v>
      </c>
      <c r="AK145" t="s">
        <v>969</v>
      </c>
      <c r="AL145" t="s">
        <v>140</v>
      </c>
      <c r="AN145" t="s">
        <v>175</v>
      </c>
      <c r="AO145" t="s">
        <v>174</v>
      </c>
      <c r="AP145" t="s">
        <v>694</v>
      </c>
    </row>
    <row r="146" spans="1:43" x14ac:dyDescent="0.25">
      <c r="A146">
        <v>14</v>
      </c>
      <c r="B146" t="s">
        <v>1218</v>
      </c>
      <c r="C146" t="s">
        <v>1219</v>
      </c>
      <c r="D146" t="s">
        <v>393</v>
      </c>
      <c r="E146" t="s">
        <v>843</v>
      </c>
      <c r="F146">
        <v>2018</v>
      </c>
      <c r="H146">
        <v>3</v>
      </c>
      <c r="M146" t="s">
        <v>718</v>
      </c>
      <c r="O146" t="s">
        <v>375</v>
      </c>
      <c r="P146" t="s">
        <v>396</v>
      </c>
      <c r="Q146" t="s">
        <v>376</v>
      </c>
      <c r="S146" t="s">
        <v>814</v>
      </c>
      <c r="T146" t="s">
        <v>692</v>
      </c>
      <c r="U146" t="s">
        <v>377</v>
      </c>
      <c r="V146" t="s">
        <v>377</v>
      </c>
      <c r="AK146" t="s">
        <v>718</v>
      </c>
      <c r="AL146" t="s">
        <v>141</v>
      </c>
      <c r="AN146" t="s">
        <v>189</v>
      </c>
      <c r="AO146" t="s">
        <v>188</v>
      </c>
      <c r="AP146" t="s">
        <v>692</v>
      </c>
    </row>
    <row r="147" spans="1:43" x14ac:dyDescent="0.25">
      <c r="A147">
        <v>76</v>
      </c>
      <c r="B147" t="s">
        <v>1220</v>
      </c>
      <c r="C147" t="s">
        <v>1221</v>
      </c>
      <c r="E147" t="s">
        <v>1222</v>
      </c>
      <c r="F147">
        <v>2019</v>
      </c>
      <c r="H147">
        <v>3</v>
      </c>
      <c r="M147" t="s">
        <v>718</v>
      </c>
      <c r="O147" t="s">
        <v>375</v>
      </c>
      <c r="P147" t="s">
        <v>396</v>
      </c>
      <c r="Q147" t="s">
        <v>376</v>
      </c>
      <c r="S147" t="s">
        <v>814</v>
      </c>
      <c r="T147" t="s">
        <v>692</v>
      </c>
      <c r="U147" t="s">
        <v>377</v>
      </c>
      <c r="V147" t="s">
        <v>377</v>
      </c>
      <c r="X147" t="s">
        <v>379</v>
      </c>
      <c r="AK147" t="s">
        <v>718</v>
      </c>
      <c r="AL147" t="s">
        <v>140</v>
      </c>
      <c r="AN147" t="s">
        <v>189</v>
      </c>
      <c r="AO147" t="s">
        <v>188</v>
      </c>
      <c r="AP147" t="s">
        <v>692</v>
      </c>
    </row>
    <row r="148" spans="1:43" x14ac:dyDescent="0.25">
      <c r="A148">
        <v>222</v>
      </c>
      <c r="B148" t="s">
        <v>1223</v>
      </c>
      <c r="C148" t="s">
        <v>1224</v>
      </c>
      <c r="E148" t="s">
        <v>1225</v>
      </c>
      <c r="F148">
        <v>2008</v>
      </c>
      <c r="H148">
        <v>3</v>
      </c>
      <c r="M148" t="s">
        <v>1226</v>
      </c>
      <c r="O148" t="s">
        <v>375</v>
      </c>
      <c r="P148" t="s">
        <v>396</v>
      </c>
      <c r="Q148" t="s">
        <v>376</v>
      </c>
      <c r="S148" t="s">
        <v>1227</v>
      </c>
      <c r="T148" t="s">
        <v>360</v>
      </c>
      <c r="U148" t="s">
        <v>377</v>
      </c>
      <c r="V148" t="s">
        <v>377</v>
      </c>
      <c r="AK148" t="s">
        <v>1226</v>
      </c>
      <c r="AL148" t="s">
        <v>145</v>
      </c>
      <c r="AN148" t="s">
        <v>160</v>
      </c>
    </row>
    <row r="149" spans="1:43" x14ac:dyDescent="0.25">
      <c r="A149">
        <v>75</v>
      </c>
      <c r="B149" t="s">
        <v>651</v>
      </c>
      <c r="C149" t="s">
        <v>652</v>
      </c>
      <c r="E149" t="s">
        <v>1008</v>
      </c>
      <c r="F149">
        <v>2017</v>
      </c>
      <c r="H149">
        <v>3</v>
      </c>
      <c r="M149" t="s">
        <v>1010</v>
      </c>
      <c r="N149" t="s">
        <v>374</v>
      </c>
      <c r="O149" t="s">
        <v>375</v>
      </c>
      <c r="P149" t="s">
        <v>396</v>
      </c>
      <c r="Q149" t="s">
        <v>376</v>
      </c>
      <c r="R149" t="s">
        <v>817</v>
      </c>
      <c r="S149" t="s">
        <v>1011</v>
      </c>
      <c r="T149" t="s">
        <v>298</v>
      </c>
      <c r="U149" t="s">
        <v>377</v>
      </c>
      <c r="V149" t="s">
        <v>377</v>
      </c>
      <c r="X149" t="s">
        <v>379</v>
      </c>
      <c r="AK149" t="s">
        <v>1010</v>
      </c>
      <c r="AL149" t="s">
        <v>145</v>
      </c>
      <c r="AN149" t="s">
        <v>160</v>
      </c>
      <c r="AQ149" t="s">
        <v>948</v>
      </c>
    </row>
    <row r="150" spans="1:43" x14ac:dyDescent="0.25">
      <c r="A150">
        <v>16</v>
      </c>
      <c r="B150" t="s">
        <v>240</v>
      </c>
      <c r="C150" t="s">
        <v>241</v>
      </c>
      <c r="E150" t="s">
        <v>819</v>
      </c>
      <c r="F150">
        <v>2017</v>
      </c>
      <c r="H150">
        <v>3</v>
      </c>
      <c r="M150" t="s">
        <v>822</v>
      </c>
      <c r="O150" t="s">
        <v>375</v>
      </c>
      <c r="P150" t="s">
        <v>396</v>
      </c>
      <c r="Q150" t="s">
        <v>376</v>
      </c>
      <c r="S150" t="s">
        <v>823</v>
      </c>
      <c r="T150" t="s">
        <v>298</v>
      </c>
      <c r="U150" t="s">
        <v>377</v>
      </c>
      <c r="V150" t="s">
        <v>377</v>
      </c>
      <c r="X150" t="s">
        <v>379</v>
      </c>
      <c r="AA150" t="s">
        <v>382</v>
      </c>
      <c r="AB150" t="s">
        <v>383</v>
      </c>
      <c r="AK150" t="s">
        <v>822</v>
      </c>
      <c r="AL150" t="s">
        <v>141</v>
      </c>
      <c r="AN150" t="s">
        <v>189</v>
      </c>
      <c r="AO150" t="s">
        <v>188</v>
      </c>
      <c r="AP150" t="s">
        <v>692</v>
      </c>
    </row>
    <row r="151" spans="1:43" x14ac:dyDescent="0.25">
      <c r="A151">
        <v>16</v>
      </c>
      <c r="B151" t="s">
        <v>240</v>
      </c>
      <c r="C151" t="s">
        <v>241</v>
      </c>
      <c r="E151" t="s">
        <v>819</v>
      </c>
      <c r="F151">
        <v>2017</v>
      </c>
      <c r="H151">
        <v>3</v>
      </c>
      <c r="M151" t="s">
        <v>822</v>
      </c>
      <c r="O151" t="s">
        <v>375</v>
      </c>
      <c r="P151" t="s">
        <v>396</v>
      </c>
      <c r="Q151" t="s">
        <v>376</v>
      </c>
      <c r="S151" t="s">
        <v>823</v>
      </c>
      <c r="T151" t="s">
        <v>298</v>
      </c>
      <c r="U151" t="s">
        <v>377</v>
      </c>
      <c r="V151" t="s">
        <v>377</v>
      </c>
      <c r="X151" t="s">
        <v>379</v>
      </c>
      <c r="AA151" t="s">
        <v>382</v>
      </c>
      <c r="AB151" t="s">
        <v>383</v>
      </c>
      <c r="AK151" t="s">
        <v>822</v>
      </c>
      <c r="AL151" t="s">
        <v>145</v>
      </c>
      <c r="AN151" t="s">
        <v>189</v>
      </c>
      <c r="AO151" t="s">
        <v>188</v>
      </c>
      <c r="AP151" t="s">
        <v>692</v>
      </c>
    </row>
    <row r="152" spans="1:43" x14ac:dyDescent="0.25">
      <c r="A152">
        <v>242</v>
      </c>
      <c r="B152" t="s">
        <v>1228</v>
      </c>
      <c r="C152" t="s">
        <v>1229</v>
      </c>
      <c r="D152" t="s">
        <v>393</v>
      </c>
      <c r="E152" t="s">
        <v>808</v>
      </c>
      <c r="F152">
        <v>2016</v>
      </c>
      <c r="H152">
        <v>3</v>
      </c>
      <c r="M152" t="s">
        <v>1230</v>
      </c>
      <c r="P152" t="s">
        <v>396</v>
      </c>
      <c r="Q152" t="s">
        <v>376</v>
      </c>
      <c r="T152" t="s">
        <v>360</v>
      </c>
      <c r="U152" t="s">
        <v>377</v>
      </c>
      <c r="V152" t="s">
        <v>377</v>
      </c>
      <c r="AK152" t="s">
        <v>1230</v>
      </c>
      <c r="AL152" t="s">
        <v>141</v>
      </c>
      <c r="AN152" t="s">
        <v>159</v>
      </c>
    </row>
    <row r="153" spans="1:43" x14ac:dyDescent="0.25">
      <c r="A153">
        <v>16</v>
      </c>
      <c r="B153" t="s">
        <v>240</v>
      </c>
      <c r="C153" t="s">
        <v>241</v>
      </c>
      <c r="E153" t="s">
        <v>819</v>
      </c>
      <c r="F153">
        <v>2017</v>
      </c>
      <c r="H153">
        <v>3</v>
      </c>
      <c r="M153" t="s">
        <v>751</v>
      </c>
      <c r="O153" t="s">
        <v>375</v>
      </c>
      <c r="P153" t="s">
        <v>396</v>
      </c>
      <c r="Q153" t="s">
        <v>376</v>
      </c>
      <c r="S153" t="s">
        <v>824</v>
      </c>
      <c r="T153" t="s">
        <v>694</v>
      </c>
      <c r="U153" t="s">
        <v>377</v>
      </c>
      <c r="V153" t="s">
        <v>377</v>
      </c>
      <c r="X153" t="s">
        <v>379</v>
      </c>
      <c r="AA153" t="s">
        <v>382</v>
      </c>
      <c r="AB153" t="s">
        <v>383</v>
      </c>
      <c r="AK153" t="s">
        <v>751</v>
      </c>
      <c r="AL153" t="s">
        <v>141</v>
      </c>
      <c r="AN153" t="s">
        <v>175</v>
      </c>
      <c r="AO153" t="s">
        <v>174</v>
      </c>
      <c r="AP153" t="s">
        <v>694</v>
      </c>
    </row>
    <row r="154" spans="1:43" x14ac:dyDescent="0.25">
      <c r="A154">
        <v>22</v>
      </c>
      <c r="B154" t="s">
        <v>1231</v>
      </c>
      <c r="C154" t="s">
        <v>1232</v>
      </c>
      <c r="E154" t="s">
        <v>855</v>
      </c>
      <c r="F154">
        <v>2017</v>
      </c>
      <c r="H154">
        <v>3</v>
      </c>
      <c r="M154" t="s">
        <v>751</v>
      </c>
      <c r="O154" t="s">
        <v>375</v>
      </c>
      <c r="P154" t="s">
        <v>396</v>
      </c>
      <c r="Q154" t="s">
        <v>376</v>
      </c>
      <c r="S154" t="s">
        <v>824</v>
      </c>
      <c r="T154" t="s">
        <v>694</v>
      </c>
      <c r="U154" t="s">
        <v>377</v>
      </c>
      <c r="V154" t="s">
        <v>377</v>
      </c>
      <c r="AK154" t="s">
        <v>751</v>
      </c>
      <c r="AL154" t="s">
        <v>150</v>
      </c>
      <c r="AN154" t="s">
        <v>175</v>
      </c>
      <c r="AO154" t="s">
        <v>174</v>
      </c>
      <c r="AP154" t="s">
        <v>694</v>
      </c>
    </row>
    <row r="155" spans="1:43" x14ac:dyDescent="0.25">
      <c r="A155">
        <v>43</v>
      </c>
      <c r="B155" t="s">
        <v>1233</v>
      </c>
      <c r="C155" t="s">
        <v>1234</v>
      </c>
      <c r="D155" t="s">
        <v>393</v>
      </c>
      <c r="E155" t="s">
        <v>808</v>
      </c>
      <c r="F155">
        <v>2018</v>
      </c>
      <c r="H155">
        <v>3</v>
      </c>
      <c r="M155" t="s">
        <v>751</v>
      </c>
      <c r="O155" t="s">
        <v>375</v>
      </c>
      <c r="P155" t="s">
        <v>396</v>
      </c>
      <c r="Q155" t="s">
        <v>376</v>
      </c>
      <c r="S155" t="s">
        <v>824</v>
      </c>
      <c r="T155" t="s">
        <v>694</v>
      </c>
      <c r="U155" t="s">
        <v>377</v>
      </c>
      <c r="V155" t="s">
        <v>377</v>
      </c>
      <c r="X155" t="s">
        <v>379</v>
      </c>
      <c r="Y155" t="s">
        <v>380</v>
      </c>
      <c r="AA155" t="s">
        <v>382</v>
      </c>
      <c r="AE155" t="s">
        <v>386</v>
      </c>
      <c r="AK155" t="s">
        <v>751</v>
      </c>
      <c r="AL155" t="s">
        <v>156</v>
      </c>
      <c r="AN155" t="s">
        <v>175</v>
      </c>
      <c r="AO155" t="s">
        <v>174</v>
      </c>
      <c r="AP155" t="s">
        <v>694</v>
      </c>
    </row>
    <row r="156" spans="1:43" x14ac:dyDescent="0.25">
      <c r="A156">
        <v>43</v>
      </c>
      <c r="B156" t="s">
        <v>1233</v>
      </c>
      <c r="C156" t="s">
        <v>1234</v>
      </c>
      <c r="D156" t="s">
        <v>393</v>
      </c>
      <c r="E156" t="s">
        <v>808</v>
      </c>
      <c r="F156">
        <v>2018</v>
      </c>
      <c r="H156">
        <v>3</v>
      </c>
      <c r="M156" t="s">
        <v>751</v>
      </c>
      <c r="O156" t="s">
        <v>375</v>
      </c>
      <c r="P156" t="s">
        <v>396</v>
      </c>
      <c r="Q156" t="s">
        <v>376</v>
      </c>
      <c r="S156" t="s">
        <v>824</v>
      </c>
      <c r="T156" t="s">
        <v>694</v>
      </c>
      <c r="U156" t="s">
        <v>377</v>
      </c>
      <c r="V156" t="s">
        <v>377</v>
      </c>
      <c r="X156" t="s">
        <v>379</v>
      </c>
      <c r="Y156" t="s">
        <v>380</v>
      </c>
      <c r="AA156" t="s">
        <v>382</v>
      </c>
      <c r="AE156" t="s">
        <v>386</v>
      </c>
      <c r="AK156" t="s">
        <v>751</v>
      </c>
      <c r="AL156" t="s">
        <v>151</v>
      </c>
      <c r="AN156" t="s">
        <v>175</v>
      </c>
      <c r="AO156" t="s">
        <v>174</v>
      </c>
      <c r="AP156" t="s">
        <v>694</v>
      </c>
    </row>
    <row r="157" spans="1:43" x14ac:dyDescent="0.25">
      <c r="A157">
        <v>43</v>
      </c>
      <c r="B157" t="s">
        <v>1233</v>
      </c>
      <c r="C157" t="s">
        <v>1234</v>
      </c>
      <c r="D157" t="s">
        <v>393</v>
      </c>
      <c r="E157" t="s">
        <v>808</v>
      </c>
      <c r="F157">
        <v>2018</v>
      </c>
      <c r="H157">
        <v>3</v>
      </c>
      <c r="M157" t="s">
        <v>751</v>
      </c>
      <c r="O157" t="s">
        <v>375</v>
      </c>
      <c r="P157" t="s">
        <v>396</v>
      </c>
      <c r="Q157" t="s">
        <v>376</v>
      </c>
      <c r="S157" t="s">
        <v>824</v>
      </c>
      <c r="T157" t="s">
        <v>694</v>
      </c>
      <c r="U157" t="s">
        <v>377</v>
      </c>
      <c r="V157" t="s">
        <v>377</v>
      </c>
      <c r="X157" t="s">
        <v>379</v>
      </c>
      <c r="Y157" t="s">
        <v>380</v>
      </c>
      <c r="AA157" t="s">
        <v>382</v>
      </c>
      <c r="AE157" t="s">
        <v>386</v>
      </c>
      <c r="AK157" t="s">
        <v>751</v>
      </c>
      <c r="AL157" t="s">
        <v>141</v>
      </c>
      <c r="AN157" t="s">
        <v>175</v>
      </c>
      <c r="AO157" t="s">
        <v>174</v>
      </c>
      <c r="AP157" t="s">
        <v>694</v>
      </c>
    </row>
    <row r="158" spans="1:43" x14ac:dyDescent="0.25">
      <c r="A158">
        <v>48</v>
      </c>
      <c r="B158" t="s">
        <v>1235</v>
      </c>
      <c r="C158" t="s">
        <v>1236</v>
      </c>
      <c r="D158" t="s">
        <v>393</v>
      </c>
      <c r="E158" t="s">
        <v>920</v>
      </c>
      <c r="F158">
        <v>2020</v>
      </c>
      <c r="H158">
        <v>3</v>
      </c>
      <c r="M158" t="s">
        <v>751</v>
      </c>
      <c r="O158" t="s">
        <v>375</v>
      </c>
      <c r="P158" t="s">
        <v>396</v>
      </c>
      <c r="Q158" t="s">
        <v>376</v>
      </c>
      <c r="S158" t="s">
        <v>824</v>
      </c>
      <c r="T158" t="s">
        <v>694</v>
      </c>
      <c r="U158" t="s">
        <v>377</v>
      </c>
      <c r="V158" t="s">
        <v>377</v>
      </c>
      <c r="AK158" t="s">
        <v>751</v>
      </c>
      <c r="AL158" t="s">
        <v>141</v>
      </c>
      <c r="AN158" t="s">
        <v>175</v>
      </c>
      <c r="AO158" t="s">
        <v>174</v>
      </c>
      <c r="AP158" t="s">
        <v>694</v>
      </c>
    </row>
    <row r="159" spans="1:43" x14ac:dyDescent="0.25">
      <c r="A159">
        <v>48</v>
      </c>
      <c r="B159" t="s">
        <v>1235</v>
      </c>
      <c r="C159" t="s">
        <v>1236</v>
      </c>
      <c r="D159" t="s">
        <v>393</v>
      </c>
      <c r="E159" t="s">
        <v>920</v>
      </c>
      <c r="F159">
        <v>2020</v>
      </c>
      <c r="H159">
        <v>3</v>
      </c>
      <c r="M159" t="s">
        <v>751</v>
      </c>
      <c r="O159" t="s">
        <v>375</v>
      </c>
      <c r="P159" t="s">
        <v>396</v>
      </c>
      <c r="Q159" t="s">
        <v>376</v>
      </c>
      <c r="S159" t="s">
        <v>824</v>
      </c>
      <c r="T159" t="s">
        <v>694</v>
      </c>
      <c r="U159" t="s">
        <v>377</v>
      </c>
      <c r="V159" t="s">
        <v>377</v>
      </c>
      <c r="AK159" t="s">
        <v>751</v>
      </c>
      <c r="AL159" t="s">
        <v>145</v>
      </c>
      <c r="AN159" t="s">
        <v>175</v>
      </c>
      <c r="AO159" t="s">
        <v>174</v>
      </c>
      <c r="AP159" t="s">
        <v>694</v>
      </c>
    </row>
    <row r="160" spans="1:43" x14ac:dyDescent="0.25">
      <c r="A160">
        <v>55</v>
      </c>
      <c r="B160" t="s">
        <v>246</v>
      </c>
      <c r="C160" t="s">
        <v>247</v>
      </c>
      <c r="E160" t="s">
        <v>840</v>
      </c>
      <c r="F160">
        <v>2019</v>
      </c>
      <c r="H160">
        <v>3</v>
      </c>
      <c r="M160" t="s">
        <v>751</v>
      </c>
      <c r="O160" t="s">
        <v>375</v>
      </c>
      <c r="P160" t="s">
        <v>396</v>
      </c>
      <c r="Q160" t="s">
        <v>376</v>
      </c>
      <c r="S160" t="s">
        <v>824</v>
      </c>
      <c r="T160" t="s">
        <v>694</v>
      </c>
      <c r="U160" t="s">
        <v>377</v>
      </c>
      <c r="V160" t="s">
        <v>377</v>
      </c>
      <c r="AK160" t="s">
        <v>751</v>
      </c>
      <c r="AL160" t="s">
        <v>152</v>
      </c>
      <c r="AN160" t="s">
        <v>175</v>
      </c>
      <c r="AO160" t="s">
        <v>174</v>
      </c>
      <c r="AP160" t="s">
        <v>694</v>
      </c>
    </row>
    <row r="161" spans="1:42" x14ac:dyDescent="0.25">
      <c r="A161">
        <v>55</v>
      </c>
      <c r="B161" t="s">
        <v>246</v>
      </c>
      <c r="C161" t="s">
        <v>247</v>
      </c>
      <c r="E161" t="s">
        <v>840</v>
      </c>
      <c r="F161">
        <v>2019</v>
      </c>
      <c r="H161">
        <v>3</v>
      </c>
      <c r="M161" t="s">
        <v>751</v>
      </c>
      <c r="O161" t="s">
        <v>375</v>
      </c>
      <c r="P161" t="s">
        <v>396</v>
      </c>
      <c r="Q161" t="s">
        <v>376</v>
      </c>
      <c r="S161" t="s">
        <v>824</v>
      </c>
      <c r="T161" t="s">
        <v>694</v>
      </c>
      <c r="U161" t="s">
        <v>377</v>
      </c>
      <c r="V161" t="s">
        <v>377</v>
      </c>
      <c r="AK161" t="s">
        <v>751</v>
      </c>
      <c r="AL161" t="s">
        <v>155</v>
      </c>
      <c r="AN161" t="s">
        <v>175</v>
      </c>
      <c r="AO161" t="s">
        <v>174</v>
      </c>
      <c r="AP161" t="s">
        <v>694</v>
      </c>
    </row>
    <row r="162" spans="1:42" x14ac:dyDescent="0.25">
      <c r="A162">
        <v>55</v>
      </c>
      <c r="B162" t="s">
        <v>246</v>
      </c>
      <c r="C162" t="s">
        <v>247</v>
      </c>
      <c r="E162" t="s">
        <v>840</v>
      </c>
      <c r="F162">
        <v>2019</v>
      </c>
      <c r="H162">
        <v>3</v>
      </c>
      <c r="M162" t="s">
        <v>751</v>
      </c>
      <c r="O162" t="s">
        <v>375</v>
      </c>
      <c r="P162" t="s">
        <v>396</v>
      </c>
      <c r="Q162" t="s">
        <v>376</v>
      </c>
      <c r="S162" t="s">
        <v>824</v>
      </c>
      <c r="T162" t="s">
        <v>694</v>
      </c>
      <c r="U162" t="s">
        <v>377</v>
      </c>
      <c r="V162" t="s">
        <v>377</v>
      </c>
      <c r="AK162" t="s">
        <v>751</v>
      </c>
      <c r="AL162" t="s">
        <v>142</v>
      </c>
      <c r="AN162" t="s">
        <v>175</v>
      </c>
      <c r="AO162" t="s">
        <v>174</v>
      </c>
      <c r="AP162" t="s">
        <v>694</v>
      </c>
    </row>
    <row r="163" spans="1:42" x14ac:dyDescent="0.25">
      <c r="A163">
        <v>76</v>
      </c>
      <c r="B163" t="s">
        <v>1220</v>
      </c>
      <c r="C163" t="s">
        <v>1221</v>
      </c>
      <c r="E163" t="s">
        <v>1222</v>
      </c>
      <c r="F163">
        <v>2019</v>
      </c>
      <c r="H163">
        <v>3</v>
      </c>
      <c r="M163" t="s">
        <v>751</v>
      </c>
      <c r="O163" t="s">
        <v>375</v>
      </c>
      <c r="P163" t="s">
        <v>396</v>
      </c>
      <c r="Q163" t="s">
        <v>376</v>
      </c>
      <c r="S163" t="s">
        <v>824</v>
      </c>
      <c r="T163" t="s">
        <v>694</v>
      </c>
      <c r="U163" t="s">
        <v>377</v>
      </c>
      <c r="V163" t="s">
        <v>377</v>
      </c>
      <c r="X163" t="s">
        <v>379</v>
      </c>
      <c r="AK163" t="s">
        <v>751</v>
      </c>
      <c r="AL163" t="s">
        <v>140</v>
      </c>
      <c r="AN163" t="s">
        <v>175</v>
      </c>
      <c r="AO163" t="s">
        <v>174</v>
      </c>
      <c r="AP163" t="s">
        <v>694</v>
      </c>
    </row>
    <row r="164" spans="1:42" x14ac:dyDescent="0.25">
      <c r="A164">
        <v>77</v>
      </c>
      <c r="B164" t="s">
        <v>1237</v>
      </c>
      <c r="C164" t="s">
        <v>1238</v>
      </c>
      <c r="D164" t="s">
        <v>393</v>
      </c>
      <c r="E164" t="s">
        <v>855</v>
      </c>
      <c r="F164">
        <v>2019</v>
      </c>
      <c r="H164">
        <v>3</v>
      </c>
      <c r="M164" t="s">
        <v>751</v>
      </c>
      <c r="O164" t="s">
        <v>375</v>
      </c>
      <c r="P164" t="s">
        <v>396</v>
      </c>
      <c r="Q164" t="s">
        <v>376</v>
      </c>
      <c r="S164" t="s">
        <v>824</v>
      </c>
      <c r="T164" t="s">
        <v>694</v>
      </c>
      <c r="U164" t="s">
        <v>377</v>
      </c>
      <c r="V164" t="s">
        <v>377</v>
      </c>
      <c r="AK164" t="s">
        <v>751</v>
      </c>
      <c r="AL164" t="s">
        <v>141</v>
      </c>
      <c r="AN164" t="s">
        <v>175</v>
      </c>
      <c r="AO164" t="s">
        <v>174</v>
      </c>
      <c r="AP164" t="s">
        <v>694</v>
      </c>
    </row>
    <row r="165" spans="1:42" x14ac:dyDescent="0.25">
      <c r="A165">
        <v>77</v>
      </c>
      <c r="B165" t="s">
        <v>1237</v>
      </c>
      <c r="C165" t="s">
        <v>1238</v>
      </c>
      <c r="D165" t="s">
        <v>393</v>
      </c>
      <c r="E165" t="s">
        <v>855</v>
      </c>
      <c r="F165">
        <v>2019</v>
      </c>
      <c r="H165">
        <v>3</v>
      </c>
      <c r="M165" t="s">
        <v>751</v>
      </c>
      <c r="O165" t="s">
        <v>375</v>
      </c>
      <c r="P165" t="s">
        <v>396</v>
      </c>
      <c r="Q165" t="s">
        <v>376</v>
      </c>
      <c r="S165" t="s">
        <v>824</v>
      </c>
      <c r="T165" t="s">
        <v>694</v>
      </c>
      <c r="U165" t="s">
        <v>377</v>
      </c>
      <c r="V165" t="s">
        <v>377</v>
      </c>
      <c r="AK165" t="s">
        <v>751</v>
      </c>
      <c r="AL165" t="s">
        <v>140</v>
      </c>
      <c r="AN165" t="s">
        <v>175</v>
      </c>
      <c r="AO165" t="s">
        <v>174</v>
      </c>
      <c r="AP165" t="s">
        <v>694</v>
      </c>
    </row>
    <row r="166" spans="1:42" x14ac:dyDescent="0.25">
      <c r="A166">
        <v>16</v>
      </c>
      <c r="B166" t="s">
        <v>240</v>
      </c>
      <c r="C166" t="s">
        <v>241</v>
      </c>
      <c r="E166" t="s">
        <v>819</v>
      </c>
      <c r="F166">
        <v>2017</v>
      </c>
      <c r="H166">
        <v>3</v>
      </c>
      <c r="M166" t="s">
        <v>825</v>
      </c>
      <c r="O166" t="s">
        <v>375</v>
      </c>
      <c r="P166" t="s">
        <v>396</v>
      </c>
      <c r="Q166" t="s">
        <v>376</v>
      </c>
      <c r="S166" t="s">
        <v>826</v>
      </c>
      <c r="T166" t="s">
        <v>827</v>
      </c>
      <c r="U166" t="s">
        <v>377</v>
      </c>
      <c r="V166" t="s">
        <v>377</v>
      </c>
      <c r="X166" t="s">
        <v>379</v>
      </c>
      <c r="AA166" t="s">
        <v>382</v>
      </c>
      <c r="AB166" t="s">
        <v>383</v>
      </c>
      <c r="AK166" t="s">
        <v>825</v>
      </c>
      <c r="AL166" t="s">
        <v>145</v>
      </c>
      <c r="AN166" t="s">
        <v>162</v>
      </c>
      <c r="AO166" t="s">
        <v>161</v>
      </c>
      <c r="AP166" t="s">
        <v>776</v>
      </c>
    </row>
    <row r="167" spans="1:42" x14ac:dyDescent="0.25">
      <c r="A167">
        <v>16</v>
      </c>
      <c r="B167" t="s">
        <v>240</v>
      </c>
      <c r="C167" t="s">
        <v>241</v>
      </c>
      <c r="E167" t="s">
        <v>819</v>
      </c>
      <c r="F167">
        <v>2017</v>
      </c>
      <c r="H167">
        <v>3</v>
      </c>
      <c r="M167" t="s">
        <v>828</v>
      </c>
      <c r="O167" t="s">
        <v>375</v>
      </c>
      <c r="P167" t="s">
        <v>396</v>
      </c>
      <c r="Q167" t="s">
        <v>376</v>
      </c>
      <c r="S167" t="s">
        <v>829</v>
      </c>
      <c r="T167" t="s">
        <v>225</v>
      </c>
      <c r="U167" t="s">
        <v>377</v>
      </c>
      <c r="V167" t="s">
        <v>377</v>
      </c>
      <c r="X167" t="s">
        <v>379</v>
      </c>
      <c r="AA167" t="s">
        <v>382</v>
      </c>
      <c r="AB167" t="s">
        <v>383</v>
      </c>
      <c r="AK167" t="s">
        <v>828</v>
      </c>
      <c r="AL167" t="s">
        <v>145</v>
      </c>
      <c r="AN167" t="s">
        <v>171</v>
      </c>
      <c r="AO167" t="s">
        <v>170</v>
      </c>
      <c r="AP167" t="s">
        <v>398</v>
      </c>
    </row>
    <row r="168" spans="1:42" x14ac:dyDescent="0.25">
      <c r="A168">
        <v>281</v>
      </c>
      <c r="B168" t="s">
        <v>100</v>
      </c>
      <c r="C168" t="s">
        <v>101</v>
      </c>
      <c r="D168" t="s">
        <v>393</v>
      </c>
      <c r="E168" t="s">
        <v>843</v>
      </c>
      <c r="F168">
        <v>2020</v>
      </c>
      <c r="H168">
        <v>3</v>
      </c>
      <c r="M168" t="s">
        <v>726</v>
      </c>
      <c r="N168" t="s">
        <v>374</v>
      </c>
      <c r="O168" t="s">
        <v>375</v>
      </c>
      <c r="P168" t="s">
        <v>396</v>
      </c>
      <c r="Q168" t="s">
        <v>376</v>
      </c>
      <c r="R168" t="s">
        <v>175</v>
      </c>
      <c r="S168" t="s">
        <v>897</v>
      </c>
      <c r="T168" t="s">
        <v>360</v>
      </c>
      <c r="U168" t="s">
        <v>377</v>
      </c>
      <c r="V168" t="s">
        <v>377</v>
      </c>
      <c r="AK168" t="s">
        <v>726</v>
      </c>
      <c r="AL168" t="s">
        <v>149</v>
      </c>
      <c r="AN168" t="s">
        <v>175</v>
      </c>
      <c r="AO168" t="s">
        <v>174</v>
      </c>
      <c r="AP168" t="s">
        <v>694</v>
      </c>
    </row>
    <row r="169" spans="1:42" x14ac:dyDescent="0.25">
      <c r="A169">
        <v>281</v>
      </c>
      <c r="B169" t="s">
        <v>100</v>
      </c>
      <c r="C169" t="s">
        <v>101</v>
      </c>
      <c r="D169" t="s">
        <v>393</v>
      </c>
      <c r="E169" t="s">
        <v>843</v>
      </c>
      <c r="F169">
        <v>2020</v>
      </c>
      <c r="H169">
        <v>3</v>
      </c>
      <c r="M169" t="s">
        <v>726</v>
      </c>
      <c r="N169" t="s">
        <v>374</v>
      </c>
      <c r="O169" t="s">
        <v>375</v>
      </c>
      <c r="P169" t="s">
        <v>396</v>
      </c>
      <c r="Q169" t="s">
        <v>376</v>
      </c>
      <c r="R169" t="s">
        <v>175</v>
      </c>
      <c r="S169" t="s">
        <v>897</v>
      </c>
      <c r="T169" t="s">
        <v>360</v>
      </c>
      <c r="U169" t="s">
        <v>377</v>
      </c>
      <c r="V169" t="s">
        <v>377</v>
      </c>
      <c r="AK169" t="s">
        <v>726</v>
      </c>
      <c r="AL169" t="s">
        <v>150</v>
      </c>
      <c r="AN169" t="s">
        <v>175</v>
      </c>
      <c r="AO169" t="s">
        <v>174</v>
      </c>
      <c r="AP169" t="s">
        <v>694</v>
      </c>
    </row>
    <row r="170" spans="1:42" x14ac:dyDescent="0.25">
      <c r="A170">
        <v>281</v>
      </c>
      <c r="B170" t="s">
        <v>100</v>
      </c>
      <c r="C170" t="s">
        <v>101</v>
      </c>
      <c r="D170" t="s">
        <v>393</v>
      </c>
      <c r="E170" t="s">
        <v>843</v>
      </c>
      <c r="F170">
        <v>2020</v>
      </c>
      <c r="H170">
        <v>3</v>
      </c>
      <c r="M170" t="s">
        <v>726</v>
      </c>
      <c r="N170" t="s">
        <v>374</v>
      </c>
      <c r="O170" t="s">
        <v>375</v>
      </c>
      <c r="P170" t="s">
        <v>396</v>
      </c>
      <c r="Q170" t="s">
        <v>376</v>
      </c>
      <c r="R170" t="s">
        <v>175</v>
      </c>
      <c r="S170" t="s">
        <v>897</v>
      </c>
      <c r="T170" t="s">
        <v>360</v>
      </c>
      <c r="U170" t="s">
        <v>377</v>
      </c>
      <c r="V170" t="s">
        <v>377</v>
      </c>
      <c r="AK170" t="s">
        <v>726</v>
      </c>
      <c r="AL170" t="s">
        <v>155</v>
      </c>
      <c r="AN170" t="s">
        <v>175</v>
      </c>
      <c r="AO170" t="s">
        <v>174</v>
      </c>
      <c r="AP170" t="s">
        <v>694</v>
      </c>
    </row>
    <row r="171" spans="1:42" x14ac:dyDescent="0.25">
      <c r="A171">
        <v>281</v>
      </c>
      <c r="B171" t="s">
        <v>100</v>
      </c>
      <c r="C171" t="s">
        <v>101</v>
      </c>
      <c r="D171" t="s">
        <v>393</v>
      </c>
      <c r="E171" t="s">
        <v>843</v>
      </c>
      <c r="F171">
        <v>2020</v>
      </c>
      <c r="H171">
        <v>3</v>
      </c>
      <c r="M171" t="s">
        <v>726</v>
      </c>
      <c r="N171" t="s">
        <v>374</v>
      </c>
      <c r="O171" t="s">
        <v>375</v>
      </c>
      <c r="P171" t="s">
        <v>396</v>
      </c>
      <c r="Q171" t="s">
        <v>376</v>
      </c>
      <c r="R171" t="s">
        <v>175</v>
      </c>
      <c r="S171" t="s">
        <v>897</v>
      </c>
      <c r="T171" t="s">
        <v>360</v>
      </c>
      <c r="U171" t="s">
        <v>377</v>
      </c>
      <c r="V171" t="s">
        <v>377</v>
      </c>
      <c r="AK171" t="s">
        <v>726</v>
      </c>
      <c r="AL171" t="s">
        <v>141</v>
      </c>
      <c r="AN171" t="s">
        <v>175</v>
      </c>
      <c r="AO171" t="s">
        <v>174</v>
      </c>
      <c r="AP171" t="s">
        <v>694</v>
      </c>
    </row>
    <row r="172" spans="1:42" x14ac:dyDescent="0.25">
      <c r="A172">
        <v>20</v>
      </c>
      <c r="B172" t="s">
        <v>1239</v>
      </c>
      <c r="C172" t="s">
        <v>1240</v>
      </c>
      <c r="D172" t="s">
        <v>393</v>
      </c>
      <c r="E172" t="s">
        <v>1241</v>
      </c>
      <c r="F172">
        <v>1991</v>
      </c>
      <c r="H172">
        <v>3</v>
      </c>
      <c r="M172" t="s">
        <v>1242</v>
      </c>
      <c r="O172" t="s">
        <v>375</v>
      </c>
      <c r="P172" t="s">
        <v>396</v>
      </c>
      <c r="Q172" t="s">
        <v>376</v>
      </c>
      <c r="S172" t="s">
        <v>1243</v>
      </c>
      <c r="T172" t="s">
        <v>1244</v>
      </c>
      <c r="U172" t="s">
        <v>377</v>
      </c>
      <c r="V172" t="s">
        <v>377</v>
      </c>
      <c r="AK172" t="s">
        <v>1242</v>
      </c>
      <c r="AL172" t="s">
        <v>153</v>
      </c>
      <c r="AN172" t="s">
        <v>185</v>
      </c>
      <c r="AO172" t="s">
        <v>184</v>
      </c>
      <c r="AP172" t="s">
        <v>76</v>
      </c>
    </row>
    <row r="173" spans="1:42" x14ac:dyDescent="0.25">
      <c r="A173">
        <v>23</v>
      </c>
      <c r="B173" t="s">
        <v>1245</v>
      </c>
      <c r="C173" t="s">
        <v>1246</v>
      </c>
      <c r="D173" t="s">
        <v>393</v>
      </c>
      <c r="E173" t="s">
        <v>1055</v>
      </c>
      <c r="F173">
        <v>2019</v>
      </c>
      <c r="H173">
        <v>3</v>
      </c>
      <c r="M173" t="s">
        <v>1247</v>
      </c>
      <c r="O173" t="s">
        <v>375</v>
      </c>
      <c r="P173" t="s">
        <v>396</v>
      </c>
      <c r="Q173" t="s">
        <v>376</v>
      </c>
      <c r="S173" t="s">
        <v>1248</v>
      </c>
      <c r="T173" t="s">
        <v>76</v>
      </c>
      <c r="U173" t="s">
        <v>377</v>
      </c>
      <c r="V173" t="s">
        <v>377</v>
      </c>
      <c r="AK173" t="s">
        <v>1247</v>
      </c>
      <c r="AL173" t="s">
        <v>156</v>
      </c>
      <c r="AN173" t="s">
        <v>185</v>
      </c>
      <c r="AO173" t="s">
        <v>184</v>
      </c>
      <c r="AP173" t="s">
        <v>76</v>
      </c>
    </row>
    <row r="174" spans="1:42" x14ac:dyDescent="0.25">
      <c r="A174">
        <v>23</v>
      </c>
      <c r="B174" t="s">
        <v>1245</v>
      </c>
      <c r="C174" t="s">
        <v>1246</v>
      </c>
      <c r="D174" t="s">
        <v>393</v>
      </c>
      <c r="E174" t="s">
        <v>1055</v>
      </c>
      <c r="F174">
        <v>2019</v>
      </c>
      <c r="H174">
        <v>3</v>
      </c>
      <c r="M174" t="s">
        <v>1247</v>
      </c>
      <c r="O174" t="s">
        <v>375</v>
      </c>
      <c r="P174" t="s">
        <v>396</v>
      </c>
      <c r="Q174" t="s">
        <v>376</v>
      </c>
      <c r="S174" t="s">
        <v>1248</v>
      </c>
      <c r="T174" t="s">
        <v>76</v>
      </c>
      <c r="U174" t="s">
        <v>377</v>
      </c>
      <c r="V174" t="s">
        <v>377</v>
      </c>
      <c r="AK174" t="s">
        <v>1247</v>
      </c>
      <c r="AL174" t="s">
        <v>151</v>
      </c>
      <c r="AN174" t="s">
        <v>185</v>
      </c>
      <c r="AO174" t="s">
        <v>184</v>
      </c>
      <c r="AP174" t="s">
        <v>76</v>
      </c>
    </row>
    <row r="175" spans="1:42" x14ac:dyDescent="0.25">
      <c r="A175">
        <v>23</v>
      </c>
      <c r="B175" t="s">
        <v>1245</v>
      </c>
      <c r="C175" t="s">
        <v>1246</v>
      </c>
      <c r="D175" t="s">
        <v>393</v>
      </c>
      <c r="E175" t="s">
        <v>1055</v>
      </c>
      <c r="F175">
        <v>2019</v>
      </c>
      <c r="H175">
        <v>3</v>
      </c>
      <c r="M175" t="s">
        <v>1247</v>
      </c>
      <c r="O175" t="s">
        <v>375</v>
      </c>
      <c r="P175" t="s">
        <v>396</v>
      </c>
      <c r="Q175" t="s">
        <v>376</v>
      </c>
      <c r="S175" t="s">
        <v>1248</v>
      </c>
      <c r="T175" t="s">
        <v>76</v>
      </c>
      <c r="U175" t="s">
        <v>377</v>
      </c>
      <c r="V175" t="s">
        <v>377</v>
      </c>
      <c r="AK175" t="s">
        <v>1247</v>
      </c>
      <c r="AL175" t="s">
        <v>141</v>
      </c>
      <c r="AN175" t="s">
        <v>185</v>
      </c>
      <c r="AO175" t="s">
        <v>184</v>
      </c>
      <c r="AP175" t="s">
        <v>76</v>
      </c>
    </row>
    <row r="176" spans="1:42" x14ac:dyDescent="0.25">
      <c r="A176">
        <v>23</v>
      </c>
      <c r="B176" t="s">
        <v>1245</v>
      </c>
      <c r="C176" t="s">
        <v>1246</v>
      </c>
      <c r="D176" t="s">
        <v>393</v>
      </c>
      <c r="E176" t="s">
        <v>1055</v>
      </c>
      <c r="F176">
        <v>2019</v>
      </c>
      <c r="H176">
        <v>3</v>
      </c>
      <c r="M176" t="s">
        <v>1247</v>
      </c>
      <c r="O176" t="s">
        <v>375</v>
      </c>
      <c r="P176" t="s">
        <v>396</v>
      </c>
      <c r="Q176" t="s">
        <v>376</v>
      </c>
      <c r="S176" t="s">
        <v>1248</v>
      </c>
      <c r="T176" t="s">
        <v>76</v>
      </c>
      <c r="U176" t="s">
        <v>377</v>
      </c>
      <c r="V176" t="s">
        <v>377</v>
      </c>
      <c r="AK176" t="s">
        <v>1247</v>
      </c>
      <c r="AL176" t="s">
        <v>144</v>
      </c>
      <c r="AN176" t="s">
        <v>185</v>
      </c>
      <c r="AO176" t="s">
        <v>184</v>
      </c>
      <c r="AP176" t="s">
        <v>76</v>
      </c>
    </row>
    <row r="177" spans="1:42" x14ac:dyDescent="0.25">
      <c r="A177">
        <v>23</v>
      </c>
      <c r="B177" t="s">
        <v>1245</v>
      </c>
      <c r="C177" t="s">
        <v>1246</v>
      </c>
      <c r="D177" t="s">
        <v>393</v>
      </c>
      <c r="E177" t="s">
        <v>1055</v>
      </c>
      <c r="F177">
        <v>2019</v>
      </c>
      <c r="H177">
        <v>3</v>
      </c>
      <c r="M177" t="s">
        <v>1249</v>
      </c>
      <c r="O177" t="s">
        <v>375</v>
      </c>
      <c r="P177" t="s">
        <v>396</v>
      </c>
      <c r="Q177" t="s">
        <v>376</v>
      </c>
      <c r="S177" t="s">
        <v>1250</v>
      </c>
      <c r="T177" t="s">
        <v>298</v>
      </c>
      <c r="U177" t="s">
        <v>377</v>
      </c>
      <c r="V177" t="s">
        <v>377</v>
      </c>
      <c r="AK177" t="s">
        <v>1249</v>
      </c>
      <c r="AL177" t="s">
        <v>156</v>
      </c>
      <c r="AN177" t="s">
        <v>189</v>
      </c>
      <c r="AO177" t="s">
        <v>188</v>
      </c>
      <c r="AP177" t="s">
        <v>692</v>
      </c>
    </row>
    <row r="178" spans="1:42" x14ac:dyDescent="0.25">
      <c r="A178">
        <v>23</v>
      </c>
      <c r="B178" t="s">
        <v>1245</v>
      </c>
      <c r="C178" t="s">
        <v>1246</v>
      </c>
      <c r="D178" t="s">
        <v>393</v>
      </c>
      <c r="E178" t="s">
        <v>1055</v>
      </c>
      <c r="F178">
        <v>2019</v>
      </c>
      <c r="H178">
        <v>3</v>
      </c>
      <c r="M178" t="s">
        <v>1249</v>
      </c>
      <c r="O178" t="s">
        <v>375</v>
      </c>
      <c r="P178" t="s">
        <v>396</v>
      </c>
      <c r="Q178" t="s">
        <v>376</v>
      </c>
      <c r="S178" t="s">
        <v>1250</v>
      </c>
      <c r="T178" t="s">
        <v>298</v>
      </c>
      <c r="U178" t="s">
        <v>377</v>
      </c>
      <c r="V178" t="s">
        <v>377</v>
      </c>
      <c r="AK178" t="s">
        <v>1249</v>
      </c>
      <c r="AL178" t="s">
        <v>151</v>
      </c>
      <c r="AN178" t="s">
        <v>189</v>
      </c>
      <c r="AO178" t="s">
        <v>188</v>
      </c>
      <c r="AP178" t="s">
        <v>692</v>
      </c>
    </row>
    <row r="179" spans="1:42" x14ac:dyDescent="0.25">
      <c r="A179">
        <v>23</v>
      </c>
      <c r="B179" t="s">
        <v>1245</v>
      </c>
      <c r="C179" t="s">
        <v>1246</v>
      </c>
      <c r="D179" t="s">
        <v>393</v>
      </c>
      <c r="E179" t="s">
        <v>1055</v>
      </c>
      <c r="F179">
        <v>2019</v>
      </c>
      <c r="H179">
        <v>3</v>
      </c>
      <c r="M179" t="s">
        <v>1249</v>
      </c>
      <c r="O179" t="s">
        <v>375</v>
      </c>
      <c r="P179" t="s">
        <v>396</v>
      </c>
      <c r="Q179" t="s">
        <v>376</v>
      </c>
      <c r="S179" t="s">
        <v>1250</v>
      </c>
      <c r="T179" t="s">
        <v>298</v>
      </c>
      <c r="U179" t="s">
        <v>377</v>
      </c>
      <c r="V179" t="s">
        <v>377</v>
      </c>
      <c r="AK179" t="s">
        <v>1249</v>
      </c>
      <c r="AL179" t="s">
        <v>141</v>
      </c>
      <c r="AN179" t="s">
        <v>189</v>
      </c>
      <c r="AO179" t="s">
        <v>188</v>
      </c>
      <c r="AP179" t="s">
        <v>692</v>
      </c>
    </row>
    <row r="180" spans="1:42" x14ac:dyDescent="0.25">
      <c r="A180">
        <v>23</v>
      </c>
      <c r="B180" t="s">
        <v>1245</v>
      </c>
      <c r="C180" t="s">
        <v>1246</v>
      </c>
      <c r="D180" t="s">
        <v>393</v>
      </c>
      <c r="E180" t="s">
        <v>1055</v>
      </c>
      <c r="F180">
        <v>2019</v>
      </c>
      <c r="H180">
        <v>3</v>
      </c>
      <c r="M180" t="s">
        <v>1249</v>
      </c>
      <c r="O180" t="s">
        <v>375</v>
      </c>
      <c r="P180" t="s">
        <v>396</v>
      </c>
      <c r="Q180" t="s">
        <v>376</v>
      </c>
      <c r="S180" t="s">
        <v>1250</v>
      </c>
      <c r="T180" t="s">
        <v>298</v>
      </c>
      <c r="U180" t="s">
        <v>377</v>
      </c>
      <c r="V180" t="s">
        <v>377</v>
      </c>
      <c r="AK180" t="s">
        <v>1249</v>
      </c>
      <c r="AL180" t="s">
        <v>144</v>
      </c>
      <c r="AN180" t="s">
        <v>189</v>
      </c>
      <c r="AO180" t="s">
        <v>188</v>
      </c>
      <c r="AP180" t="s">
        <v>692</v>
      </c>
    </row>
    <row r="181" spans="1:42" x14ac:dyDescent="0.25">
      <c r="A181">
        <v>349</v>
      </c>
      <c r="B181" t="s">
        <v>113</v>
      </c>
      <c r="C181" t="s">
        <v>550</v>
      </c>
      <c r="F181">
        <v>2016</v>
      </c>
      <c r="H181">
        <v>3</v>
      </c>
      <c r="M181" t="s">
        <v>1123</v>
      </c>
      <c r="N181" t="s">
        <v>374</v>
      </c>
      <c r="O181" t="s">
        <v>375</v>
      </c>
      <c r="P181" t="s">
        <v>396</v>
      </c>
      <c r="Q181" t="s">
        <v>376</v>
      </c>
      <c r="R181" t="s">
        <v>175</v>
      </c>
      <c r="S181" t="s">
        <v>1124</v>
      </c>
      <c r="T181" t="s">
        <v>360</v>
      </c>
      <c r="U181" t="s">
        <v>377</v>
      </c>
      <c r="V181" t="s">
        <v>377</v>
      </c>
      <c r="AA181" t="s">
        <v>382</v>
      </c>
      <c r="AK181" t="s">
        <v>1123</v>
      </c>
      <c r="AL181" t="s">
        <v>155</v>
      </c>
      <c r="AN181" t="s">
        <v>175</v>
      </c>
      <c r="AO181" t="s">
        <v>174</v>
      </c>
      <c r="AP181" t="s">
        <v>694</v>
      </c>
    </row>
    <row r="182" spans="1:42" x14ac:dyDescent="0.25">
      <c r="A182">
        <v>349</v>
      </c>
      <c r="B182" t="s">
        <v>113</v>
      </c>
      <c r="C182" t="s">
        <v>550</v>
      </c>
      <c r="F182">
        <v>2016</v>
      </c>
      <c r="H182">
        <v>3</v>
      </c>
      <c r="M182" t="s">
        <v>1123</v>
      </c>
      <c r="N182" t="s">
        <v>374</v>
      </c>
      <c r="O182" t="s">
        <v>375</v>
      </c>
      <c r="P182" t="s">
        <v>396</v>
      </c>
      <c r="Q182" t="s">
        <v>376</v>
      </c>
      <c r="R182" t="s">
        <v>175</v>
      </c>
      <c r="S182" t="s">
        <v>1124</v>
      </c>
      <c r="T182" t="s">
        <v>360</v>
      </c>
      <c r="U182" t="s">
        <v>377</v>
      </c>
      <c r="V182" t="s">
        <v>377</v>
      </c>
      <c r="AA182" t="s">
        <v>382</v>
      </c>
      <c r="AK182" t="s">
        <v>1123</v>
      </c>
      <c r="AL182" t="s">
        <v>145</v>
      </c>
      <c r="AN182" t="s">
        <v>175</v>
      </c>
      <c r="AO182" t="s">
        <v>174</v>
      </c>
      <c r="AP182" t="s">
        <v>694</v>
      </c>
    </row>
    <row r="183" spans="1:42" x14ac:dyDescent="0.25">
      <c r="A183">
        <v>350</v>
      </c>
      <c r="B183" t="s">
        <v>221</v>
      </c>
      <c r="C183" t="s">
        <v>448</v>
      </c>
      <c r="F183">
        <v>2008</v>
      </c>
      <c r="H183">
        <v>3</v>
      </c>
      <c r="M183" t="s">
        <v>1131</v>
      </c>
      <c r="N183" t="s">
        <v>374</v>
      </c>
      <c r="O183" t="s">
        <v>375</v>
      </c>
      <c r="P183" t="s">
        <v>396</v>
      </c>
      <c r="Q183" t="s">
        <v>376</v>
      </c>
      <c r="R183" t="s">
        <v>175</v>
      </c>
      <c r="S183" t="s">
        <v>1132</v>
      </c>
      <c r="T183" t="s">
        <v>360</v>
      </c>
      <c r="U183" t="s">
        <v>377</v>
      </c>
      <c r="V183" t="s">
        <v>377</v>
      </c>
      <c r="AK183" t="s">
        <v>1131</v>
      </c>
      <c r="AL183" t="s">
        <v>149</v>
      </c>
      <c r="AN183" t="s">
        <v>175</v>
      </c>
      <c r="AO183" t="s">
        <v>174</v>
      </c>
      <c r="AP183" t="s">
        <v>694</v>
      </c>
    </row>
    <row r="184" spans="1:42" x14ac:dyDescent="0.25">
      <c r="A184">
        <v>350</v>
      </c>
      <c r="B184" t="s">
        <v>221</v>
      </c>
      <c r="C184" t="s">
        <v>448</v>
      </c>
      <c r="F184">
        <v>2008</v>
      </c>
      <c r="H184">
        <v>3</v>
      </c>
      <c r="M184" t="s">
        <v>1131</v>
      </c>
      <c r="N184" t="s">
        <v>374</v>
      </c>
      <c r="O184" t="s">
        <v>375</v>
      </c>
      <c r="P184" t="s">
        <v>396</v>
      </c>
      <c r="Q184" t="s">
        <v>376</v>
      </c>
      <c r="R184" t="s">
        <v>175</v>
      </c>
      <c r="S184" t="s">
        <v>1132</v>
      </c>
      <c r="T184" t="s">
        <v>360</v>
      </c>
      <c r="U184" t="s">
        <v>377</v>
      </c>
      <c r="V184" t="s">
        <v>377</v>
      </c>
      <c r="AK184" t="s">
        <v>1131</v>
      </c>
      <c r="AL184" t="s">
        <v>152</v>
      </c>
      <c r="AN184" t="s">
        <v>175</v>
      </c>
      <c r="AO184" t="s">
        <v>174</v>
      </c>
      <c r="AP184" t="s">
        <v>694</v>
      </c>
    </row>
    <row r="185" spans="1:42" x14ac:dyDescent="0.25">
      <c r="A185">
        <v>350</v>
      </c>
      <c r="B185" t="s">
        <v>221</v>
      </c>
      <c r="C185" t="s">
        <v>448</v>
      </c>
      <c r="F185">
        <v>2008</v>
      </c>
      <c r="H185">
        <v>3</v>
      </c>
      <c r="M185" t="s">
        <v>1131</v>
      </c>
      <c r="N185" t="s">
        <v>374</v>
      </c>
      <c r="O185" t="s">
        <v>375</v>
      </c>
      <c r="P185" t="s">
        <v>396</v>
      </c>
      <c r="Q185" t="s">
        <v>376</v>
      </c>
      <c r="R185" t="s">
        <v>175</v>
      </c>
      <c r="S185" t="s">
        <v>1132</v>
      </c>
      <c r="T185" t="s">
        <v>360</v>
      </c>
      <c r="U185" t="s">
        <v>377</v>
      </c>
      <c r="V185" t="s">
        <v>377</v>
      </c>
      <c r="AK185" t="s">
        <v>1131</v>
      </c>
      <c r="AL185" t="s">
        <v>153</v>
      </c>
      <c r="AN185" t="s">
        <v>175</v>
      </c>
      <c r="AO185" t="s">
        <v>174</v>
      </c>
      <c r="AP185" t="s">
        <v>694</v>
      </c>
    </row>
    <row r="186" spans="1:42" x14ac:dyDescent="0.25">
      <c r="A186">
        <v>350</v>
      </c>
      <c r="B186" t="s">
        <v>221</v>
      </c>
      <c r="C186" t="s">
        <v>448</v>
      </c>
      <c r="F186">
        <v>2008</v>
      </c>
      <c r="H186">
        <v>3</v>
      </c>
      <c r="M186" t="s">
        <v>1131</v>
      </c>
      <c r="N186" t="s">
        <v>374</v>
      </c>
      <c r="O186" t="s">
        <v>375</v>
      </c>
      <c r="P186" t="s">
        <v>396</v>
      </c>
      <c r="Q186" t="s">
        <v>376</v>
      </c>
      <c r="R186" t="s">
        <v>175</v>
      </c>
      <c r="S186" t="s">
        <v>1132</v>
      </c>
      <c r="T186" t="s">
        <v>360</v>
      </c>
      <c r="U186" t="s">
        <v>377</v>
      </c>
      <c r="V186" t="s">
        <v>377</v>
      </c>
      <c r="AK186" t="s">
        <v>1131</v>
      </c>
      <c r="AL186" t="s">
        <v>155</v>
      </c>
      <c r="AN186" t="s">
        <v>175</v>
      </c>
      <c r="AO186" t="s">
        <v>174</v>
      </c>
      <c r="AP186" t="s">
        <v>694</v>
      </c>
    </row>
    <row r="187" spans="1:42" x14ac:dyDescent="0.25">
      <c r="A187">
        <v>350</v>
      </c>
      <c r="B187" t="s">
        <v>221</v>
      </c>
      <c r="C187" t="s">
        <v>448</v>
      </c>
      <c r="F187">
        <v>2008</v>
      </c>
      <c r="H187">
        <v>3</v>
      </c>
      <c r="M187" t="s">
        <v>1131</v>
      </c>
      <c r="N187" t="s">
        <v>374</v>
      </c>
      <c r="O187" t="s">
        <v>375</v>
      </c>
      <c r="P187" t="s">
        <v>396</v>
      </c>
      <c r="Q187" t="s">
        <v>376</v>
      </c>
      <c r="R187" t="s">
        <v>175</v>
      </c>
      <c r="S187" t="s">
        <v>1132</v>
      </c>
      <c r="T187" t="s">
        <v>360</v>
      </c>
      <c r="U187" t="s">
        <v>377</v>
      </c>
      <c r="V187" t="s">
        <v>377</v>
      </c>
      <c r="AK187" t="s">
        <v>1131</v>
      </c>
      <c r="AL187" t="s">
        <v>156</v>
      </c>
      <c r="AN187" t="s">
        <v>175</v>
      </c>
      <c r="AO187" t="s">
        <v>174</v>
      </c>
      <c r="AP187" t="s">
        <v>694</v>
      </c>
    </row>
    <row r="188" spans="1:42" x14ac:dyDescent="0.25">
      <c r="A188">
        <v>350</v>
      </c>
      <c r="B188" t="s">
        <v>221</v>
      </c>
      <c r="C188" t="s">
        <v>448</v>
      </c>
      <c r="F188">
        <v>2008</v>
      </c>
      <c r="H188">
        <v>3</v>
      </c>
      <c r="M188" t="s">
        <v>1131</v>
      </c>
      <c r="N188" t="s">
        <v>374</v>
      </c>
      <c r="O188" t="s">
        <v>375</v>
      </c>
      <c r="P188" t="s">
        <v>396</v>
      </c>
      <c r="Q188" t="s">
        <v>376</v>
      </c>
      <c r="R188" t="s">
        <v>175</v>
      </c>
      <c r="S188" t="s">
        <v>1132</v>
      </c>
      <c r="T188" t="s">
        <v>360</v>
      </c>
      <c r="U188" t="s">
        <v>377</v>
      </c>
      <c r="V188" t="s">
        <v>377</v>
      </c>
      <c r="AK188" t="s">
        <v>1131</v>
      </c>
      <c r="AL188" t="s">
        <v>151</v>
      </c>
      <c r="AN188" t="s">
        <v>175</v>
      </c>
      <c r="AO188" t="s">
        <v>174</v>
      </c>
      <c r="AP188" t="s">
        <v>694</v>
      </c>
    </row>
    <row r="189" spans="1:42" x14ac:dyDescent="0.25">
      <c r="A189">
        <v>350</v>
      </c>
      <c r="B189" t="s">
        <v>221</v>
      </c>
      <c r="C189" t="s">
        <v>448</v>
      </c>
      <c r="F189">
        <v>2008</v>
      </c>
      <c r="H189">
        <v>3</v>
      </c>
      <c r="M189" t="s">
        <v>1131</v>
      </c>
      <c r="N189" t="s">
        <v>374</v>
      </c>
      <c r="O189" t="s">
        <v>375</v>
      </c>
      <c r="P189" t="s">
        <v>396</v>
      </c>
      <c r="Q189" t="s">
        <v>376</v>
      </c>
      <c r="R189" t="s">
        <v>175</v>
      </c>
      <c r="S189" t="s">
        <v>1132</v>
      </c>
      <c r="T189" t="s">
        <v>360</v>
      </c>
      <c r="U189" t="s">
        <v>377</v>
      </c>
      <c r="V189" t="s">
        <v>377</v>
      </c>
      <c r="AK189" t="s">
        <v>1131</v>
      </c>
      <c r="AL189" t="s">
        <v>141</v>
      </c>
      <c r="AN189" t="s">
        <v>175</v>
      </c>
      <c r="AO189" t="s">
        <v>174</v>
      </c>
      <c r="AP189" t="s">
        <v>694</v>
      </c>
    </row>
    <row r="190" spans="1:42" x14ac:dyDescent="0.25">
      <c r="A190">
        <v>350</v>
      </c>
      <c r="B190" t="s">
        <v>221</v>
      </c>
      <c r="C190" t="s">
        <v>448</v>
      </c>
      <c r="F190">
        <v>2008</v>
      </c>
      <c r="H190">
        <v>3</v>
      </c>
      <c r="M190" t="s">
        <v>1131</v>
      </c>
      <c r="N190" t="s">
        <v>374</v>
      </c>
      <c r="O190" t="s">
        <v>375</v>
      </c>
      <c r="P190" t="s">
        <v>396</v>
      </c>
      <c r="Q190" t="s">
        <v>376</v>
      </c>
      <c r="R190" t="s">
        <v>175</v>
      </c>
      <c r="S190" t="s">
        <v>1132</v>
      </c>
      <c r="T190" t="s">
        <v>360</v>
      </c>
      <c r="U190" t="s">
        <v>377</v>
      </c>
      <c r="V190" t="s">
        <v>377</v>
      </c>
      <c r="AK190" t="s">
        <v>1131</v>
      </c>
      <c r="AL190" t="s">
        <v>140</v>
      </c>
      <c r="AN190" t="s">
        <v>175</v>
      </c>
      <c r="AO190" t="s">
        <v>174</v>
      </c>
      <c r="AP190" t="s">
        <v>694</v>
      </c>
    </row>
    <row r="191" spans="1:42" x14ac:dyDescent="0.25">
      <c r="A191">
        <v>350</v>
      </c>
      <c r="B191" t="s">
        <v>221</v>
      </c>
      <c r="C191" t="s">
        <v>448</v>
      </c>
      <c r="F191">
        <v>2008</v>
      </c>
      <c r="H191">
        <v>3</v>
      </c>
      <c r="M191" t="s">
        <v>1131</v>
      </c>
      <c r="N191" t="s">
        <v>374</v>
      </c>
      <c r="O191" t="s">
        <v>375</v>
      </c>
      <c r="P191" t="s">
        <v>396</v>
      </c>
      <c r="Q191" t="s">
        <v>376</v>
      </c>
      <c r="R191" t="s">
        <v>175</v>
      </c>
      <c r="S191" t="s">
        <v>1132</v>
      </c>
      <c r="T191" t="s">
        <v>360</v>
      </c>
      <c r="U191" t="s">
        <v>377</v>
      </c>
      <c r="V191" t="s">
        <v>377</v>
      </c>
      <c r="AK191" t="s">
        <v>1131</v>
      </c>
      <c r="AL191" t="s">
        <v>143</v>
      </c>
      <c r="AN191" t="s">
        <v>175</v>
      </c>
      <c r="AO191" t="s">
        <v>174</v>
      </c>
      <c r="AP191" t="s">
        <v>694</v>
      </c>
    </row>
    <row r="192" spans="1:42" x14ac:dyDescent="0.25">
      <c r="A192">
        <v>350</v>
      </c>
      <c r="B192" t="s">
        <v>221</v>
      </c>
      <c r="C192" t="s">
        <v>448</v>
      </c>
      <c r="F192">
        <v>2008</v>
      </c>
      <c r="H192">
        <v>3</v>
      </c>
      <c r="M192" t="s">
        <v>1131</v>
      </c>
      <c r="N192" t="s">
        <v>374</v>
      </c>
      <c r="O192" t="s">
        <v>375</v>
      </c>
      <c r="P192" t="s">
        <v>396</v>
      </c>
      <c r="Q192" t="s">
        <v>376</v>
      </c>
      <c r="R192" t="s">
        <v>175</v>
      </c>
      <c r="S192" t="s">
        <v>1132</v>
      </c>
      <c r="T192" t="s">
        <v>360</v>
      </c>
      <c r="U192" t="s">
        <v>377</v>
      </c>
      <c r="V192" t="s">
        <v>377</v>
      </c>
      <c r="AK192" t="s">
        <v>1131</v>
      </c>
      <c r="AL192" t="s">
        <v>144</v>
      </c>
      <c r="AN192" t="s">
        <v>175</v>
      </c>
      <c r="AO192" t="s">
        <v>174</v>
      </c>
      <c r="AP192" t="s">
        <v>694</v>
      </c>
    </row>
    <row r="193" spans="1:42" x14ac:dyDescent="0.25">
      <c r="A193">
        <v>350</v>
      </c>
      <c r="B193" t="s">
        <v>221</v>
      </c>
      <c r="C193" t="s">
        <v>448</v>
      </c>
      <c r="F193">
        <v>2008</v>
      </c>
      <c r="H193">
        <v>3</v>
      </c>
      <c r="M193" t="s">
        <v>1131</v>
      </c>
      <c r="N193" t="s">
        <v>374</v>
      </c>
      <c r="O193" t="s">
        <v>375</v>
      </c>
      <c r="P193" t="s">
        <v>396</v>
      </c>
      <c r="Q193" t="s">
        <v>376</v>
      </c>
      <c r="R193" t="s">
        <v>175</v>
      </c>
      <c r="S193" t="s">
        <v>1132</v>
      </c>
      <c r="T193" t="s">
        <v>360</v>
      </c>
      <c r="U193" t="s">
        <v>377</v>
      </c>
      <c r="V193" t="s">
        <v>377</v>
      </c>
      <c r="AK193" t="s">
        <v>1131</v>
      </c>
      <c r="AL193" t="s">
        <v>145</v>
      </c>
      <c r="AN193" t="s">
        <v>175</v>
      </c>
      <c r="AO193" t="s">
        <v>174</v>
      </c>
      <c r="AP193" t="s">
        <v>694</v>
      </c>
    </row>
    <row r="194" spans="1:42" x14ac:dyDescent="0.25">
      <c r="A194">
        <v>25</v>
      </c>
      <c r="B194" t="s">
        <v>1251</v>
      </c>
      <c r="C194" t="s">
        <v>1252</v>
      </c>
      <c r="E194" t="s">
        <v>1253</v>
      </c>
      <c r="F194">
        <v>2020</v>
      </c>
      <c r="H194">
        <v>3</v>
      </c>
      <c r="M194" t="s">
        <v>1254</v>
      </c>
      <c r="O194" t="s">
        <v>375</v>
      </c>
      <c r="P194" t="s">
        <v>396</v>
      </c>
      <c r="Q194" t="s">
        <v>376</v>
      </c>
      <c r="S194" t="s">
        <v>1255</v>
      </c>
      <c r="T194" t="s">
        <v>76</v>
      </c>
      <c r="U194" t="s">
        <v>377</v>
      </c>
      <c r="V194" t="s">
        <v>377</v>
      </c>
      <c r="AK194" t="s">
        <v>1254</v>
      </c>
      <c r="AL194" t="s">
        <v>151</v>
      </c>
      <c r="AN194" t="s">
        <v>185</v>
      </c>
      <c r="AO194" t="s">
        <v>184</v>
      </c>
      <c r="AP194" t="s">
        <v>76</v>
      </c>
    </row>
    <row r="195" spans="1:42" x14ac:dyDescent="0.25">
      <c r="A195">
        <v>25</v>
      </c>
      <c r="B195" t="s">
        <v>1251</v>
      </c>
      <c r="C195" t="s">
        <v>1252</v>
      </c>
      <c r="E195" t="s">
        <v>1253</v>
      </c>
      <c r="F195">
        <v>2020</v>
      </c>
      <c r="H195">
        <v>3</v>
      </c>
      <c r="M195" t="s">
        <v>1254</v>
      </c>
      <c r="O195" t="s">
        <v>375</v>
      </c>
      <c r="P195" t="s">
        <v>396</v>
      </c>
      <c r="Q195" t="s">
        <v>376</v>
      </c>
      <c r="S195" t="s">
        <v>1255</v>
      </c>
      <c r="T195" t="s">
        <v>76</v>
      </c>
      <c r="U195" t="s">
        <v>377</v>
      </c>
      <c r="V195" t="s">
        <v>377</v>
      </c>
      <c r="AK195" t="s">
        <v>1254</v>
      </c>
      <c r="AL195" t="s">
        <v>141</v>
      </c>
      <c r="AN195" t="s">
        <v>185</v>
      </c>
      <c r="AO195" t="s">
        <v>184</v>
      </c>
      <c r="AP195" t="s">
        <v>76</v>
      </c>
    </row>
    <row r="196" spans="1:42" x14ac:dyDescent="0.25">
      <c r="A196">
        <v>381</v>
      </c>
      <c r="B196" t="s">
        <v>1256</v>
      </c>
      <c r="C196" t="s">
        <v>1257</v>
      </c>
      <c r="F196">
        <v>2009</v>
      </c>
      <c r="H196">
        <v>3</v>
      </c>
      <c r="M196" t="s">
        <v>1258</v>
      </c>
      <c r="N196" t="s">
        <v>374</v>
      </c>
      <c r="O196" t="s">
        <v>375</v>
      </c>
      <c r="P196" t="s">
        <v>396</v>
      </c>
      <c r="Q196" t="s">
        <v>376</v>
      </c>
      <c r="R196" t="s">
        <v>175</v>
      </c>
      <c r="S196" t="s">
        <v>1259</v>
      </c>
      <c r="T196" t="s">
        <v>360</v>
      </c>
      <c r="U196" t="s">
        <v>377</v>
      </c>
      <c r="V196" t="s">
        <v>377</v>
      </c>
      <c r="AK196" t="s">
        <v>1258</v>
      </c>
      <c r="AL196" t="s">
        <v>149</v>
      </c>
      <c r="AN196" t="s">
        <v>175</v>
      </c>
      <c r="AO196" t="s">
        <v>174</v>
      </c>
      <c r="AP196" t="s">
        <v>694</v>
      </c>
    </row>
    <row r="197" spans="1:42" x14ac:dyDescent="0.25">
      <c r="A197">
        <v>381</v>
      </c>
      <c r="B197" t="s">
        <v>1256</v>
      </c>
      <c r="C197" t="s">
        <v>1257</v>
      </c>
      <c r="F197">
        <v>2009</v>
      </c>
      <c r="H197">
        <v>3</v>
      </c>
      <c r="M197" t="s">
        <v>1258</v>
      </c>
      <c r="N197" t="s">
        <v>374</v>
      </c>
      <c r="O197" t="s">
        <v>375</v>
      </c>
      <c r="P197" t="s">
        <v>396</v>
      </c>
      <c r="Q197" t="s">
        <v>376</v>
      </c>
      <c r="R197" t="s">
        <v>175</v>
      </c>
      <c r="S197" t="s">
        <v>1259</v>
      </c>
      <c r="T197" t="s">
        <v>360</v>
      </c>
      <c r="U197" t="s">
        <v>377</v>
      </c>
      <c r="V197" t="s">
        <v>377</v>
      </c>
      <c r="AK197" t="s">
        <v>1258</v>
      </c>
      <c r="AL197" t="s">
        <v>152</v>
      </c>
      <c r="AN197" t="s">
        <v>175</v>
      </c>
      <c r="AO197" t="s">
        <v>174</v>
      </c>
      <c r="AP197" t="s">
        <v>694</v>
      </c>
    </row>
    <row r="198" spans="1:42" x14ac:dyDescent="0.25">
      <c r="A198">
        <v>381</v>
      </c>
      <c r="B198" t="s">
        <v>1256</v>
      </c>
      <c r="C198" t="s">
        <v>1257</v>
      </c>
      <c r="F198">
        <v>2009</v>
      </c>
      <c r="H198">
        <v>3</v>
      </c>
      <c r="M198" t="s">
        <v>1258</v>
      </c>
      <c r="N198" t="s">
        <v>374</v>
      </c>
      <c r="O198" t="s">
        <v>375</v>
      </c>
      <c r="P198" t="s">
        <v>396</v>
      </c>
      <c r="Q198" t="s">
        <v>376</v>
      </c>
      <c r="R198" t="s">
        <v>175</v>
      </c>
      <c r="S198" t="s">
        <v>1259</v>
      </c>
      <c r="T198" t="s">
        <v>360</v>
      </c>
      <c r="U198" t="s">
        <v>377</v>
      </c>
      <c r="V198" t="s">
        <v>377</v>
      </c>
      <c r="AK198" t="s">
        <v>1258</v>
      </c>
      <c r="AL198" t="s">
        <v>153</v>
      </c>
      <c r="AN198" t="s">
        <v>175</v>
      </c>
      <c r="AO198" t="s">
        <v>174</v>
      </c>
      <c r="AP198" t="s">
        <v>694</v>
      </c>
    </row>
    <row r="199" spans="1:42" x14ac:dyDescent="0.25">
      <c r="A199">
        <v>381</v>
      </c>
      <c r="B199" t="s">
        <v>1256</v>
      </c>
      <c r="C199" t="s">
        <v>1257</v>
      </c>
      <c r="F199">
        <v>2009</v>
      </c>
      <c r="H199">
        <v>3</v>
      </c>
      <c r="M199" t="s">
        <v>1258</v>
      </c>
      <c r="N199" t="s">
        <v>374</v>
      </c>
      <c r="O199" t="s">
        <v>375</v>
      </c>
      <c r="P199" t="s">
        <v>396</v>
      </c>
      <c r="Q199" t="s">
        <v>376</v>
      </c>
      <c r="R199" t="s">
        <v>175</v>
      </c>
      <c r="S199" t="s">
        <v>1259</v>
      </c>
      <c r="T199" t="s">
        <v>360</v>
      </c>
      <c r="U199" t="s">
        <v>377</v>
      </c>
      <c r="V199" t="s">
        <v>377</v>
      </c>
      <c r="AK199" t="s">
        <v>1258</v>
      </c>
      <c r="AL199" t="s">
        <v>155</v>
      </c>
      <c r="AN199" t="s">
        <v>175</v>
      </c>
      <c r="AO199" t="s">
        <v>174</v>
      </c>
      <c r="AP199" t="s">
        <v>694</v>
      </c>
    </row>
    <row r="200" spans="1:42" x14ac:dyDescent="0.25">
      <c r="A200">
        <v>381</v>
      </c>
      <c r="B200" t="s">
        <v>1256</v>
      </c>
      <c r="C200" t="s">
        <v>1257</v>
      </c>
      <c r="F200">
        <v>2009</v>
      </c>
      <c r="H200">
        <v>3</v>
      </c>
      <c r="M200" t="s">
        <v>1258</v>
      </c>
      <c r="N200" t="s">
        <v>374</v>
      </c>
      <c r="O200" t="s">
        <v>375</v>
      </c>
      <c r="P200" t="s">
        <v>396</v>
      </c>
      <c r="Q200" t="s">
        <v>376</v>
      </c>
      <c r="R200" t="s">
        <v>175</v>
      </c>
      <c r="S200" t="s">
        <v>1259</v>
      </c>
      <c r="T200" t="s">
        <v>360</v>
      </c>
      <c r="U200" t="s">
        <v>377</v>
      </c>
      <c r="V200" t="s">
        <v>377</v>
      </c>
      <c r="AK200" t="s">
        <v>1258</v>
      </c>
      <c r="AL200" t="s">
        <v>156</v>
      </c>
      <c r="AN200" t="s">
        <v>175</v>
      </c>
      <c r="AO200" t="s">
        <v>174</v>
      </c>
      <c r="AP200" t="s">
        <v>694</v>
      </c>
    </row>
    <row r="201" spans="1:42" x14ac:dyDescent="0.25">
      <c r="A201">
        <v>381</v>
      </c>
      <c r="B201" t="s">
        <v>1256</v>
      </c>
      <c r="C201" t="s">
        <v>1257</v>
      </c>
      <c r="F201">
        <v>2009</v>
      </c>
      <c r="H201">
        <v>3</v>
      </c>
      <c r="M201" t="s">
        <v>1258</v>
      </c>
      <c r="N201" t="s">
        <v>374</v>
      </c>
      <c r="O201" t="s">
        <v>375</v>
      </c>
      <c r="P201" t="s">
        <v>396</v>
      </c>
      <c r="Q201" t="s">
        <v>376</v>
      </c>
      <c r="R201" t="s">
        <v>175</v>
      </c>
      <c r="S201" t="s">
        <v>1259</v>
      </c>
      <c r="T201" t="s">
        <v>360</v>
      </c>
      <c r="U201" t="s">
        <v>377</v>
      </c>
      <c r="V201" t="s">
        <v>377</v>
      </c>
      <c r="AK201" t="s">
        <v>1258</v>
      </c>
      <c r="AL201" t="s">
        <v>142</v>
      </c>
      <c r="AN201" t="s">
        <v>175</v>
      </c>
      <c r="AO201" t="s">
        <v>174</v>
      </c>
      <c r="AP201" t="s">
        <v>694</v>
      </c>
    </row>
    <row r="202" spans="1:42" x14ac:dyDescent="0.25">
      <c r="A202">
        <v>25</v>
      </c>
      <c r="B202" t="s">
        <v>1251</v>
      </c>
      <c r="C202" t="s">
        <v>1252</v>
      </c>
      <c r="E202" t="s">
        <v>1253</v>
      </c>
      <c r="F202">
        <v>2020</v>
      </c>
      <c r="H202">
        <v>3</v>
      </c>
      <c r="M202" t="s">
        <v>734</v>
      </c>
      <c r="O202" t="s">
        <v>375</v>
      </c>
      <c r="P202" t="s">
        <v>396</v>
      </c>
      <c r="Q202" t="s">
        <v>376</v>
      </c>
      <c r="S202" t="s">
        <v>188</v>
      </c>
      <c r="T202" t="s">
        <v>298</v>
      </c>
      <c r="U202" t="s">
        <v>377</v>
      </c>
      <c r="V202" t="s">
        <v>377</v>
      </c>
      <c r="AK202" t="s">
        <v>734</v>
      </c>
      <c r="AL202" t="s">
        <v>151</v>
      </c>
      <c r="AN202" t="s">
        <v>189</v>
      </c>
      <c r="AO202" t="s">
        <v>188</v>
      </c>
      <c r="AP202" t="s">
        <v>692</v>
      </c>
    </row>
    <row r="203" spans="1:42" x14ac:dyDescent="0.25">
      <c r="A203">
        <v>25</v>
      </c>
      <c r="B203" t="s">
        <v>1251</v>
      </c>
      <c r="C203" t="s">
        <v>1252</v>
      </c>
      <c r="E203" t="s">
        <v>1253</v>
      </c>
      <c r="F203">
        <v>2020</v>
      </c>
      <c r="H203">
        <v>3</v>
      </c>
      <c r="M203" t="s">
        <v>734</v>
      </c>
      <c r="O203" t="s">
        <v>375</v>
      </c>
      <c r="P203" t="s">
        <v>396</v>
      </c>
      <c r="Q203" t="s">
        <v>376</v>
      </c>
      <c r="S203" t="s">
        <v>188</v>
      </c>
      <c r="T203" t="s">
        <v>298</v>
      </c>
      <c r="U203" t="s">
        <v>377</v>
      </c>
      <c r="V203" t="s">
        <v>377</v>
      </c>
      <c r="AK203" t="s">
        <v>734</v>
      </c>
      <c r="AL203" t="s">
        <v>141</v>
      </c>
      <c r="AN203" t="s">
        <v>189</v>
      </c>
      <c r="AO203" t="s">
        <v>188</v>
      </c>
      <c r="AP203" t="s">
        <v>692</v>
      </c>
    </row>
    <row r="204" spans="1:42" x14ac:dyDescent="0.25">
      <c r="A204">
        <v>36</v>
      </c>
      <c r="B204" t="s">
        <v>1214</v>
      </c>
      <c r="C204" t="s">
        <v>1215</v>
      </c>
      <c r="D204" t="s">
        <v>393</v>
      </c>
      <c r="E204" t="s">
        <v>855</v>
      </c>
      <c r="F204">
        <v>2019</v>
      </c>
      <c r="H204">
        <v>3</v>
      </c>
      <c r="M204" t="s">
        <v>734</v>
      </c>
      <c r="O204" t="s">
        <v>375</v>
      </c>
      <c r="P204" t="s">
        <v>396</v>
      </c>
      <c r="Q204" t="s">
        <v>376</v>
      </c>
      <c r="S204" t="s">
        <v>188</v>
      </c>
      <c r="T204" t="s">
        <v>298</v>
      </c>
      <c r="U204" t="s">
        <v>377</v>
      </c>
      <c r="V204" t="s">
        <v>377</v>
      </c>
      <c r="AK204" t="s">
        <v>734</v>
      </c>
      <c r="AL204" t="s">
        <v>156</v>
      </c>
      <c r="AN204" t="s">
        <v>189</v>
      </c>
      <c r="AO204" t="s">
        <v>188</v>
      </c>
      <c r="AP204" t="s">
        <v>692</v>
      </c>
    </row>
    <row r="205" spans="1:42" x14ac:dyDescent="0.25">
      <c r="A205">
        <v>36</v>
      </c>
      <c r="B205" t="s">
        <v>1214</v>
      </c>
      <c r="C205" t="s">
        <v>1215</v>
      </c>
      <c r="D205" t="s">
        <v>393</v>
      </c>
      <c r="E205" t="s">
        <v>855</v>
      </c>
      <c r="F205">
        <v>2019</v>
      </c>
      <c r="H205">
        <v>3</v>
      </c>
      <c r="M205" t="s">
        <v>734</v>
      </c>
      <c r="O205" t="s">
        <v>375</v>
      </c>
      <c r="P205" t="s">
        <v>396</v>
      </c>
      <c r="Q205" t="s">
        <v>376</v>
      </c>
      <c r="S205" t="s">
        <v>188</v>
      </c>
      <c r="T205" t="s">
        <v>298</v>
      </c>
      <c r="U205" t="s">
        <v>377</v>
      </c>
      <c r="V205" t="s">
        <v>377</v>
      </c>
      <c r="AK205" t="s">
        <v>734</v>
      </c>
      <c r="AL205" t="s">
        <v>151</v>
      </c>
      <c r="AN205" t="s">
        <v>189</v>
      </c>
      <c r="AO205" t="s">
        <v>188</v>
      </c>
      <c r="AP205" t="s">
        <v>692</v>
      </c>
    </row>
    <row r="206" spans="1:42" x14ac:dyDescent="0.25">
      <c r="A206">
        <v>36</v>
      </c>
      <c r="B206" t="s">
        <v>1214</v>
      </c>
      <c r="C206" t="s">
        <v>1215</v>
      </c>
      <c r="D206" t="s">
        <v>393</v>
      </c>
      <c r="E206" t="s">
        <v>855</v>
      </c>
      <c r="F206">
        <v>2019</v>
      </c>
      <c r="H206">
        <v>3</v>
      </c>
      <c r="M206" t="s">
        <v>734</v>
      </c>
      <c r="O206" t="s">
        <v>375</v>
      </c>
      <c r="P206" t="s">
        <v>396</v>
      </c>
      <c r="Q206" t="s">
        <v>376</v>
      </c>
      <c r="S206" t="s">
        <v>188</v>
      </c>
      <c r="T206" t="s">
        <v>298</v>
      </c>
      <c r="U206" t="s">
        <v>377</v>
      </c>
      <c r="V206" t="s">
        <v>377</v>
      </c>
      <c r="AK206" t="s">
        <v>734</v>
      </c>
      <c r="AL206" t="s">
        <v>141</v>
      </c>
      <c r="AN206" t="s">
        <v>189</v>
      </c>
      <c r="AO206" t="s">
        <v>188</v>
      </c>
      <c r="AP206" t="s">
        <v>692</v>
      </c>
    </row>
    <row r="207" spans="1:42" x14ac:dyDescent="0.25">
      <c r="A207">
        <v>32</v>
      </c>
      <c r="B207" t="s">
        <v>537</v>
      </c>
      <c r="C207" t="s">
        <v>538</v>
      </c>
      <c r="D207" t="s">
        <v>393</v>
      </c>
      <c r="E207" t="s">
        <v>843</v>
      </c>
      <c r="F207">
        <v>2021</v>
      </c>
      <c r="H207">
        <v>3</v>
      </c>
      <c r="M207" t="s">
        <v>971</v>
      </c>
      <c r="O207" t="s">
        <v>375</v>
      </c>
      <c r="P207" t="s">
        <v>396</v>
      </c>
      <c r="Q207" t="s">
        <v>376</v>
      </c>
      <c r="S207" t="s">
        <v>178</v>
      </c>
      <c r="T207" t="s">
        <v>972</v>
      </c>
      <c r="U207" t="s">
        <v>377</v>
      </c>
      <c r="V207" t="s">
        <v>377</v>
      </c>
      <c r="W207" t="s">
        <v>378</v>
      </c>
      <c r="X207" t="s">
        <v>379</v>
      </c>
      <c r="Y207" t="s">
        <v>380</v>
      </c>
      <c r="AB207" t="s">
        <v>383</v>
      </c>
      <c r="AK207" t="s">
        <v>971</v>
      </c>
      <c r="AL207" t="s">
        <v>140</v>
      </c>
      <c r="AN207" t="s">
        <v>179</v>
      </c>
      <c r="AO207" t="s">
        <v>178</v>
      </c>
      <c r="AP207" t="s">
        <v>482</v>
      </c>
    </row>
    <row r="208" spans="1:42" x14ac:dyDescent="0.25">
      <c r="A208">
        <v>32</v>
      </c>
      <c r="B208" t="s">
        <v>537</v>
      </c>
      <c r="C208" t="s">
        <v>538</v>
      </c>
      <c r="D208" t="s">
        <v>393</v>
      </c>
      <c r="E208" t="s">
        <v>843</v>
      </c>
      <c r="F208">
        <v>2021</v>
      </c>
      <c r="H208">
        <v>3</v>
      </c>
      <c r="M208" t="s">
        <v>971</v>
      </c>
      <c r="O208" t="s">
        <v>375</v>
      </c>
      <c r="P208" t="s">
        <v>396</v>
      </c>
      <c r="Q208" t="s">
        <v>376</v>
      </c>
      <c r="S208" t="s">
        <v>178</v>
      </c>
      <c r="T208" t="s">
        <v>972</v>
      </c>
      <c r="U208" t="s">
        <v>377</v>
      </c>
      <c r="V208" t="s">
        <v>377</v>
      </c>
      <c r="W208" t="s">
        <v>378</v>
      </c>
      <c r="X208" t="s">
        <v>379</v>
      </c>
      <c r="Y208" t="s">
        <v>380</v>
      </c>
      <c r="AB208" t="s">
        <v>383</v>
      </c>
      <c r="AK208" t="s">
        <v>971</v>
      </c>
      <c r="AL208" t="s">
        <v>142</v>
      </c>
      <c r="AN208" t="s">
        <v>179</v>
      </c>
      <c r="AO208" t="s">
        <v>178</v>
      </c>
      <c r="AP208" t="s">
        <v>482</v>
      </c>
    </row>
    <row r="209" spans="1:42" x14ac:dyDescent="0.25">
      <c r="A209">
        <v>32</v>
      </c>
      <c r="B209" t="s">
        <v>537</v>
      </c>
      <c r="C209" t="s">
        <v>538</v>
      </c>
      <c r="D209" t="s">
        <v>393</v>
      </c>
      <c r="E209" t="s">
        <v>843</v>
      </c>
      <c r="F209">
        <v>2021</v>
      </c>
      <c r="H209">
        <v>3</v>
      </c>
      <c r="M209" t="s">
        <v>973</v>
      </c>
      <c r="O209" t="s">
        <v>375</v>
      </c>
      <c r="P209" t="s">
        <v>396</v>
      </c>
      <c r="Q209" t="s">
        <v>376</v>
      </c>
      <c r="S209" t="s">
        <v>974</v>
      </c>
      <c r="T209" t="s">
        <v>225</v>
      </c>
      <c r="U209" t="s">
        <v>377</v>
      </c>
      <c r="V209" t="s">
        <v>377</v>
      </c>
      <c r="W209" t="s">
        <v>378</v>
      </c>
      <c r="X209" t="s">
        <v>379</v>
      </c>
      <c r="Y209" t="s">
        <v>380</v>
      </c>
      <c r="AB209" t="s">
        <v>383</v>
      </c>
      <c r="AK209" t="s">
        <v>973</v>
      </c>
      <c r="AL209" t="s">
        <v>140</v>
      </c>
      <c r="AN209" t="s">
        <v>171</v>
      </c>
      <c r="AO209" t="s">
        <v>170</v>
      </c>
      <c r="AP209" t="s">
        <v>398</v>
      </c>
    </row>
    <row r="210" spans="1:42" x14ac:dyDescent="0.25">
      <c r="A210">
        <v>32</v>
      </c>
      <c r="B210" t="s">
        <v>537</v>
      </c>
      <c r="C210" t="s">
        <v>538</v>
      </c>
      <c r="D210" t="s">
        <v>393</v>
      </c>
      <c r="E210" t="s">
        <v>843</v>
      </c>
      <c r="F210">
        <v>2021</v>
      </c>
      <c r="H210">
        <v>3</v>
      </c>
      <c r="M210" t="s">
        <v>973</v>
      </c>
      <c r="O210" t="s">
        <v>375</v>
      </c>
      <c r="P210" t="s">
        <v>396</v>
      </c>
      <c r="Q210" t="s">
        <v>376</v>
      </c>
      <c r="S210" t="s">
        <v>974</v>
      </c>
      <c r="T210" t="s">
        <v>225</v>
      </c>
      <c r="U210" t="s">
        <v>377</v>
      </c>
      <c r="V210" t="s">
        <v>377</v>
      </c>
      <c r="W210" t="s">
        <v>378</v>
      </c>
      <c r="X210" t="s">
        <v>379</v>
      </c>
      <c r="Y210" t="s">
        <v>380</v>
      </c>
      <c r="AB210" t="s">
        <v>383</v>
      </c>
      <c r="AK210" t="s">
        <v>973</v>
      </c>
      <c r="AL210" t="s">
        <v>142</v>
      </c>
      <c r="AN210" t="s">
        <v>171</v>
      </c>
      <c r="AO210" t="s">
        <v>170</v>
      </c>
      <c r="AP210" t="s">
        <v>398</v>
      </c>
    </row>
    <row r="211" spans="1:42" x14ac:dyDescent="0.25">
      <c r="A211">
        <v>32</v>
      </c>
      <c r="B211" t="s">
        <v>537</v>
      </c>
      <c r="C211" t="s">
        <v>538</v>
      </c>
      <c r="D211" t="s">
        <v>393</v>
      </c>
      <c r="E211" t="s">
        <v>843</v>
      </c>
      <c r="F211">
        <v>2021</v>
      </c>
      <c r="H211">
        <v>3</v>
      </c>
      <c r="M211" t="s">
        <v>975</v>
      </c>
      <c r="O211" t="s">
        <v>375</v>
      </c>
      <c r="P211" t="s">
        <v>396</v>
      </c>
      <c r="Q211" t="s">
        <v>376</v>
      </c>
      <c r="S211" t="s">
        <v>958</v>
      </c>
      <c r="T211" t="s">
        <v>976</v>
      </c>
      <c r="U211" t="s">
        <v>377</v>
      </c>
      <c r="V211" t="s">
        <v>377</v>
      </c>
      <c r="W211" t="s">
        <v>378</v>
      </c>
      <c r="X211" t="s">
        <v>379</v>
      </c>
      <c r="Y211" t="s">
        <v>380</v>
      </c>
      <c r="AB211" t="s">
        <v>383</v>
      </c>
      <c r="AK211" t="s">
        <v>975</v>
      </c>
      <c r="AL211" t="s">
        <v>140</v>
      </c>
      <c r="AN211" t="s">
        <v>164</v>
      </c>
      <c r="AO211" t="s">
        <v>163</v>
      </c>
    </row>
    <row r="212" spans="1:42" x14ac:dyDescent="0.25">
      <c r="A212">
        <v>32</v>
      </c>
      <c r="B212" t="s">
        <v>537</v>
      </c>
      <c r="C212" t="s">
        <v>538</v>
      </c>
      <c r="D212" t="s">
        <v>393</v>
      </c>
      <c r="E212" t="s">
        <v>843</v>
      </c>
      <c r="F212">
        <v>2021</v>
      </c>
      <c r="H212">
        <v>3</v>
      </c>
      <c r="M212" t="s">
        <v>975</v>
      </c>
      <c r="O212" t="s">
        <v>375</v>
      </c>
      <c r="P212" t="s">
        <v>396</v>
      </c>
      <c r="Q212" t="s">
        <v>376</v>
      </c>
      <c r="S212" t="s">
        <v>958</v>
      </c>
      <c r="T212" t="s">
        <v>976</v>
      </c>
      <c r="U212" t="s">
        <v>377</v>
      </c>
      <c r="V212" t="s">
        <v>377</v>
      </c>
      <c r="W212" t="s">
        <v>378</v>
      </c>
      <c r="X212" t="s">
        <v>379</v>
      </c>
      <c r="Y212" t="s">
        <v>380</v>
      </c>
      <c r="AB212" t="s">
        <v>383</v>
      </c>
      <c r="AK212" t="s">
        <v>975</v>
      </c>
      <c r="AL212" t="s">
        <v>142</v>
      </c>
      <c r="AN212" t="s">
        <v>164</v>
      </c>
      <c r="AO212" t="s">
        <v>163</v>
      </c>
    </row>
    <row r="213" spans="1:42" x14ac:dyDescent="0.25">
      <c r="A213">
        <v>32</v>
      </c>
      <c r="B213" t="s">
        <v>537</v>
      </c>
      <c r="C213" t="s">
        <v>538</v>
      </c>
      <c r="D213" t="s">
        <v>393</v>
      </c>
      <c r="E213" t="s">
        <v>843</v>
      </c>
      <c r="F213">
        <v>2021</v>
      </c>
      <c r="H213">
        <v>3</v>
      </c>
      <c r="M213" t="s">
        <v>977</v>
      </c>
      <c r="O213" t="s">
        <v>375</v>
      </c>
      <c r="P213" t="s">
        <v>396</v>
      </c>
      <c r="Q213" t="s">
        <v>376</v>
      </c>
      <c r="S213" t="s">
        <v>978</v>
      </c>
      <c r="T213" t="s">
        <v>694</v>
      </c>
      <c r="U213" t="s">
        <v>377</v>
      </c>
      <c r="V213" t="s">
        <v>377</v>
      </c>
      <c r="W213" t="s">
        <v>378</v>
      </c>
      <c r="X213" t="s">
        <v>379</v>
      </c>
      <c r="Y213" t="s">
        <v>380</v>
      </c>
      <c r="AB213" t="s">
        <v>383</v>
      </c>
      <c r="AK213" t="s">
        <v>977</v>
      </c>
      <c r="AL213" t="s">
        <v>156</v>
      </c>
      <c r="AN213" t="s">
        <v>175</v>
      </c>
      <c r="AO213" t="s">
        <v>174</v>
      </c>
      <c r="AP213" t="s">
        <v>694</v>
      </c>
    </row>
    <row r="214" spans="1:42" x14ac:dyDescent="0.25">
      <c r="A214">
        <v>32</v>
      </c>
      <c r="B214" t="s">
        <v>537</v>
      </c>
      <c r="C214" t="s">
        <v>538</v>
      </c>
      <c r="D214" t="s">
        <v>393</v>
      </c>
      <c r="E214" t="s">
        <v>843</v>
      </c>
      <c r="F214">
        <v>2021</v>
      </c>
      <c r="H214">
        <v>3</v>
      </c>
      <c r="M214" t="s">
        <v>977</v>
      </c>
      <c r="O214" t="s">
        <v>375</v>
      </c>
      <c r="P214" t="s">
        <v>396</v>
      </c>
      <c r="Q214" t="s">
        <v>376</v>
      </c>
      <c r="S214" t="s">
        <v>978</v>
      </c>
      <c r="T214" t="s">
        <v>694</v>
      </c>
      <c r="U214" t="s">
        <v>377</v>
      </c>
      <c r="V214" t="s">
        <v>377</v>
      </c>
      <c r="W214" t="s">
        <v>378</v>
      </c>
      <c r="X214" t="s">
        <v>379</v>
      </c>
      <c r="Y214" t="s">
        <v>380</v>
      </c>
      <c r="AB214" t="s">
        <v>383</v>
      </c>
      <c r="AK214" t="s">
        <v>977</v>
      </c>
      <c r="AL214" t="s">
        <v>151</v>
      </c>
      <c r="AN214" t="s">
        <v>175</v>
      </c>
      <c r="AO214" t="s">
        <v>174</v>
      </c>
      <c r="AP214" t="s">
        <v>694</v>
      </c>
    </row>
    <row r="215" spans="1:42" x14ac:dyDescent="0.25">
      <c r="A215">
        <v>32</v>
      </c>
      <c r="B215" t="s">
        <v>537</v>
      </c>
      <c r="C215" t="s">
        <v>538</v>
      </c>
      <c r="D215" t="s">
        <v>393</v>
      </c>
      <c r="E215" t="s">
        <v>843</v>
      </c>
      <c r="F215">
        <v>2021</v>
      </c>
      <c r="H215">
        <v>3</v>
      </c>
      <c r="M215" t="s">
        <v>977</v>
      </c>
      <c r="O215" t="s">
        <v>375</v>
      </c>
      <c r="P215" t="s">
        <v>396</v>
      </c>
      <c r="Q215" t="s">
        <v>376</v>
      </c>
      <c r="S215" t="s">
        <v>978</v>
      </c>
      <c r="T215" t="s">
        <v>694</v>
      </c>
      <c r="U215" t="s">
        <v>377</v>
      </c>
      <c r="V215" t="s">
        <v>377</v>
      </c>
      <c r="W215" t="s">
        <v>378</v>
      </c>
      <c r="X215" t="s">
        <v>379</v>
      </c>
      <c r="Y215" t="s">
        <v>380</v>
      </c>
      <c r="AB215" t="s">
        <v>383</v>
      </c>
      <c r="AK215" t="s">
        <v>977</v>
      </c>
      <c r="AL215" t="s">
        <v>140</v>
      </c>
      <c r="AN215" t="s">
        <v>175</v>
      </c>
      <c r="AO215" t="s">
        <v>174</v>
      </c>
      <c r="AP215" t="s">
        <v>694</v>
      </c>
    </row>
    <row r="216" spans="1:42" x14ac:dyDescent="0.25">
      <c r="A216">
        <v>32</v>
      </c>
      <c r="B216" t="s">
        <v>537</v>
      </c>
      <c r="C216" t="s">
        <v>538</v>
      </c>
      <c r="D216" t="s">
        <v>393</v>
      </c>
      <c r="E216" t="s">
        <v>843</v>
      </c>
      <c r="F216">
        <v>2021</v>
      </c>
      <c r="H216">
        <v>3</v>
      </c>
      <c r="M216" t="s">
        <v>977</v>
      </c>
      <c r="O216" t="s">
        <v>375</v>
      </c>
      <c r="P216" t="s">
        <v>396</v>
      </c>
      <c r="Q216" t="s">
        <v>376</v>
      </c>
      <c r="S216" t="s">
        <v>978</v>
      </c>
      <c r="T216" t="s">
        <v>694</v>
      </c>
      <c r="U216" t="s">
        <v>377</v>
      </c>
      <c r="V216" t="s">
        <v>377</v>
      </c>
      <c r="W216" t="s">
        <v>378</v>
      </c>
      <c r="X216" t="s">
        <v>379</v>
      </c>
      <c r="Y216" t="s">
        <v>380</v>
      </c>
      <c r="AB216" t="s">
        <v>383</v>
      </c>
      <c r="AK216" t="s">
        <v>977</v>
      </c>
      <c r="AL216" t="s">
        <v>142</v>
      </c>
      <c r="AN216" t="s">
        <v>175</v>
      </c>
      <c r="AO216" t="s">
        <v>174</v>
      </c>
      <c r="AP216" t="s">
        <v>694</v>
      </c>
    </row>
    <row r="217" spans="1:42" x14ac:dyDescent="0.25">
      <c r="A217">
        <v>41</v>
      </c>
      <c r="B217" t="s">
        <v>59</v>
      </c>
      <c r="C217" t="s">
        <v>60</v>
      </c>
      <c r="E217" t="s">
        <v>832</v>
      </c>
      <c r="F217">
        <v>2020</v>
      </c>
      <c r="H217">
        <v>3</v>
      </c>
      <c r="M217" t="s">
        <v>701</v>
      </c>
      <c r="N217" t="s">
        <v>374</v>
      </c>
      <c r="O217" t="s">
        <v>375</v>
      </c>
      <c r="P217" t="s">
        <v>396</v>
      </c>
      <c r="Q217" t="s">
        <v>376</v>
      </c>
      <c r="R217" t="s">
        <v>171</v>
      </c>
      <c r="S217" t="s">
        <v>836</v>
      </c>
      <c r="T217" t="s">
        <v>225</v>
      </c>
      <c r="U217" t="s">
        <v>377</v>
      </c>
      <c r="V217" t="s">
        <v>377</v>
      </c>
      <c r="AK217" t="s">
        <v>701</v>
      </c>
      <c r="AL217" t="s">
        <v>141</v>
      </c>
      <c r="AN217" t="s">
        <v>171</v>
      </c>
      <c r="AO217" t="s">
        <v>170</v>
      </c>
      <c r="AP217" t="s">
        <v>398</v>
      </c>
    </row>
    <row r="218" spans="1:42" x14ac:dyDescent="0.25">
      <c r="A218">
        <v>41</v>
      </c>
      <c r="B218" t="s">
        <v>59</v>
      </c>
      <c r="C218" t="s">
        <v>60</v>
      </c>
      <c r="E218" t="s">
        <v>832</v>
      </c>
      <c r="F218">
        <v>2020</v>
      </c>
      <c r="H218">
        <v>3</v>
      </c>
      <c r="M218" t="s">
        <v>701</v>
      </c>
      <c r="N218" t="s">
        <v>374</v>
      </c>
      <c r="O218" t="s">
        <v>375</v>
      </c>
      <c r="P218" t="s">
        <v>396</v>
      </c>
      <c r="Q218" t="s">
        <v>376</v>
      </c>
      <c r="R218" t="s">
        <v>171</v>
      </c>
      <c r="S218" t="s">
        <v>836</v>
      </c>
      <c r="T218" t="s">
        <v>225</v>
      </c>
      <c r="U218" t="s">
        <v>377</v>
      </c>
      <c r="V218" t="s">
        <v>377</v>
      </c>
      <c r="AK218" t="s">
        <v>701</v>
      </c>
      <c r="AL218" t="s">
        <v>145</v>
      </c>
      <c r="AN218" t="s">
        <v>171</v>
      </c>
      <c r="AO218" t="s">
        <v>170</v>
      </c>
      <c r="AP218" t="s">
        <v>398</v>
      </c>
    </row>
    <row r="219" spans="1:42" x14ac:dyDescent="0.25">
      <c r="A219">
        <v>41</v>
      </c>
      <c r="B219" t="s">
        <v>59</v>
      </c>
      <c r="C219" t="s">
        <v>60</v>
      </c>
      <c r="E219" t="s">
        <v>832</v>
      </c>
      <c r="F219">
        <v>2020</v>
      </c>
      <c r="H219">
        <v>3</v>
      </c>
      <c r="M219" t="s">
        <v>701</v>
      </c>
      <c r="N219" t="s">
        <v>374</v>
      </c>
      <c r="O219" t="s">
        <v>375</v>
      </c>
      <c r="P219" t="s">
        <v>396</v>
      </c>
      <c r="Q219" t="s">
        <v>376</v>
      </c>
      <c r="R219" t="s">
        <v>171</v>
      </c>
      <c r="S219" t="s">
        <v>836</v>
      </c>
      <c r="T219" t="s">
        <v>225</v>
      </c>
      <c r="U219" t="s">
        <v>377</v>
      </c>
      <c r="V219" t="s">
        <v>377</v>
      </c>
      <c r="AK219" t="s">
        <v>701</v>
      </c>
      <c r="AL219" t="s">
        <v>142</v>
      </c>
      <c r="AN219" t="s">
        <v>171</v>
      </c>
      <c r="AO219" t="s">
        <v>170</v>
      </c>
      <c r="AP219" t="s">
        <v>398</v>
      </c>
    </row>
    <row r="220" spans="1:42" x14ac:dyDescent="0.25">
      <c r="A220">
        <v>32</v>
      </c>
      <c r="B220" t="s">
        <v>537</v>
      </c>
      <c r="C220" t="s">
        <v>538</v>
      </c>
      <c r="D220" t="s">
        <v>393</v>
      </c>
      <c r="E220" t="s">
        <v>843</v>
      </c>
      <c r="F220">
        <v>2021</v>
      </c>
      <c r="H220">
        <v>3</v>
      </c>
      <c r="M220" t="s">
        <v>979</v>
      </c>
      <c r="O220" t="s">
        <v>375</v>
      </c>
      <c r="P220" t="s">
        <v>396</v>
      </c>
      <c r="Q220" t="s">
        <v>376</v>
      </c>
      <c r="S220" t="s">
        <v>980</v>
      </c>
      <c r="T220" t="s">
        <v>692</v>
      </c>
      <c r="U220" t="s">
        <v>377</v>
      </c>
      <c r="V220" t="s">
        <v>377</v>
      </c>
      <c r="W220" t="s">
        <v>378</v>
      </c>
      <c r="X220" t="s">
        <v>379</v>
      </c>
      <c r="Y220" t="s">
        <v>380</v>
      </c>
      <c r="AB220" t="s">
        <v>383</v>
      </c>
      <c r="AK220" t="s">
        <v>979</v>
      </c>
      <c r="AL220" t="s">
        <v>156</v>
      </c>
      <c r="AN220" t="s">
        <v>215</v>
      </c>
      <c r="AO220" t="s">
        <v>214</v>
      </c>
    </row>
    <row r="221" spans="1:42" x14ac:dyDescent="0.25">
      <c r="A221">
        <v>32</v>
      </c>
      <c r="B221" t="s">
        <v>537</v>
      </c>
      <c r="C221" t="s">
        <v>538</v>
      </c>
      <c r="D221" t="s">
        <v>393</v>
      </c>
      <c r="E221" t="s">
        <v>843</v>
      </c>
      <c r="F221">
        <v>2021</v>
      </c>
      <c r="H221">
        <v>3</v>
      </c>
      <c r="M221" t="s">
        <v>979</v>
      </c>
      <c r="O221" t="s">
        <v>375</v>
      </c>
      <c r="P221" t="s">
        <v>396</v>
      </c>
      <c r="Q221" t="s">
        <v>376</v>
      </c>
      <c r="S221" t="s">
        <v>980</v>
      </c>
      <c r="T221" t="s">
        <v>692</v>
      </c>
      <c r="U221" t="s">
        <v>377</v>
      </c>
      <c r="V221" t="s">
        <v>377</v>
      </c>
      <c r="W221" t="s">
        <v>378</v>
      </c>
      <c r="X221" t="s">
        <v>379</v>
      </c>
      <c r="Y221" t="s">
        <v>380</v>
      </c>
      <c r="AB221" t="s">
        <v>383</v>
      </c>
      <c r="AK221" t="s">
        <v>979</v>
      </c>
      <c r="AL221" t="s">
        <v>151</v>
      </c>
      <c r="AN221" t="s">
        <v>215</v>
      </c>
      <c r="AO221" t="s">
        <v>214</v>
      </c>
    </row>
    <row r="222" spans="1:42" x14ac:dyDescent="0.25">
      <c r="A222">
        <v>32</v>
      </c>
      <c r="B222" t="s">
        <v>537</v>
      </c>
      <c r="C222" t="s">
        <v>538</v>
      </c>
      <c r="D222" t="s">
        <v>393</v>
      </c>
      <c r="E222" t="s">
        <v>843</v>
      </c>
      <c r="F222">
        <v>2021</v>
      </c>
      <c r="H222">
        <v>3</v>
      </c>
      <c r="M222" t="s">
        <v>979</v>
      </c>
      <c r="O222" t="s">
        <v>375</v>
      </c>
      <c r="P222" t="s">
        <v>396</v>
      </c>
      <c r="Q222" t="s">
        <v>376</v>
      </c>
      <c r="S222" t="s">
        <v>980</v>
      </c>
      <c r="T222" t="s">
        <v>692</v>
      </c>
      <c r="U222" t="s">
        <v>377</v>
      </c>
      <c r="V222" t="s">
        <v>377</v>
      </c>
      <c r="W222" t="s">
        <v>378</v>
      </c>
      <c r="X222" t="s">
        <v>379</v>
      </c>
      <c r="Y222" t="s">
        <v>380</v>
      </c>
      <c r="AB222" t="s">
        <v>383</v>
      </c>
      <c r="AK222" t="s">
        <v>979</v>
      </c>
      <c r="AL222" t="s">
        <v>140</v>
      </c>
      <c r="AN222" t="s">
        <v>215</v>
      </c>
      <c r="AO222" t="s">
        <v>214</v>
      </c>
    </row>
    <row r="223" spans="1:42" x14ac:dyDescent="0.25">
      <c r="A223">
        <v>32</v>
      </c>
      <c r="B223" t="s">
        <v>537</v>
      </c>
      <c r="C223" t="s">
        <v>538</v>
      </c>
      <c r="D223" t="s">
        <v>393</v>
      </c>
      <c r="E223" t="s">
        <v>843</v>
      </c>
      <c r="F223">
        <v>2021</v>
      </c>
      <c r="H223">
        <v>3</v>
      </c>
      <c r="M223" t="s">
        <v>979</v>
      </c>
      <c r="O223" t="s">
        <v>375</v>
      </c>
      <c r="P223" t="s">
        <v>396</v>
      </c>
      <c r="Q223" t="s">
        <v>376</v>
      </c>
      <c r="S223" t="s">
        <v>980</v>
      </c>
      <c r="T223" t="s">
        <v>692</v>
      </c>
      <c r="U223" t="s">
        <v>377</v>
      </c>
      <c r="V223" t="s">
        <v>377</v>
      </c>
      <c r="W223" t="s">
        <v>378</v>
      </c>
      <c r="X223" t="s">
        <v>379</v>
      </c>
      <c r="Y223" t="s">
        <v>380</v>
      </c>
      <c r="AB223" t="s">
        <v>383</v>
      </c>
      <c r="AK223" t="s">
        <v>979</v>
      </c>
      <c r="AL223" t="s">
        <v>142</v>
      </c>
      <c r="AN223" t="s">
        <v>215</v>
      </c>
      <c r="AO223" t="s">
        <v>214</v>
      </c>
    </row>
    <row r="224" spans="1:42" x14ac:dyDescent="0.25">
      <c r="A224">
        <v>33</v>
      </c>
      <c r="B224" t="s">
        <v>1210</v>
      </c>
      <c r="C224" t="s">
        <v>1211</v>
      </c>
      <c r="D224" t="s">
        <v>393</v>
      </c>
      <c r="E224" t="s">
        <v>816</v>
      </c>
      <c r="F224">
        <v>2019</v>
      </c>
      <c r="H224">
        <v>3</v>
      </c>
      <c r="M224" t="s">
        <v>1260</v>
      </c>
      <c r="O224" t="s">
        <v>375</v>
      </c>
      <c r="P224" t="s">
        <v>396</v>
      </c>
      <c r="Q224" t="s">
        <v>376</v>
      </c>
      <c r="S224" t="s">
        <v>916</v>
      </c>
      <c r="T224" t="s">
        <v>692</v>
      </c>
      <c r="U224" t="s">
        <v>377</v>
      </c>
      <c r="V224" t="s">
        <v>377</v>
      </c>
      <c r="X224" t="s">
        <v>379</v>
      </c>
      <c r="AK224" t="s">
        <v>1260</v>
      </c>
      <c r="AL224" t="s">
        <v>141</v>
      </c>
      <c r="AN224" t="s">
        <v>189</v>
      </c>
      <c r="AO224" t="s">
        <v>188</v>
      </c>
      <c r="AP224" t="s">
        <v>692</v>
      </c>
    </row>
    <row r="225" spans="1:42" x14ac:dyDescent="0.25">
      <c r="A225">
        <v>33</v>
      </c>
      <c r="B225" t="s">
        <v>1210</v>
      </c>
      <c r="C225" t="s">
        <v>1211</v>
      </c>
      <c r="D225" t="s">
        <v>393</v>
      </c>
      <c r="E225" t="s">
        <v>816</v>
      </c>
      <c r="F225">
        <v>2019</v>
      </c>
      <c r="H225">
        <v>3</v>
      </c>
      <c r="M225" t="s">
        <v>1260</v>
      </c>
      <c r="O225" t="s">
        <v>375</v>
      </c>
      <c r="P225" t="s">
        <v>396</v>
      </c>
      <c r="Q225" t="s">
        <v>376</v>
      </c>
      <c r="S225" t="s">
        <v>916</v>
      </c>
      <c r="T225" t="s">
        <v>692</v>
      </c>
      <c r="U225" t="s">
        <v>377</v>
      </c>
      <c r="V225" t="s">
        <v>377</v>
      </c>
      <c r="X225" t="s">
        <v>379</v>
      </c>
      <c r="AK225" t="s">
        <v>1260</v>
      </c>
      <c r="AL225" t="s">
        <v>140</v>
      </c>
      <c r="AN225" t="s">
        <v>189</v>
      </c>
      <c r="AO225" t="s">
        <v>188</v>
      </c>
      <c r="AP225" t="s">
        <v>692</v>
      </c>
    </row>
    <row r="226" spans="1:42" x14ac:dyDescent="0.25">
      <c r="A226">
        <v>33</v>
      </c>
      <c r="B226" t="s">
        <v>1210</v>
      </c>
      <c r="C226" t="s">
        <v>1211</v>
      </c>
      <c r="D226" t="s">
        <v>393</v>
      </c>
      <c r="E226" t="s">
        <v>816</v>
      </c>
      <c r="F226">
        <v>2019</v>
      </c>
      <c r="H226">
        <v>3</v>
      </c>
      <c r="M226" t="s">
        <v>1261</v>
      </c>
      <c r="O226" t="s">
        <v>375</v>
      </c>
      <c r="P226" t="s">
        <v>396</v>
      </c>
      <c r="Q226" t="s">
        <v>376</v>
      </c>
      <c r="S226" t="s">
        <v>888</v>
      </c>
      <c r="T226" t="s">
        <v>694</v>
      </c>
      <c r="U226" t="s">
        <v>377</v>
      </c>
      <c r="V226" t="s">
        <v>377</v>
      </c>
      <c r="X226" t="s">
        <v>379</v>
      </c>
      <c r="AK226" t="s">
        <v>1261</v>
      </c>
      <c r="AL226" t="s">
        <v>141</v>
      </c>
      <c r="AN226" t="s">
        <v>175</v>
      </c>
      <c r="AO226" t="s">
        <v>174</v>
      </c>
      <c r="AP226" t="s">
        <v>694</v>
      </c>
    </row>
    <row r="227" spans="1:42" x14ac:dyDescent="0.25">
      <c r="A227">
        <v>33</v>
      </c>
      <c r="B227" t="s">
        <v>1210</v>
      </c>
      <c r="C227" t="s">
        <v>1211</v>
      </c>
      <c r="D227" t="s">
        <v>393</v>
      </c>
      <c r="E227" t="s">
        <v>816</v>
      </c>
      <c r="F227">
        <v>2019</v>
      </c>
      <c r="H227">
        <v>3</v>
      </c>
      <c r="M227" t="s">
        <v>1261</v>
      </c>
      <c r="O227" t="s">
        <v>375</v>
      </c>
      <c r="P227" t="s">
        <v>396</v>
      </c>
      <c r="Q227" t="s">
        <v>376</v>
      </c>
      <c r="S227" t="s">
        <v>888</v>
      </c>
      <c r="T227" t="s">
        <v>694</v>
      </c>
      <c r="U227" t="s">
        <v>377</v>
      </c>
      <c r="V227" t="s">
        <v>377</v>
      </c>
      <c r="X227" t="s">
        <v>379</v>
      </c>
      <c r="AK227" t="s">
        <v>1261</v>
      </c>
      <c r="AL227" t="s">
        <v>140</v>
      </c>
      <c r="AN227" t="s">
        <v>175</v>
      </c>
      <c r="AO227" t="s">
        <v>174</v>
      </c>
      <c r="AP227" t="s">
        <v>694</v>
      </c>
    </row>
    <row r="228" spans="1:42" x14ac:dyDescent="0.25">
      <c r="A228">
        <v>5</v>
      </c>
      <c r="B228" t="s">
        <v>53</v>
      </c>
      <c r="C228" t="s">
        <v>54</v>
      </c>
      <c r="D228" t="s">
        <v>393</v>
      </c>
      <c r="E228" t="s">
        <v>808</v>
      </c>
      <c r="F228">
        <v>2021</v>
      </c>
      <c r="H228">
        <v>3</v>
      </c>
      <c r="M228" t="s">
        <v>693</v>
      </c>
      <c r="O228" t="s">
        <v>375</v>
      </c>
      <c r="P228" t="s">
        <v>396</v>
      </c>
      <c r="Q228" t="s">
        <v>376</v>
      </c>
      <c r="S228" t="s">
        <v>811</v>
      </c>
      <c r="T228" t="s">
        <v>95</v>
      </c>
      <c r="U228" t="s">
        <v>377</v>
      </c>
      <c r="V228" t="s">
        <v>377</v>
      </c>
      <c r="X228" t="s">
        <v>379</v>
      </c>
      <c r="Y228" t="s">
        <v>380</v>
      </c>
      <c r="AA228" t="s">
        <v>382</v>
      </c>
      <c r="AB228" t="s">
        <v>383</v>
      </c>
      <c r="AE228" t="s">
        <v>386</v>
      </c>
      <c r="AK228" t="s">
        <v>693</v>
      </c>
      <c r="AL228" t="s">
        <v>141</v>
      </c>
      <c r="AN228" t="s">
        <v>175</v>
      </c>
      <c r="AO228" t="s">
        <v>174</v>
      </c>
      <c r="AP228" t="s">
        <v>694</v>
      </c>
    </row>
    <row r="229" spans="1:42" x14ac:dyDescent="0.25">
      <c r="A229">
        <v>5</v>
      </c>
      <c r="B229" t="s">
        <v>53</v>
      </c>
      <c r="C229" t="s">
        <v>54</v>
      </c>
      <c r="D229" t="s">
        <v>393</v>
      </c>
      <c r="E229" t="s">
        <v>808</v>
      </c>
      <c r="F229">
        <v>2021</v>
      </c>
      <c r="H229">
        <v>3</v>
      </c>
      <c r="M229" t="s">
        <v>693</v>
      </c>
      <c r="O229" t="s">
        <v>375</v>
      </c>
      <c r="P229" t="s">
        <v>396</v>
      </c>
      <c r="Q229" t="s">
        <v>376</v>
      </c>
      <c r="S229" t="s">
        <v>811</v>
      </c>
      <c r="T229" t="s">
        <v>95</v>
      </c>
      <c r="U229" t="s">
        <v>377</v>
      </c>
      <c r="V229" t="s">
        <v>377</v>
      </c>
      <c r="X229" t="s">
        <v>379</v>
      </c>
      <c r="Y229" t="s">
        <v>380</v>
      </c>
      <c r="AA229" t="s">
        <v>382</v>
      </c>
      <c r="AB229" t="s">
        <v>383</v>
      </c>
      <c r="AE229" t="s">
        <v>386</v>
      </c>
      <c r="AK229" t="s">
        <v>693</v>
      </c>
      <c r="AL229" t="s">
        <v>145</v>
      </c>
      <c r="AN229" t="s">
        <v>175</v>
      </c>
      <c r="AO229" t="s">
        <v>174</v>
      </c>
      <c r="AP229" t="s">
        <v>694</v>
      </c>
    </row>
    <row r="230" spans="1:42" x14ac:dyDescent="0.25">
      <c r="A230">
        <v>34</v>
      </c>
      <c r="B230" t="s">
        <v>1212</v>
      </c>
      <c r="C230" t="s">
        <v>1213</v>
      </c>
      <c r="D230" t="s">
        <v>393</v>
      </c>
      <c r="E230" t="s">
        <v>855</v>
      </c>
      <c r="F230">
        <v>2020</v>
      </c>
      <c r="H230">
        <v>3</v>
      </c>
      <c r="M230" t="s">
        <v>731</v>
      </c>
      <c r="O230" t="s">
        <v>375</v>
      </c>
      <c r="P230" t="s">
        <v>396</v>
      </c>
      <c r="Q230" t="s">
        <v>376</v>
      </c>
      <c r="S230" t="s">
        <v>188</v>
      </c>
      <c r="T230" t="s">
        <v>692</v>
      </c>
      <c r="U230" t="s">
        <v>377</v>
      </c>
      <c r="V230" t="s">
        <v>377</v>
      </c>
      <c r="X230" t="s">
        <v>379</v>
      </c>
      <c r="AK230" t="s">
        <v>731</v>
      </c>
      <c r="AL230" t="s">
        <v>156</v>
      </c>
      <c r="AN230" t="s">
        <v>189</v>
      </c>
      <c r="AO230" t="s">
        <v>188</v>
      </c>
      <c r="AP230" t="s">
        <v>692</v>
      </c>
    </row>
    <row r="231" spans="1:42" x14ac:dyDescent="0.25">
      <c r="A231">
        <v>34</v>
      </c>
      <c r="B231" t="s">
        <v>1212</v>
      </c>
      <c r="C231" t="s">
        <v>1213</v>
      </c>
      <c r="D231" t="s">
        <v>393</v>
      </c>
      <c r="E231" t="s">
        <v>855</v>
      </c>
      <c r="F231">
        <v>2020</v>
      </c>
      <c r="H231">
        <v>3</v>
      </c>
      <c r="M231" t="s">
        <v>731</v>
      </c>
      <c r="O231" t="s">
        <v>375</v>
      </c>
      <c r="P231" t="s">
        <v>396</v>
      </c>
      <c r="Q231" t="s">
        <v>376</v>
      </c>
      <c r="S231" t="s">
        <v>188</v>
      </c>
      <c r="T231" t="s">
        <v>692</v>
      </c>
      <c r="U231" t="s">
        <v>377</v>
      </c>
      <c r="V231" t="s">
        <v>377</v>
      </c>
      <c r="X231" t="s">
        <v>379</v>
      </c>
      <c r="AK231" t="s">
        <v>731</v>
      </c>
      <c r="AL231" t="s">
        <v>151</v>
      </c>
      <c r="AN231" t="s">
        <v>189</v>
      </c>
      <c r="AO231" t="s">
        <v>188</v>
      </c>
      <c r="AP231" t="s">
        <v>692</v>
      </c>
    </row>
    <row r="232" spans="1:42" x14ac:dyDescent="0.25">
      <c r="A232">
        <v>34</v>
      </c>
      <c r="B232" t="s">
        <v>1212</v>
      </c>
      <c r="C232" t="s">
        <v>1213</v>
      </c>
      <c r="D232" t="s">
        <v>393</v>
      </c>
      <c r="E232" t="s">
        <v>855</v>
      </c>
      <c r="F232">
        <v>2020</v>
      </c>
      <c r="H232">
        <v>3</v>
      </c>
      <c r="M232" t="s">
        <v>731</v>
      </c>
      <c r="O232" t="s">
        <v>375</v>
      </c>
      <c r="P232" t="s">
        <v>396</v>
      </c>
      <c r="Q232" t="s">
        <v>376</v>
      </c>
      <c r="S232" t="s">
        <v>188</v>
      </c>
      <c r="T232" t="s">
        <v>692</v>
      </c>
      <c r="U232" t="s">
        <v>377</v>
      </c>
      <c r="V232" t="s">
        <v>377</v>
      </c>
      <c r="X232" t="s">
        <v>379</v>
      </c>
      <c r="AK232" t="s">
        <v>731</v>
      </c>
      <c r="AL232" t="s">
        <v>141</v>
      </c>
      <c r="AN232" t="s">
        <v>189</v>
      </c>
      <c r="AO232" t="s">
        <v>188</v>
      </c>
      <c r="AP232" t="s">
        <v>692</v>
      </c>
    </row>
    <row r="233" spans="1:42" x14ac:dyDescent="0.25">
      <c r="A233">
        <v>34</v>
      </c>
      <c r="B233" t="s">
        <v>1212</v>
      </c>
      <c r="C233" t="s">
        <v>1213</v>
      </c>
      <c r="D233" t="s">
        <v>393</v>
      </c>
      <c r="E233" t="s">
        <v>855</v>
      </c>
      <c r="F233">
        <v>2020</v>
      </c>
      <c r="H233">
        <v>3</v>
      </c>
      <c r="M233" t="s">
        <v>731</v>
      </c>
      <c r="O233" t="s">
        <v>375</v>
      </c>
      <c r="P233" t="s">
        <v>396</v>
      </c>
      <c r="Q233" t="s">
        <v>376</v>
      </c>
      <c r="S233" t="s">
        <v>188</v>
      </c>
      <c r="T233" t="s">
        <v>692</v>
      </c>
      <c r="U233" t="s">
        <v>377</v>
      </c>
      <c r="V233" t="s">
        <v>377</v>
      </c>
      <c r="X233" t="s">
        <v>379</v>
      </c>
      <c r="AK233" t="s">
        <v>731</v>
      </c>
      <c r="AL233" t="s">
        <v>144</v>
      </c>
      <c r="AN233" t="s">
        <v>189</v>
      </c>
      <c r="AO233" t="s">
        <v>188</v>
      </c>
      <c r="AP233" t="s">
        <v>692</v>
      </c>
    </row>
    <row r="234" spans="1:42" x14ac:dyDescent="0.25">
      <c r="A234">
        <v>48</v>
      </c>
      <c r="B234" t="s">
        <v>1235</v>
      </c>
      <c r="C234" t="s">
        <v>1236</v>
      </c>
      <c r="D234" t="s">
        <v>393</v>
      </c>
      <c r="E234" t="s">
        <v>920</v>
      </c>
      <c r="F234">
        <v>2020</v>
      </c>
      <c r="H234">
        <v>3</v>
      </c>
      <c r="M234" t="s">
        <v>731</v>
      </c>
      <c r="O234" t="s">
        <v>375</v>
      </c>
      <c r="P234" t="s">
        <v>396</v>
      </c>
      <c r="Q234" t="s">
        <v>376</v>
      </c>
      <c r="S234" t="s">
        <v>188</v>
      </c>
      <c r="T234" t="s">
        <v>692</v>
      </c>
      <c r="U234" t="s">
        <v>377</v>
      </c>
      <c r="V234" t="s">
        <v>377</v>
      </c>
      <c r="AK234" t="s">
        <v>731</v>
      </c>
      <c r="AL234" t="s">
        <v>141</v>
      </c>
      <c r="AN234" t="s">
        <v>189</v>
      </c>
      <c r="AO234" t="s">
        <v>188</v>
      </c>
      <c r="AP234" t="s">
        <v>692</v>
      </c>
    </row>
    <row r="235" spans="1:42" x14ac:dyDescent="0.25">
      <c r="A235">
        <v>48</v>
      </c>
      <c r="B235" t="s">
        <v>1235</v>
      </c>
      <c r="C235" t="s">
        <v>1236</v>
      </c>
      <c r="D235" t="s">
        <v>393</v>
      </c>
      <c r="E235" t="s">
        <v>920</v>
      </c>
      <c r="F235">
        <v>2020</v>
      </c>
      <c r="H235">
        <v>3</v>
      </c>
      <c r="M235" t="s">
        <v>731</v>
      </c>
      <c r="O235" t="s">
        <v>375</v>
      </c>
      <c r="P235" t="s">
        <v>396</v>
      </c>
      <c r="Q235" t="s">
        <v>376</v>
      </c>
      <c r="S235" t="s">
        <v>188</v>
      </c>
      <c r="T235" t="s">
        <v>692</v>
      </c>
      <c r="U235" t="s">
        <v>377</v>
      </c>
      <c r="V235" t="s">
        <v>377</v>
      </c>
      <c r="AK235" t="s">
        <v>731</v>
      </c>
      <c r="AL235" t="s">
        <v>145</v>
      </c>
      <c r="AN235" t="s">
        <v>189</v>
      </c>
      <c r="AO235" t="s">
        <v>188</v>
      </c>
      <c r="AP235" t="s">
        <v>692</v>
      </c>
    </row>
    <row r="236" spans="1:42" x14ac:dyDescent="0.25">
      <c r="A236">
        <v>64</v>
      </c>
      <c r="B236" t="s">
        <v>618</v>
      </c>
      <c r="C236" t="s">
        <v>619</v>
      </c>
      <c r="E236" t="s">
        <v>855</v>
      </c>
      <c r="F236">
        <v>2018</v>
      </c>
      <c r="H236">
        <v>3</v>
      </c>
      <c r="M236" t="s">
        <v>731</v>
      </c>
      <c r="O236" t="s">
        <v>375</v>
      </c>
      <c r="P236" t="s">
        <v>396</v>
      </c>
      <c r="Q236" t="s">
        <v>376</v>
      </c>
      <c r="S236" t="s">
        <v>188</v>
      </c>
      <c r="T236" t="s">
        <v>692</v>
      </c>
      <c r="U236" t="s">
        <v>377</v>
      </c>
      <c r="V236" t="s">
        <v>377</v>
      </c>
      <c r="AK236" t="s">
        <v>731</v>
      </c>
      <c r="AL236" t="s">
        <v>153</v>
      </c>
      <c r="AN236" t="s">
        <v>189</v>
      </c>
      <c r="AO236" t="s">
        <v>188</v>
      </c>
      <c r="AP236" t="s">
        <v>692</v>
      </c>
    </row>
    <row r="237" spans="1:42" x14ac:dyDescent="0.25">
      <c r="A237">
        <v>342</v>
      </c>
      <c r="B237" t="s">
        <v>110</v>
      </c>
      <c r="C237" t="s">
        <v>111</v>
      </c>
      <c r="F237">
        <v>2012</v>
      </c>
      <c r="H237">
        <v>3</v>
      </c>
      <c r="M237" t="s">
        <v>733</v>
      </c>
      <c r="O237" t="s">
        <v>375</v>
      </c>
      <c r="P237" t="s">
        <v>396</v>
      </c>
      <c r="Q237" t="s">
        <v>376</v>
      </c>
      <c r="S237" t="s">
        <v>921</v>
      </c>
      <c r="T237" t="s">
        <v>360</v>
      </c>
      <c r="U237" t="s">
        <v>377</v>
      </c>
      <c r="V237" t="s">
        <v>377</v>
      </c>
      <c r="AK237" t="s">
        <v>733</v>
      </c>
      <c r="AL237" t="s">
        <v>149</v>
      </c>
      <c r="AN237" t="s">
        <v>175</v>
      </c>
      <c r="AO237" t="s">
        <v>174</v>
      </c>
      <c r="AP237" t="s">
        <v>694</v>
      </c>
    </row>
    <row r="238" spans="1:42" x14ac:dyDescent="0.25">
      <c r="A238">
        <v>342</v>
      </c>
      <c r="B238" t="s">
        <v>110</v>
      </c>
      <c r="C238" t="s">
        <v>111</v>
      </c>
      <c r="F238">
        <v>2012</v>
      </c>
      <c r="H238">
        <v>3</v>
      </c>
      <c r="M238" t="s">
        <v>733</v>
      </c>
      <c r="O238" t="s">
        <v>375</v>
      </c>
      <c r="P238" t="s">
        <v>396</v>
      </c>
      <c r="Q238" t="s">
        <v>376</v>
      </c>
      <c r="S238" t="s">
        <v>921</v>
      </c>
      <c r="T238" t="s">
        <v>360</v>
      </c>
      <c r="U238" t="s">
        <v>377</v>
      </c>
      <c r="V238" t="s">
        <v>377</v>
      </c>
      <c r="AK238" t="s">
        <v>733</v>
      </c>
      <c r="AL238" t="s">
        <v>152</v>
      </c>
      <c r="AN238" t="s">
        <v>175</v>
      </c>
      <c r="AO238" t="s">
        <v>174</v>
      </c>
      <c r="AP238" t="s">
        <v>694</v>
      </c>
    </row>
    <row r="239" spans="1:42" x14ac:dyDescent="0.25">
      <c r="A239">
        <v>342</v>
      </c>
      <c r="B239" t="s">
        <v>110</v>
      </c>
      <c r="C239" t="s">
        <v>111</v>
      </c>
      <c r="F239">
        <v>2012</v>
      </c>
      <c r="H239">
        <v>3</v>
      </c>
      <c r="M239" t="s">
        <v>733</v>
      </c>
      <c r="O239" t="s">
        <v>375</v>
      </c>
      <c r="P239" t="s">
        <v>396</v>
      </c>
      <c r="Q239" t="s">
        <v>376</v>
      </c>
      <c r="S239" t="s">
        <v>921</v>
      </c>
      <c r="T239" t="s">
        <v>360</v>
      </c>
      <c r="U239" t="s">
        <v>377</v>
      </c>
      <c r="V239" t="s">
        <v>377</v>
      </c>
      <c r="AK239" t="s">
        <v>733</v>
      </c>
      <c r="AL239" t="s">
        <v>153</v>
      </c>
      <c r="AN239" t="s">
        <v>175</v>
      </c>
      <c r="AO239" t="s">
        <v>174</v>
      </c>
      <c r="AP239" t="s">
        <v>694</v>
      </c>
    </row>
    <row r="240" spans="1:42" x14ac:dyDescent="0.25">
      <c r="A240">
        <v>342</v>
      </c>
      <c r="B240" t="s">
        <v>110</v>
      </c>
      <c r="C240" t="s">
        <v>111</v>
      </c>
      <c r="F240">
        <v>2012</v>
      </c>
      <c r="H240">
        <v>3</v>
      </c>
      <c r="M240" t="s">
        <v>733</v>
      </c>
      <c r="O240" t="s">
        <v>375</v>
      </c>
      <c r="P240" t="s">
        <v>396</v>
      </c>
      <c r="Q240" t="s">
        <v>376</v>
      </c>
      <c r="S240" t="s">
        <v>921</v>
      </c>
      <c r="T240" t="s">
        <v>360</v>
      </c>
      <c r="U240" t="s">
        <v>377</v>
      </c>
      <c r="V240" t="s">
        <v>377</v>
      </c>
      <c r="AK240" t="s">
        <v>733</v>
      </c>
      <c r="AL240" t="s">
        <v>156</v>
      </c>
      <c r="AN240" t="s">
        <v>175</v>
      </c>
      <c r="AO240" t="s">
        <v>174</v>
      </c>
      <c r="AP240" t="s">
        <v>694</v>
      </c>
    </row>
    <row r="241" spans="1:42" x14ac:dyDescent="0.25">
      <c r="A241">
        <v>342</v>
      </c>
      <c r="B241" t="s">
        <v>110</v>
      </c>
      <c r="C241" t="s">
        <v>111</v>
      </c>
      <c r="F241">
        <v>2012</v>
      </c>
      <c r="H241">
        <v>3</v>
      </c>
      <c r="M241" t="s">
        <v>733</v>
      </c>
      <c r="O241" t="s">
        <v>375</v>
      </c>
      <c r="P241" t="s">
        <v>396</v>
      </c>
      <c r="Q241" t="s">
        <v>376</v>
      </c>
      <c r="S241" t="s">
        <v>921</v>
      </c>
      <c r="T241" t="s">
        <v>360</v>
      </c>
      <c r="U241" t="s">
        <v>377</v>
      </c>
      <c r="V241" t="s">
        <v>377</v>
      </c>
      <c r="AK241" t="s">
        <v>733</v>
      </c>
      <c r="AL241" t="s">
        <v>151</v>
      </c>
      <c r="AN241" t="s">
        <v>175</v>
      </c>
      <c r="AO241" t="s">
        <v>174</v>
      </c>
      <c r="AP241" t="s">
        <v>694</v>
      </c>
    </row>
    <row r="242" spans="1:42" x14ac:dyDescent="0.25">
      <c r="A242">
        <v>342</v>
      </c>
      <c r="B242" t="s">
        <v>110</v>
      </c>
      <c r="C242" t="s">
        <v>111</v>
      </c>
      <c r="F242">
        <v>2012</v>
      </c>
      <c r="H242">
        <v>3</v>
      </c>
      <c r="M242" t="s">
        <v>733</v>
      </c>
      <c r="O242" t="s">
        <v>375</v>
      </c>
      <c r="P242" t="s">
        <v>396</v>
      </c>
      <c r="Q242" t="s">
        <v>376</v>
      </c>
      <c r="S242" t="s">
        <v>921</v>
      </c>
      <c r="T242" t="s">
        <v>360</v>
      </c>
      <c r="U242" t="s">
        <v>377</v>
      </c>
      <c r="V242" t="s">
        <v>377</v>
      </c>
      <c r="AK242" t="s">
        <v>733</v>
      </c>
      <c r="AL242" t="s">
        <v>141</v>
      </c>
      <c r="AN242" t="s">
        <v>175</v>
      </c>
      <c r="AO242" t="s">
        <v>174</v>
      </c>
      <c r="AP242" t="s">
        <v>694</v>
      </c>
    </row>
    <row r="243" spans="1:42" x14ac:dyDescent="0.25">
      <c r="A243">
        <v>342</v>
      </c>
      <c r="B243" t="s">
        <v>110</v>
      </c>
      <c r="C243" t="s">
        <v>111</v>
      </c>
      <c r="F243">
        <v>2012</v>
      </c>
      <c r="H243">
        <v>3</v>
      </c>
      <c r="M243" t="s">
        <v>733</v>
      </c>
      <c r="O243" t="s">
        <v>375</v>
      </c>
      <c r="P243" t="s">
        <v>396</v>
      </c>
      <c r="Q243" t="s">
        <v>376</v>
      </c>
      <c r="S243" t="s">
        <v>921</v>
      </c>
      <c r="T243" t="s">
        <v>360</v>
      </c>
      <c r="U243" t="s">
        <v>377</v>
      </c>
      <c r="V243" t="s">
        <v>377</v>
      </c>
      <c r="AK243" t="s">
        <v>733</v>
      </c>
      <c r="AL243" t="s">
        <v>140</v>
      </c>
      <c r="AN243" t="s">
        <v>175</v>
      </c>
      <c r="AO243" t="s">
        <v>174</v>
      </c>
      <c r="AP243" t="s">
        <v>694</v>
      </c>
    </row>
    <row r="244" spans="1:42" x14ac:dyDescent="0.25">
      <c r="A244">
        <v>342</v>
      </c>
      <c r="B244" t="s">
        <v>110</v>
      </c>
      <c r="C244" t="s">
        <v>111</v>
      </c>
      <c r="F244">
        <v>2012</v>
      </c>
      <c r="H244">
        <v>3</v>
      </c>
      <c r="M244" t="s">
        <v>733</v>
      </c>
      <c r="O244" t="s">
        <v>375</v>
      </c>
      <c r="P244" t="s">
        <v>396</v>
      </c>
      <c r="Q244" t="s">
        <v>376</v>
      </c>
      <c r="S244" t="s">
        <v>921</v>
      </c>
      <c r="T244" t="s">
        <v>360</v>
      </c>
      <c r="U244" t="s">
        <v>377</v>
      </c>
      <c r="V244" t="s">
        <v>377</v>
      </c>
      <c r="AK244" t="s">
        <v>733</v>
      </c>
      <c r="AL244" t="s">
        <v>145</v>
      </c>
      <c r="AN244" t="s">
        <v>175</v>
      </c>
      <c r="AO244" t="s">
        <v>174</v>
      </c>
      <c r="AP244" t="s">
        <v>694</v>
      </c>
    </row>
    <row r="245" spans="1:42" x14ac:dyDescent="0.25">
      <c r="A245">
        <v>51</v>
      </c>
      <c r="B245" t="s">
        <v>1262</v>
      </c>
      <c r="C245" t="s">
        <v>1263</v>
      </c>
      <c r="D245" t="s">
        <v>393</v>
      </c>
      <c r="E245" t="s">
        <v>843</v>
      </c>
      <c r="F245">
        <v>2015</v>
      </c>
      <c r="H245">
        <v>3</v>
      </c>
      <c r="M245" t="s">
        <v>986</v>
      </c>
      <c r="O245" t="s">
        <v>375</v>
      </c>
      <c r="P245" t="s">
        <v>396</v>
      </c>
      <c r="Q245" t="s">
        <v>376</v>
      </c>
      <c r="S245" t="s">
        <v>987</v>
      </c>
      <c r="T245" t="s">
        <v>694</v>
      </c>
      <c r="U245" t="s">
        <v>377</v>
      </c>
      <c r="V245" t="s">
        <v>377</v>
      </c>
      <c r="AK245" t="s">
        <v>986</v>
      </c>
      <c r="AL245" t="s">
        <v>156</v>
      </c>
      <c r="AN245" t="s">
        <v>175</v>
      </c>
      <c r="AO245" t="s">
        <v>174</v>
      </c>
      <c r="AP245" t="s">
        <v>694</v>
      </c>
    </row>
    <row r="246" spans="1:42" x14ac:dyDescent="0.25">
      <c r="A246">
        <v>51</v>
      </c>
      <c r="B246" t="s">
        <v>1262</v>
      </c>
      <c r="C246" t="s">
        <v>1263</v>
      </c>
      <c r="D246" t="s">
        <v>393</v>
      </c>
      <c r="E246" t="s">
        <v>843</v>
      </c>
      <c r="F246">
        <v>2015</v>
      </c>
      <c r="H246">
        <v>3</v>
      </c>
      <c r="M246" t="s">
        <v>986</v>
      </c>
      <c r="O246" t="s">
        <v>375</v>
      </c>
      <c r="P246" t="s">
        <v>396</v>
      </c>
      <c r="Q246" t="s">
        <v>376</v>
      </c>
      <c r="S246" t="s">
        <v>987</v>
      </c>
      <c r="T246" t="s">
        <v>694</v>
      </c>
      <c r="U246" t="s">
        <v>377</v>
      </c>
      <c r="V246" t="s">
        <v>377</v>
      </c>
      <c r="AK246" t="s">
        <v>986</v>
      </c>
      <c r="AL246" t="s">
        <v>151</v>
      </c>
      <c r="AN246" t="s">
        <v>175</v>
      </c>
      <c r="AO246" t="s">
        <v>174</v>
      </c>
      <c r="AP246" t="s">
        <v>694</v>
      </c>
    </row>
    <row r="247" spans="1:42" x14ac:dyDescent="0.25">
      <c r="A247">
        <v>51</v>
      </c>
      <c r="B247" t="s">
        <v>1262</v>
      </c>
      <c r="C247" t="s">
        <v>1263</v>
      </c>
      <c r="D247" t="s">
        <v>393</v>
      </c>
      <c r="E247" t="s">
        <v>843</v>
      </c>
      <c r="F247">
        <v>2015</v>
      </c>
      <c r="H247">
        <v>3</v>
      </c>
      <c r="M247" t="s">
        <v>986</v>
      </c>
      <c r="O247" t="s">
        <v>375</v>
      </c>
      <c r="P247" t="s">
        <v>396</v>
      </c>
      <c r="Q247" t="s">
        <v>376</v>
      </c>
      <c r="S247" t="s">
        <v>987</v>
      </c>
      <c r="T247" t="s">
        <v>694</v>
      </c>
      <c r="U247" t="s">
        <v>377</v>
      </c>
      <c r="V247" t="s">
        <v>377</v>
      </c>
      <c r="AK247" t="s">
        <v>986</v>
      </c>
      <c r="AL247" t="s">
        <v>141</v>
      </c>
      <c r="AN247" t="s">
        <v>175</v>
      </c>
      <c r="AO247" t="s">
        <v>174</v>
      </c>
      <c r="AP247" t="s">
        <v>694</v>
      </c>
    </row>
    <row r="248" spans="1:42" x14ac:dyDescent="0.25">
      <c r="A248">
        <v>51</v>
      </c>
      <c r="B248" t="s">
        <v>1262</v>
      </c>
      <c r="C248" t="s">
        <v>1263</v>
      </c>
      <c r="D248" t="s">
        <v>393</v>
      </c>
      <c r="E248" t="s">
        <v>843</v>
      </c>
      <c r="F248">
        <v>2015</v>
      </c>
      <c r="H248">
        <v>3</v>
      </c>
      <c r="M248" t="s">
        <v>986</v>
      </c>
      <c r="O248" t="s">
        <v>375</v>
      </c>
      <c r="P248" t="s">
        <v>396</v>
      </c>
      <c r="Q248" t="s">
        <v>376</v>
      </c>
      <c r="S248" t="s">
        <v>987</v>
      </c>
      <c r="T248" t="s">
        <v>694</v>
      </c>
      <c r="U248" t="s">
        <v>377</v>
      </c>
      <c r="V248" t="s">
        <v>377</v>
      </c>
      <c r="AK248" t="s">
        <v>986</v>
      </c>
      <c r="AL248" t="s">
        <v>144</v>
      </c>
      <c r="AN248" t="s">
        <v>175</v>
      </c>
      <c r="AO248" t="s">
        <v>174</v>
      </c>
      <c r="AP248" t="s">
        <v>694</v>
      </c>
    </row>
    <row r="249" spans="1:42" x14ac:dyDescent="0.25">
      <c r="A249">
        <v>52</v>
      </c>
      <c r="B249" t="s">
        <v>596</v>
      </c>
      <c r="C249" t="s">
        <v>597</v>
      </c>
      <c r="E249" t="s">
        <v>985</v>
      </c>
      <c r="F249">
        <v>2018</v>
      </c>
      <c r="H249">
        <v>3</v>
      </c>
      <c r="M249" t="s">
        <v>986</v>
      </c>
      <c r="O249" t="s">
        <v>375</v>
      </c>
      <c r="P249" t="s">
        <v>396</v>
      </c>
      <c r="Q249" t="s">
        <v>376</v>
      </c>
      <c r="S249" t="s">
        <v>987</v>
      </c>
      <c r="T249" t="s">
        <v>694</v>
      </c>
      <c r="U249" t="s">
        <v>377</v>
      </c>
      <c r="V249" t="s">
        <v>377</v>
      </c>
      <c r="AK249" t="s">
        <v>986</v>
      </c>
      <c r="AL249" t="s">
        <v>156</v>
      </c>
      <c r="AN249" t="s">
        <v>175</v>
      </c>
      <c r="AO249" t="s">
        <v>174</v>
      </c>
      <c r="AP249" t="s">
        <v>694</v>
      </c>
    </row>
    <row r="250" spans="1:42" x14ac:dyDescent="0.25">
      <c r="A250">
        <v>51</v>
      </c>
      <c r="B250" t="s">
        <v>1262</v>
      </c>
      <c r="C250" t="s">
        <v>1263</v>
      </c>
      <c r="D250" t="s">
        <v>393</v>
      </c>
      <c r="E250" t="s">
        <v>843</v>
      </c>
      <c r="F250">
        <v>2015</v>
      </c>
      <c r="H250">
        <v>3</v>
      </c>
      <c r="M250" t="s">
        <v>988</v>
      </c>
      <c r="O250" t="s">
        <v>375</v>
      </c>
      <c r="P250" t="s">
        <v>396</v>
      </c>
      <c r="Q250" t="s">
        <v>376</v>
      </c>
      <c r="S250" t="s">
        <v>989</v>
      </c>
      <c r="T250" t="s">
        <v>76</v>
      </c>
      <c r="U250" t="s">
        <v>377</v>
      </c>
      <c r="V250" t="s">
        <v>377</v>
      </c>
      <c r="AK250" t="s">
        <v>988</v>
      </c>
      <c r="AL250" t="s">
        <v>156</v>
      </c>
      <c r="AN250" t="s">
        <v>185</v>
      </c>
      <c r="AO250" t="s">
        <v>184</v>
      </c>
      <c r="AP250" t="s">
        <v>76</v>
      </c>
    </row>
    <row r="251" spans="1:42" x14ac:dyDescent="0.25">
      <c r="A251">
        <v>51</v>
      </c>
      <c r="B251" t="s">
        <v>1262</v>
      </c>
      <c r="C251" t="s">
        <v>1263</v>
      </c>
      <c r="D251" t="s">
        <v>393</v>
      </c>
      <c r="E251" t="s">
        <v>843</v>
      </c>
      <c r="F251">
        <v>2015</v>
      </c>
      <c r="H251">
        <v>3</v>
      </c>
      <c r="M251" t="s">
        <v>988</v>
      </c>
      <c r="O251" t="s">
        <v>375</v>
      </c>
      <c r="P251" t="s">
        <v>396</v>
      </c>
      <c r="Q251" t="s">
        <v>376</v>
      </c>
      <c r="S251" t="s">
        <v>989</v>
      </c>
      <c r="T251" t="s">
        <v>76</v>
      </c>
      <c r="U251" t="s">
        <v>377</v>
      </c>
      <c r="V251" t="s">
        <v>377</v>
      </c>
      <c r="AK251" t="s">
        <v>988</v>
      </c>
      <c r="AL251" t="s">
        <v>151</v>
      </c>
      <c r="AN251" t="s">
        <v>185</v>
      </c>
      <c r="AO251" t="s">
        <v>184</v>
      </c>
      <c r="AP251" t="s">
        <v>76</v>
      </c>
    </row>
    <row r="252" spans="1:42" x14ac:dyDescent="0.25">
      <c r="A252">
        <v>51</v>
      </c>
      <c r="B252" t="s">
        <v>1262</v>
      </c>
      <c r="C252" t="s">
        <v>1263</v>
      </c>
      <c r="D252" t="s">
        <v>393</v>
      </c>
      <c r="E252" t="s">
        <v>843</v>
      </c>
      <c r="F252">
        <v>2015</v>
      </c>
      <c r="H252">
        <v>3</v>
      </c>
      <c r="M252" t="s">
        <v>988</v>
      </c>
      <c r="O252" t="s">
        <v>375</v>
      </c>
      <c r="P252" t="s">
        <v>396</v>
      </c>
      <c r="Q252" t="s">
        <v>376</v>
      </c>
      <c r="S252" t="s">
        <v>989</v>
      </c>
      <c r="T252" t="s">
        <v>76</v>
      </c>
      <c r="U252" t="s">
        <v>377</v>
      </c>
      <c r="V252" t="s">
        <v>377</v>
      </c>
      <c r="AK252" t="s">
        <v>988</v>
      </c>
      <c r="AL252" t="s">
        <v>141</v>
      </c>
      <c r="AN252" t="s">
        <v>185</v>
      </c>
      <c r="AO252" t="s">
        <v>184</v>
      </c>
      <c r="AP252" t="s">
        <v>76</v>
      </c>
    </row>
    <row r="253" spans="1:42" x14ac:dyDescent="0.25">
      <c r="A253">
        <v>51</v>
      </c>
      <c r="B253" t="s">
        <v>1262</v>
      </c>
      <c r="C253" t="s">
        <v>1263</v>
      </c>
      <c r="D253" t="s">
        <v>393</v>
      </c>
      <c r="E253" t="s">
        <v>843</v>
      </c>
      <c r="F253">
        <v>2015</v>
      </c>
      <c r="H253">
        <v>3</v>
      </c>
      <c r="M253" t="s">
        <v>988</v>
      </c>
      <c r="O253" t="s">
        <v>375</v>
      </c>
      <c r="P253" t="s">
        <v>396</v>
      </c>
      <c r="Q253" t="s">
        <v>376</v>
      </c>
      <c r="S253" t="s">
        <v>989</v>
      </c>
      <c r="T253" t="s">
        <v>76</v>
      </c>
      <c r="U253" t="s">
        <v>377</v>
      </c>
      <c r="V253" t="s">
        <v>377</v>
      </c>
      <c r="AK253" t="s">
        <v>988</v>
      </c>
      <c r="AL253" t="s">
        <v>144</v>
      </c>
      <c r="AN253" t="s">
        <v>185</v>
      </c>
      <c r="AO253" t="s">
        <v>184</v>
      </c>
      <c r="AP253" t="s">
        <v>76</v>
      </c>
    </row>
    <row r="254" spans="1:42" x14ac:dyDescent="0.25">
      <c r="A254">
        <v>52</v>
      </c>
      <c r="B254" t="s">
        <v>596</v>
      </c>
      <c r="C254" t="s">
        <v>597</v>
      </c>
      <c r="E254" t="s">
        <v>985</v>
      </c>
      <c r="F254">
        <v>2018</v>
      </c>
      <c r="H254">
        <v>3</v>
      </c>
      <c r="M254" t="s">
        <v>988</v>
      </c>
      <c r="O254" t="s">
        <v>375</v>
      </c>
      <c r="P254" t="s">
        <v>396</v>
      </c>
      <c r="Q254" t="s">
        <v>376</v>
      </c>
      <c r="S254" t="s">
        <v>989</v>
      </c>
      <c r="T254" t="s">
        <v>76</v>
      </c>
      <c r="U254" t="s">
        <v>377</v>
      </c>
      <c r="V254" t="s">
        <v>377</v>
      </c>
      <c r="AK254" t="s">
        <v>988</v>
      </c>
      <c r="AL254" t="s">
        <v>156</v>
      </c>
      <c r="AN254" t="s">
        <v>185</v>
      </c>
      <c r="AO254" t="s">
        <v>184</v>
      </c>
      <c r="AP254" t="s">
        <v>76</v>
      </c>
    </row>
    <row r="255" spans="1:42" x14ac:dyDescent="0.25">
      <c r="A255">
        <v>52</v>
      </c>
      <c r="B255" t="s">
        <v>596</v>
      </c>
      <c r="C255" t="s">
        <v>597</v>
      </c>
      <c r="E255" t="s">
        <v>985</v>
      </c>
      <c r="F255">
        <v>2018</v>
      </c>
      <c r="H255">
        <v>3</v>
      </c>
      <c r="M255" t="s">
        <v>988</v>
      </c>
      <c r="O255" t="s">
        <v>375</v>
      </c>
      <c r="P255" t="s">
        <v>396</v>
      </c>
      <c r="Q255" t="s">
        <v>376</v>
      </c>
      <c r="S255" t="s">
        <v>989</v>
      </c>
      <c r="T255" t="s">
        <v>76</v>
      </c>
      <c r="U255" t="s">
        <v>377</v>
      </c>
      <c r="V255" t="s">
        <v>377</v>
      </c>
      <c r="AK255" t="s">
        <v>988</v>
      </c>
      <c r="AL255" t="s">
        <v>151</v>
      </c>
      <c r="AN255" t="s">
        <v>185</v>
      </c>
      <c r="AO255" t="s">
        <v>184</v>
      </c>
      <c r="AP255" t="s">
        <v>76</v>
      </c>
    </row>
    <row r="256" spans="1:42" x14ac:dyDescent="0.25">
      <c r="A256">
        <v>52</v>
      </c>
      <c r="B256" t="s">
        <v>596</v>
      </c>
      <c r="C256" t="s">
        <v>597</v>
      </c>
      <c r="E256" t="s">
        <v>985</v>
      </c>
      <c r="F256">
        <v>2018</v>
      </c>
      <c r="H256">
        <v>3</v>
      </c>
      <c r="M256" t="s">
        <v>988</v>
      </c>
      <c r="O256" t="s">
        <v>375</v>
      </c>
      <c r="P256" t="s">
        <v>396</v>
      </c>
      <c r="Q256" t="s">
        <v>376</v>
      </c>
      <c r="S256" t="s">
        <v>989</v>
      </c>
      <c r="T256" t="s">
        <v>76</v>
      </c>
      <c r="U256" t="s">
        <v>377</v>
      </c>
      <c r="V256" t="s">
        <v>377</v>
      </c>
      <c r="AK256" t="s">
        <v>988</v>
      </c>
      <c r="AL256" t="s">
        <v>141</v>
      </c>
      <c r="AN256" t="s">
        <v>185</v>
      </c>
      <c r="AO256" t="s">
        <v>184</v>
      </c>
      <c r="AP256" t="s">
        <v>76</v>
      </c>
    </row>
    <row r="257" spans="1:42" x14ac:dyDescent="0.25">
      <c r="A257">
        <v>52</v>
      </c>
      <c r="B257" t="s">
        <v>596</v>
      </c>
      <c r="C257" t="s">
        <v>597</v>
      </c>
      <c r="E257" t="s">
        <v>985</v>
      </c>
      <c r="F257">
        <v>2018</v>
      </c>
      <c r="H257">
        <v>3</v>
      </c>
      <c r="M257" t="s">
        <v>988</v>
      </c>
      <c r="O257" t="s">
        <v>375</v>
      </c>
      <c r="P257" t="s">
        <v>396</v>
      </c>
      <c r="Q257" t="s">
        <v>376</v>
      </c>
      <c r="S257" t="s">
        <v>989</v>
      </c>
      <c r="T257" t="s">
        <v>76</v>
      </c>
      <c r="U257" t="s">
        <v>377</v>
      </c>
      <c r="V257" t="s">
        <v>377</v>
      </c>
      <c r="AK257" t="s">
        <v>988</v>
      </c>
      <c r="AL257" t="s">
        <v>144</v>
      </c>
      <c r="AN257" t="s">
        <v>185</v>
      </c>
      <c r="AO257" t="s">
        <v>184</v>
      </c>
      <c r="AP257" t="s">
        <v>76</v>
      </c>
    </row>
    <row r="258" spans="1:42" x14ac:dyDescent="0.25">
      <c r="A258">
        <v>35</v>
      </c>
      <c r="B258" t="s">
        <v>492</v>
      </c>
      <c r="C258" t="s">
        <v>493</v>
      </c>
      <c r="D258" t="s">
        <v>393</v>
      </c>
      <c r="E258" t="s">
        <v>816</v>
      </c>
      <c r="F258">
        <v>2020</v>
      </c>
      <c r="H258">
        <v>3</v>
      </c>
      <c r="M258" t="s">
        <v>981</v>
      </c>
      <c r="O258" t="s">
        <v>375</v>
      </c>
      <c r="P258" t="s">
        <v>396</v>
      </c>
      <c r="Q258" t="s">
        <v>376</v>
      </c>
      <c r="S258" t="s">
        <v>982</v>
      </c>
      <c r="T258" t="s">
        <v>298</v>
      </c>
      <c r="U258" t="s">
        <v>377</v>
      </c>
      <c r="V258" t="s">
        <v>377</v>
      </c>
      <c r="X258" t="s">
        <v>379</v>
      </c>
      <c r="Y258" t="s">
        <v>380</v>
      </c>
      <c r="AK258" t="s">
        <v>981</v>
      </c>
      <c r="AL258" t="s">
        <v>150</v>
      </c>
      <c r="AN258" t="s">
        <v>189</v>
      </c>
      <c r="AO258" t="s">
        <v>188</v>
      </c>
      <c r="AP258" t="s">
        <v>692</v>
      </c>
    </row>
    <row r="259" spans="1:42" x14ac:dyDescent="0.25">
      <c r="A259">
        <v>35</v>
      </c>
      <c r="B259" t="s">
        <v>492</v>
      </c>
      <c r="C259" t="s">
        <v>493</v>
      </c>
      <c r="D259" t="s">
        <v>393</v>
      </c>
      <c r="E259" t="s">
        <v>816</v>
      </c>
      <c r="F259">
        <v>2020</v>
      </c>
      <c r="H259">
        <v>3</v>
      </c>
      <c r="M259" t="s">
        <v>981</v>
      </c>
      <c r="O259" t="s">
        <v>375</v>
      </c>
      <c r="P259" t="s">
        <v>396</v>
      </c>
      <c r="Q259" t="s">
        <v>376</v>
      </c>
      <c r="S259" t="s">
        <v>982</v>
      </c>
      <c r="T259" t="s">
        <v>298</v>
      </c>
      <c r="U259" t="s">
        <v>377</v>
      </c>
      <c r="V259" t="s">
        <v>377</v>
      </c>
      <c r="X259" t="s">
        <v>379</v>
      </c>
      <c r="Y259" t="s">
        <v>380</v>
      </c>
      <c r="AK259" t="s">
        <v>981</v>
      </c>
      <c r="AL259" t="s">
        <v>156</v>
      </c>
      <c r="AN259" t="s">
        <v>189</v>
      </c>
      <c r="AO259" t="s">
        <v>188</v>
      </c>
      <c r="AP259" t="s">
        <v>692</v>
      </c>
    </row>
    <row r="260" spans="1:42" x14ac:dyDescent="0.25">
      <c r="A260">
        <v>35</v>
      </c>
      <c r="B260" t="s">
        <v>492</v>
      </c>
      <c r="C260" t="s">
        <v>493</v>
      </c>
      <c r="D260" t="s">
        <v>393</v>
      </c>
      <c r="E260" t="s">
        <v>816</v>
      </c>
      <c r="F260">
        <v>2020</v>
      </c>
      <c r="H260">
        <v>3</v>
      </c>
      <c r="M260" t="s">
        <v>981</v>
      </c>
      <c r="O260" t="s">
        <v>375</v>
      </c>
      <c r="P260" t="s">
        <v>396</v>
      </c>
      <c r="Q260" t="s">
        <v>376</v>
      </c>
      <c r="S260" t="s">
        <v>982</v>
      </c>
      <c r="T260" t="s">
        <v>298</v>
      </c>
      <c r="U260" t="s">
        <v>377</v>
      </c>
      <c r="V260" t="s">
        <v>377</v>
      </c>
      <c r="X260" t="s">
        <v>379</v>
      </c>
      <c r="Y260" t="s">
        <v>380</v>
      </c>
      <c r="AK260" t="s">
        <v>981</v>
      </c>
      <c r="AL260" t="s">
        <v>151</v>
      </c>
      <c r="AN260" t="s">
        <v>189</v>
      </c>
      <c r="AO260" t="s">
        <v>188</v>
      </c>
      <c r="AP260" t="s">
        <v>692</v>
      </c>
    </row>
    <row r="261" spans="1:42" x14ac:dyDescent="0.25">
      <c r="A261">
        <v>35</v>
      </c>
      <c r="B261" t="s">
        <v>492</v>
      </c>
      <c r="C261" t="s">
        <v>493</v>
      </c>
      <c r="D261" t="s">
        <v>393</v>
      </c>
      <c r="E261" t="s">
        <v>816</v>
      </c>
      <c r="F261">
        <v>2020</v>
      </c>
      <c r="H261">
        <v>3</v>
      </c>
      <c r="M261" t="s">
        <v>981</v>
      </c>
      <c r="O261" t="s">
        <v>375</v>
      </c>
      <c r="P261" t="s">
        <v>396</v>
      </c>
      <c r="Q261" t="s">
        <v>376</v>
      </c>
      <c r="S261" t="s">
        <v>982</v>
      </c>
      <c r="T261" t="s">
        <v>298</v>
      </c>
      <c r="U261" t="s">
        <v>377</v>
      </c>
      <c r="V261" t="s">
        <v>377</v>
      </c>
      <c r="X261" t="s">
        <v>379</v>
      </c>
      <c r="Y261" t="s">
        <v>380</v>
      </c>
      <c r="AK261" t="s">
        <v>981</v>
      </c>
      <c r="AL261" t="s">
        <v>141</v>
      </c>
      <c r="AN261" t="s">
        <v>189</v>
      </c>
      <c r="AO261" t="s">
        <v>188</v>
      </c>
      <c r="AP261" t="s">
        <v>692</v>
      </c>
    </row>
    <row r="262" spans="1:42" x14ac:dyDescent="0.25">
      <c r="A262">
        <v>35</v>
      </c>
      <c r="B262" t="s">
        <v>492</v>
      </c>
      <c r="C262" t="s">
        <v>493</v>
      </c>
      <c r="D262" t="s">
        <v>393</v>
      </c>
      <c r="E262" t="s">
        <v>816</v>
      </c>
      <c r="F262">
        <v>2020</v>
      </c>
      <c r="H262">
        <v>3</v>
      </c>
      <c r="M262" t="s">
        <v>981</v>
      </c>
      <c r="O262" t="s">
        <v>375</v>
      </c>
      <c r="P262" t="s">
        <v>396</v>
      </c>
      <c r="Q262" t="s">
        <v>376</v>
      </c>
      <c r="S262" t="s">
        <v>982</v>
      </c>
      <c r="T262" t="s">
        <v>298</v>
      </c>
      <c r="U262" t="s">
        <v>377</v>
      </c>
      <c r="V262" t="s">
        <v>377</v>
      </c>
      <c r="X262" t="s">
        <v>379</v>
      </c>
      <c r="Y262" t="s">
        <v>380</v>
      </c>
      <c r="AK262" t="s">
        <v>981</v>
      </c>
      <c r="AL262" t="s">
        <v>144</v>
      </c>
      <c r="AN262" t="s">
        <v>189</v>
      </c>
      <c r="AO262" t="s">
        <v>188</v>
      </c>
      <c r="AP262" t="s">
        <v>692</v>
      </c>
    </row>
    <row r="263" spans="1:42" x14ac:dyDescent="0.25">
      <c r="A263">
        <v>35</v>
      </c>
      <c r="B263" t="s">
        <v>492</v>
      </c>
      <c r="C263" t="s">
        <v>493</v>
      </c>
      <c r="D263" t="s">
        <v>393</v>
      </c>
      <c r="E263" t="s">
        <v>816</v>
      </c>
      <c r="F263">
        <v>2020</v>
      </c>
      <c r="H263">
        <v>3</v>
      </c>
      <c r="M263" t="s">
        <v>981</v>
      </c>
      <c r="O263" t="s">
        <v>375</v>
      </c>
      <c r="P263" t="s">
        <v>396</v>
      </c>
      <c r="Q263" t="s">
        <v>376</v>
      </c>
      <c r="S263" t="s">
        <v>982</v>
      </c>
      <c r="T263" t="s">
        <v>298</v>
      </c>
      <c r="U263" t="s">
        <v>377</v>
      </c>
      <c r="V263" t="s">
        <v>377</v>
      </c>
      <c r="X263" t="s">
        <v>379</v>
      </c>
      <c r="Y263" t="s">
        <v>380</v>
      </c>
      <c r="AK263" t="s">
        <v>981</v>
      </c>
      <c r="AL263" t="s">
        <v>145</v>
      </c>
      <c r="AN263" t="s">
        <v>189</v>
      </c>
      <c r="AO263" t="s">
        <v>188</v>
      </c>
      <c r="AP263" t="s">
        <v>692</v>
      </c>
    </row>
    <row r="264" spans="1:42" x14ac:dyDescent="0.25">
      <c r="A264">
        <v>54</v>
      </c>
      <c r="B264" t="s">
        <v>1264</v>
      </c>
      <c r="C264" t="s">
        <v>1265</v>
      </c>
      <c r="E264" t="s">
        <v>1266</v>
      </c>
      <c r="F264">
        <v>2014</v>
      </c>
      <c r="H264">
        <v>3</v>
      </c>
      <c r="M264" t="s">
        <v>1267</v>
      </c>
      <c r="O264" t="s">
        <v>375</v>
      </c>
      <c r="P264" t="s">
        <v>396</v>
      </c>
      <c r="Q264" t="s">
        <v>376</v>
      </c>
      <c r="S264" t="s">
        <v>1268</v>
      </c>
      <c r="T264" t="s">
        <v>1269</v>
      </c>
      <c r="U264" t="s">
        <v>377</v>
      </c>
      <c r="V264" t="s">
        <v>377</v>
      </c>
      <c r="X264" t="s">
        <v>379</v>
      </c>
      <c r="AA264" t="s">
        <v>382</v>
      </c>
      <c r="AK264" t="s">
        <v>1267</v>
      </c>
      <c r="AL264" t="s">
        <v>149</v>
      </c>
      <c r="AN264" t="s">
        <v>175</v>
      </c>
      <c r="AO264" t="s">
        <v>174</v>
      </c>
      <c r="AP264" t="s">
        <v>694</v>
      </c>
    </row>
    <row r="265" spans="1:42" x14ac:dyDescent="0.25">
      <c r="A265">
        <v>54</v>
      </c>
      <c r="B265" t="s">
        <v>1264</v>
      </c>
      <c r="C265" t="s">
        <v>1265</v>
      </c>
      <c r="E265" t="s">
        <v>1266</v>
      </c>
      <c r="F265">
        <v>2014</v>
      </c>
      <c r="H265">
        <v>3</v>
      </c>
      <c r="M265" t="s">
        <v>1267</v>
      </c>
      <c r="O265" t="s">
        <v>375</v>
      </c>
      <c r="P265" t="s">
        <v>396</v>
      </c>
      <c r="Q265" t="s">
        <v>376</v>
      </c>
      <c r="S265" t="s">
        <v>1268</v>
      </c>
      <c r="T265" t="s">
        <v>1269</v>
      </c>
      <c r="U265" t="s">
        <v>377</v>
      </c>
      <c r="V265" t="s">
        <v>377</v>
      </c>
      <c r="X265" t="s">
        <v>379</v>
      </c>
      <c r="AA265" t="s">
        <v>382</v>
      </c>
      <c r="AK265" t="s">
        <v>1267</v>
      </c>
      <c r="AL265" t="s">
        <v>152</v>
      </c>
      <c r="AN265" t="s">
        <v>175</v>
      </c>
      <c r="AO265" t="s">
        <v>174</v>
      </c>
      <c r="AP265" t="s">
        <v>694</v>
      </c>
    </row>
    <row r="266" spans="1:42" x14ac:dyDescent="0.25">
      <c r="A266">
        <v>54</v>
      </c>
      <c r="B266" t="s">
        <v>1264</v>
      </c>
      <c r="C266" t="s">
        <v>1265</v>
      </c>
      <c r="E266" t="s">
        <v>1266</v>
      </c>
      <c r="F266">
        <v>2014</v>
      </c>
      <c r="H266">
        <v>3</v>
      </c>
      <c r="M266" t="s">
        <v>1267</v>
      </c>
      <c r="O266" t="s">
        <v>375</v>
      </c>
      <c r="P266" t="s">
        <v>396</v>
      </c>
      <c r="Q266" t="s">
        <v>376</v>
      </c>
      <c r="S266" t="s">
        <v>1268</v>
      </c>
      <c r="T266" t="s">
        <v>1269</v>
      </c>
      <c r="U266" t="s">
        <v>377</v>
      </c>
      <c r="V266" t="s">
        <v>377</v>
      </c>
      <c r="X266" t="s">
        <v>379</v>
      </c>
      <c r="AA266" t="s">
        <v>382</v>
      </c>
      <c r="AK266" t="s">
        <v>1267</v>
      </c>
      <c r="AL266" t="s">
        <v>153</v>
      </c>
      <c r="AN266" t="s">
        <v>175</v>
      </c>
      <c r="AO266" t="s">
        <v>174</v>
      </c>
      <c r="AP266" t="s">
        <v>694</v>
      </c>
    </row>
    <row r="267" spans="1:42" x14ac:dyDescent="0.25">
      <c r="A267">
        <v>54</v>
      </c>
      <c r="B267" t="s">
        <v>1264</v>
      </c>
      <c r="C267" t="s">
        <v>1265</v>
      </c>
      <c r="E267" t="s">
        <v>1266</v>
      </c>
      <c r="F267">
        <v>2014</v>
      </c>
      <c r="H267">
        <v>3</v>
      </c>
      <c r="M267" t="s">
        <v>1267</v>
      </c>
      <c r="O267" t="s">
        <v>375</v>
      </c>
      <c r="P267" t="s">
        <v>396</v>
      </c>
      <c r="Q267" t="s">
        <v>376</v>
      </c>
      <c r="S267" t="s">
        <v>1268</v>
      </c>
      <c r="T267" t="s">
        <v>1269</v>
      </c>
      <c r="U267" t="s">
        <v>377</v>
      </c>
      <c r="V267" t="s">
        <v>377</v>
      </c>
      <c r="X267" t="s">
        <v>379</v>
      </c>
      <c r="AA267" t="s">
        <v>382</v>
      </c>
      <c r="AK267" t="s">
        <v>1267</v>
      </c>
      <c r="AL267" t="s">
        <v>141</v>
      </c>
      <c r="AN267" t="s">
        <v>175</v>
      </c>
      <c r="AO267" t="s">
        <v>174</v>
      </c>
      <c r="AP267" t="s">
        <v>694</v>
      </c>
    </row>
    <row r="268" spans="1:42" x14ac:dyDescent="0.25">
      <c r="A268">
        <v>54</v>
      </c>
      <c r="B268" t="s">
        <v>1264</v>
      </c>
      <c r="C268" t="s">
        <v>1265</v>
      </c>
      <c r="E268" t="s">
        <v>1266</v>
      </c>
      <c r="F268">
        <v>2014</v>
      </c>
      <c r="H268">
        <v>3</v>
      </c>
      <c r="M268" t="s">
        <v>1267</v>
      </c>
      <c r="O268" t="s">
        <v>375</v>
      </c>
      <c r="P268" t="s">
        <v>396</v>
      </c>
      <c r="Q268" t="s">
        <v>376</v>
      </c>
      <c r="S268" t="s">
        <v>1268</v>
      </c>
      <c r="T268" t="s">
        <v>1269</v>
      </c>
      <c r="U268" t="s">
        <v>377</v>
      </c>
      <c r="V268" t="s">
        <v>377</v>
      </c>
      <c r="X268" t="s">
        <v>379</v>
      </c>
      <c r="AA268" t="s">
        <v>382</v>
      </c>
      <c r="AK268" t="s">
        <v>1267</v>
      </c>
      <c r="AL268" t="s">
        <v>142</v>
      </c>
      <c r="AN268" t="s">
        <v>175</v>
      </c>
      <c r="AO268" t="s">
        <v>174</v>
      </c>
      <c r="AP268" t="s">
        <v>694</v>
      </c>
    </row>
    <row r="269" spans="1:42" x14ac:dyDescent="0.25">
      <c r="A269">
        <v>3</v>
      </c>
      <c r="B269" t="s">
        <v>1183</v>
      </c>
      <c r="C269" t="s">
        <v>1184</v>
      </c>
      <c r="D269" t="s">
        <v>393</v>
      </c>
      <c r="E269" t="s">
        <v>920</v>
      </c>
      <c r="F269">
        <v>2017</v>
      </c>
      <c r="H269">
        <v>3</v>
      </c>
      <c r="M269" t="s">
        <v>1270</v>
      </c>
      <c r="O269" t="s">
        <v>375</v>
      </c>
      <c r="P269" t="s">
        <v>396</v>
      </c>
      <c r="Q269" t="s">
        <v>376</v>
      </c>
      <c r="S269" t="s">
        <v>1271</v>
      </c>
      <c r="T269" t="s">
        <v>95</v>
      </c>
      <c r="U269" t="s">
        <v>377</v>
      </c>
      <c r="V269" t="s">
        <v>377</v>
      </c>
      <c r="X269" t="s">
        <v>379</v>
      </c>
      <c r="Y269" t="s">
        <v>380</v>
      </c>
      <c r="AA269" t="s">
        <v>382</v>
      </c>
      <c r="AC269" t="s">
        <v>384</v>
      </c>
      <c r="AD269" t="s">
        <v>385</v>
      </c>
      <c r="AE269" t="s">
        <v>386</v>
      </c>
      <c r="AK269" t="s">
        <v>1270</v>
      </c>
      <c r="AL269" t="s">
        <v>141</v>
      </c>
      <c r="AN269" t="s">
        <v>175</v>
      </c>
      <c r="AO269" t="s">
        <v>174</v>
      </c>
      <c r="AP269" t="s">
        <v>694</v>
      </c>
    </row>
    <row r="270" spans="1:42" x14ac:dyDescent="0.25">
      <c r="A270">
        <v>3</v>
      </c>
      <c r="B270" t="s">
        <v>1183</v>
      </c>
      <c r="C270" t="s">
        <v>1184</v>
      </c>
      <c r="D270" t="s">
        <v>393</v>
      </c>
      <c r="E270" t="s">
        <v>920</v>
      </c>
      <c r="F270">
        <v>2017</v>
      </c>
      <c r="H270">
        <v>3</v>
      </c>
      <c r="M270" t="s">
        <v>1270</v>
      </c>
      <c r="O270" t="s">
        <v>375</v>
      </c>
      <c r="P270" t="s">
        <v>396</v>
      </c>
      <c r="Q270" t="s">
        <v>376</v>
      </c>
      <c r="S270" t="s">
        <v>1271</v>
      </c>
      <c r="T270" t="s">
        <v>95</v>
      </c>
      <c r="U270" t="s">
        <v>377</v>
      </c>
      <c r="V270" t="s">
        <v>377</v>
      </c>
      <c r="X270" t="s">
        <v>379</v>
      </c>
      <c r="Y270" t="s">
        <v>380</v>
      </c>
      <c r="AA270" t="s">
        <v>382</v>
      </c>
      <c r="AC270" t="s">
        <v>384</v>
      </c>
      <c r="AD270" t="s">
        <v>385</v>
      </c>
      <c r="AE270" t="s">
        <v>386</v>
      </c>
      <c r="AK270" t="s">
        <v>1270</v>
      </c>
      <c r="AL270" t="s">
        <v>145</v>
      </c>
      <c r="AN270" t="s">
        <v>175</v>
      </c>
      <c r="AO270" t="s">
        <v>174</v>
      </c>
      <c r="AP270" t="s">
        <v>694</v>
      </c>
    </row>
    <row r="271" spans="1:42" x14ac:dyDescent="0.25">
      <c r="A271">
        <v>36</v>
      </c>
      <c r="B271" t="s">
        <v>1214</v>
      </c>
      <c r="C271" t="s">
        <v>1215</v>
      </c>
      <c r="D271" t="s">
        <v>393</v>
      </c>
      <c r="E271" t="s">
        <v>855</v>
      </c>
      <c r="F271">
        <v>2019</v>
      </c>
      <c r="H271">
        <v>3</v>
      </c>
      <c r="M271" t="s">
        <v>1272</v>
      </c>
      <c r="O271" t="s">
        <v>375</v>
      </c>
      <c r="P271" t="s">
        <v>396</v>
      </c>
      <c r="Q271" t="s">
        <v>376</v>
      </c>
      <c r="S271" t="s">
        <v>1273</v>
      </c>
      <c r="T271" t="s">
        <v>482</v>
      </c>
      <c r="U271" t="s">
        <v>377</v>
      </c>
      <c r="V271" t="s">
        <v>377</v>
      </c>
      <c r="AK271" t="s">
        <v>1272</v>
      </c>
      <c r="AL271" t="s">
        <v>156</v>
      </c>
      <c r="AN271" t="s">
        <v>179</v>
      </c>
      <c r="AO271" t="s">
        <v>178</v>
      </c>
      <c r="AP271" t="s">
        <v>482</v>
      </c>
    </row>
    <row r="272" spans="1:42" x14ac:dyDescent="0.25">
      <c r="A272">
        <v>36</v>
      </c>
      <c r="B272" t="s">
        <v>1214</v>
      </c>
      <c r="C272" t="s">
        <v>1215</v>
      </c>
      <c r="D272" t="s">
        <v>393</v>
      </c>
      <c r="E272" t="s">
        <v>855</v>
      </c>
      <c r="F272">
        <v>2019</v>
      </c>
      <c r="H272">
        <v>3</v>
      </c>
      <c r="M272" t="s">
        <v>1272</v>
      </c>
      <c r="O272" t="s">
        <v>375</v>
      </c>
      <c r="P272" t="s">
        <v>396</v>
      </c>
      <c r="Q272" t="s">
        <v>376</v>
      </c>
      <c r="S272" t="s">
        <v>1273</v>
      </c>
      <c r="T272" t="s">
        <v>482</v>
      </c>
      <c r="U272" t="s">
        <v>377</v>
      </c>
      <c r="V272" t="s">
        <v>377</v>
      </c>
      <c r="AK272" t="s">
        <v>1272</v>
      </c>
      <c r="AL272" t="s">
        <v>151</v>
      </c>
      <c r="AN272" t="s">
        <v>179</v>
      </c>
      <c r="AO272" t="s">
        <v>178</v>
      </c>
      <c r="AP272" t="s">
        <v>482</v>
      </c>
    </row>
    <row r="273" spans="1:42" x14ac:dyDescent="0.25">
      <c r="A273">
        <v>36</v>
      </c>
      <c r="B273" t="s">
        <v>1214</v>
      </c>
      <c r="C273" t="s">
        <v>1215</v>
      </c>
      <c r="D273" t="s">
        <v>393</v>
      </c>
      <c r="E273" t="s">
        <v>855</v>
      </c>
      <c r="F273">
        <v>2019</v>
      </c>
      <c r="H273">
        <v>3</v>
      </c>
      <c r="M273" t="s">
        <v>1272</v>
      </c>
      <c r="O273" t="s">
        <v>375</v>
      </c>
      <c r="P273" t="s">
        <v>396</v>
      </c>
      <c r="Q273" t="s">
        <v>376</v>
      </c>
      <c r="S273" t="s">
        <v>1273</v>
      </c>
      <c r="T273" t="s">
        <v>482</v>
      </c>
      <c r="U273" t="s">
        <v>377</v>
      </c>
      <c r="V273" t="s">
        <v>377</v>
      </c>
      <c r="AK273" t="s">
        <v>1272</v>
      </c>
      <c r="AL273" t="s">
        <v>141</v>
      </c>
      <c r="AN273" t="s">
        <v>179</v>
      </c>
      <c r="AO273" t="s">
        <v>178</v>
      </c>
      <c r="AP273" t="s">
        <v>482</v>
      </c>
    </row>
    <row r="274" spans="1:42" x14ac:dyDescent="0.25">
      <c r="A274">
        <v>39</v>
      </c>
      <c r="B274" t="s">
        <v>1274</v>
      </c>
      <c r="C274" t="s">
        <v>1275</v>
      </c>
      <c r="E274" t="s">
        <v>1276</v>
      </c>
      <c r="F274">
        <v>2019</v>
      </c>
      <c r="H274">
        <v>3</v>
      </c>
      <c r="M274" t="s">
        <v>1047</v>
      </c>
      <c r="O274" t="s">
        <v>375</v>
      </c>
      <c r="P274" t="s">
        <v>396</v>
      </c>
      <c r="Q274" t="s">
        <v>376</v>
      </c>
      <c r="S274" t="s">
        <v>916</v>
      </c>
      <c r="T274" t="s">
        <v>298</v>
      </c>
      <c r="U274" t="s">
        <v>377</v>
      </c>
      <c r="V274" t="s">
        <v>377</v>
      </c>
      <c r="AK274" t="s">
        <v>1047</v>
      </c>
      <c r="AL274" t="s">
        <v>141</v>
      </c>
      <c r="AN274" t="s">
        <v>189</v>
      </c>
      <c r="AO274" t="s">
        <v>188</v>
      </c>
      <c r="AP274" t="s">
        <v>692</v>
      </c>
    </row>
    <row r="275" spans="1:42" x14ac:dyDescent="0.25">
      <c r="A275">
        <v>39</v>
      </c>
      <c r="B275" t="s">
        <v>1274</v>
      </c>
      <c r="C275" t="s">
        <v>1275</v>
      </c>
      <c r="E275" t="s">
        <v>1276</v>
      </c>
      <c r="F275">
        <v>2019</v>
      </c>
      <c r="H275">
        <v>3</v>
      </c>
      <c r="M275" t="s">
        <v>1277</v>
      </c>
      <c r="O275" t="s">
        <v>375</v>
      </c>
      <c r="P275" t="s">
        <v>396</v>
      </c>
      <c r="Q275" t="s">
        <v>376</v>
      </c>
      <c r="S275" t="s">
        <v>1278</v>
      </c>
      <c r="T275" t="s">
        <v>1279</v>
      </c>
      <c r="U275" t="s">
        <v>377</v>
      </c>
      <c r="V275" t="s">
        <v>377</v>
      </c>
      <c r="AK275" t="s">
        <v>1277</v>
      </c>
      <c r="AL275" t="s">
        <v>141</v>
      </c>
      <c r="AN275" t="s">
        <v>160</v>
      </c>
    </row>
    <row r="276" spans="1:42" x14ac:dyDescent="0.25">
      <c r="A276">
        <v>39</v>
      </c>
      <c r="B276" t="s">
        <v>1274</v>
      </c>
      <c r="C276" t="s">
        <v>1275</v>
      </c>
      <c r="E276" t="s">
        <v>1276</v>
      </c>
      <c r="F276">
        <v>2019</v>
      </c>
      <c r="H276">
        <v>3</v>
      </c>
      <c r="M276" t="s">
        <v>882</v>
      </c>
      <c r="O276" t="s">
        <v>375</v>
      </c>
      <c r="P276" t="s">
        <v>396</v>
      </c>
      <c r="Q276" t="s">
        <v>376</v>
      </c>
      <c r="S276" t="s">
        <v>833</v>
      </c>
      <c r="T276" t="s">
        <v>76</v>
      </c>
      <c r="U276" t="s">
        <v>377</v>
      </c>
      <c r="V276" t="s">
        <v>377</v>
      </c>
      <c r="AK276" t="s">
        <v>882</v>
      </c>
      <c r="AL276" t="s">
        <v>141</v>
      </c>
      <c r="AN276" t="s">
        <v>185</v>
      </c>
      <c r="AO276" t="s">
        <v>184</v>
      </c>
      <c r="AP276" t="s">
        <v>76</v>
      </c>
    </row>
    <row r="277" spans="1:42" x14ac:dyDescent="0.25">
      <c r="A277">
        <v>39</v>
      </c>
      <c r="B277" t="s">
        <v>1274</v>
      </c>
      <c r="C277" t="s">
        <v>1275</v>
      </c>
      <c r="E277" t="s">
        <v>1276</v>
      </c>
      <c r="F277">
        <v>2019</v>
      </c>
      <c r="H277">
        <v>3</v>
      </c>
      <c r="M277" t="s">
        <v>1280</v>
      </c>
      <c r="O277" t="s">
        <v>375</v>
      </c>
      <c r="P277" t="s">
        <v>396</v>
      </c>
      <c r="Q277" t="s">
        <v>376</v>
      </c>
      <c r="S277" t="s">
        <v>1281</v>
      </c>
      <c r="T277" t="s">
        <v>1282</v>
      </c>
      <c r="U277" t="s">
        <v>377</v>
      </c>
      <c r="V277" t="s">
        <v>377</v>
      </c>
      <c r="AK277" t="s">
        <v>1280</v>
      </c>
      <c r="AL277" t="s">
        <v>141</v>
      </c>
      <c r="AN277" t="s">
        <v>215</v>
      </c>
      <c r="AO277" t="s">
        <v>214</v>
      </c>
    </row>
    <row r="278" spans="1:42" x14ac:dyDescent="0.25">
      <c r="A278">
        <v>39</v>
      </c>
      <c r="B278" t="s">
        <v>1274</v>
      </c>
      <c r="C278" t="s">
        <v>1275</v>
      </c>
      <c r="E278" t="s">
        <v>1276</v>
      </c>
      <c r="F278">
        <v>2019</v>
      </c>
      <c r="H278">
        <v>3</v>
      </c>
      <c r="M278" t="s">
        <v>1283</v>
      </c>
      <c r="O278" t="s">
        <v>375</v>
      </c>
      <c r="P278" t="s">
        <v>396</v>
      </c>
      <c r="Q278" t="s">
        <v>376</v>
      </c>
      <c r="S278" t="s">
        <v>1284</v>
      </c>
      <c r="T278" t="s">
        <v>482</v>
      </c>
      <c r="U278" t="s">
        <v>377</v>
      </c>
      <c r="V278" t="s">
        <v>377</v>
      </c>
      <c r="AK278" t="s">
        <v>1283</v>
      </c>
      <c r="AL278" t="s">
        <v>141</v>
      </c>
      <c r="AN278" t="s">
        <v>179</v>
      </c>
      <c r="AO278" t="s">
        <v>178</v>
      </c>
      <c r="AP278" t="s">
        <v>482</v>
      </c>
    </row>
    <row r="279" spans="1:42" x14ac:dyDescent="0.25">
      <c r="A279">
        <v>40</v>
      </c>
      <c r="B279" t="s">
        <v>1180</v>
      </c>
      <c r="C279" t="s">
        <v>1181</v>
      </c>
      <c r="D279" t="s">
        <v>393</v>
      </c>
      <c r="E279" t="s">
        <v>1182</v>
      </c>
      <c r="F279">
        <v>2020</v>
      </c>
      <c r="H279">
        <v>3</v>
      </c>
      <c r="M279" t="s">
        <v>1105</v>
      </c>
      <c r="O279" t="s">
        <v>375</v>
      </c>
      <c r="P279" t="s">
        <v>396</v>
      </c>
      <c r="Q279" t="s">
        <v>376</v>
      </c>
      <c r="S279" t="s">
        <v>1091</v>
      </c>
      <c r="T279" t="s">
        <v>692</v>
      </c>
      <c r="U279" t="s">
        <v>377</v>
      </c>
      <c r="V279" t="s">
        <v>377</v>
      </c>
      <c r="AK279" t="s">
        <v>1105</v>
      </c>
      <c r="AL279" t="s">
        <v>156</v>
      </c>
      <c r="AN279" t="s">
        <v>189</v>
      </c>
      <c r="AO279" t="s">
        <v>188</v>
      </c>
      <c r="AP279" t="s">
        <v>692</v>
      </c>
    </row>
    <row r="280" spans="1:42" x14ac:dyDescent="0.25">
      <c r="A280">
        <v>40</v>
      </c>
      <c r="B280" t="s">
        <v>1180</v>
      </c>
      <c r="C280" t="s">
        <v>1181</v>
      </c>
      <c r="D280" t="s">
        <v>393</v>
      </c>
      <c r="E280" t="s">
        <v>1182</v>
      </c>
      <c r="F280">
        <v>2020</v>
      </c>
      <c r="H280">
        <v>3</v>
      </c>
      <c r="M280" t="s">
        <v>1105</v>
      </c>
      <c r="O280" t="s">
        <v>375</v>
      </c>
      <c r="P280" t="s">
        <v>396</v>
      </c>
      <c r="Q280" t="s">
        <v>376</v>
      </c>
      <c r="S280" t="s">
        <v>1091</v>
      </c>
      <c r="T280" t="s">
        <v>692</v>
      </c>
      <c r="U280" t="s">
        <v>377</v>
      </c>
      <c r="V280" t="s">
        <v>377</v>
      </c>
      <c r="AK280" t="s">
        <v>1105</v>
      </c>
      <c r="AL280" t="s">
        <v>151</v>
      </c>
      <c r="AN280" t="s">
        <v>189</v>
      </c>
      <c r="AO280" t="s">
        <v>188</v>
      </c>
      <c r="AP280" t="s">
        <v>692</v>
      </c>
    </row>
    <row r="281" spans="1:42" x14ac:dyDescent="0.25">
      <c r="A281">
        <v>40</v>
      </c>
      <c r="B281" t="s">
        <v>1180</v>
      </c>
      <c r="C281" t="s">
        <v>1181</v>
      </c>
      <c r="D281" t="s">
        <v>393</v>
      </c>
      <c r="E281" t="s">
        <v>1182</v>
      </c>
      <c r="F281">
        <v>2020</v>
      </c>
      <c r="H281">
        <v>3</v>
      </c>
      <c r="M281" t="s">
        <v>1105</v>
      </c>
      <c r="O281" t="s">
        <v>375</v>
      </c>
      <c r="P281" t="s">
        <v>396</v>
      </c>
      <c r="Q281" t="s">
        <v>376</v>
      </c>
      <c r="S281" t="s">
        <v>1091</v>
      </c>
      <c r="T281" t="s">
        <v>692</v>
      </c>
      <c r="U281" t="s">
        <v>377</v>
      </c>
      <c r="V281" t="s">
        <v>377</v>
      </c>
      <c r="AK281" t="s">
        <v>1105</v>
      </c>
      <c r="AL281" t="s">
        <v>141</v>
      </c>
      <c r="AN281" t="s">
        <v>189</v>
      </c>
      <c r="AO281" t="s">
        <v>188</v>
      </c>
      <c r="AP281" t="s">
        <v>692</v>
      </c>
    </row>
    <row r="282" spans="1:42" x14ac:dyDescent="0.25">
      <c r="A282">
        <v>40</v>
      </c>
      <c r="B282" t="s">
        <v>1180</v>
      </c>
      <c r="C282" t="s">
        <v>1181</v>
      </c>
      <c r="D282" t="s">
        <v>393</v>
      </c>
      <c r="E282" t="s">
        <v>1182</v>
      </c>
      <c r="F282">
        <v>2020</v>
      </c>
      <c r="H282">
        <v>3</v>
      </c>
      <c r="M282" t="s">
        <v>1285</v>
      </c>
      <c r="O282" t="s">
        <v>375</v>
      </c>
      <c r="P282" t="s">
        <v>396</v>
      </c>
      <c r="Q282" t="s">
        <v>376</v>
      </c>
      <c r="S282" t="s">
        <v>1286</v>
      </c>
      <c r="T282" t="s">
        <v>694</v>
      </c>
      <c r="U282" t="s">
        <v>377</v>
      </c>
      <c r="V282" t="s">
        <v>377</v>
      </c>
      <c r="AK282" t="s">
        <v>1285</v>
      </c>
      <c r="AL282" t="s">
        <v>141</v>
      </c>
      <c r="AN282" t="s">
        <v>175</v>
      </c>
      <c r="AO282" t="s">
        <v>174</v>
      </c>
      <c r="AP282" t="s">
        <v>694</v>
      </c>
    </row>
    <row r="283" spans="1:42" x14ac:dyDescent="0.25">
      <c r="A283">
        <v>64</v>
      </c>
      <c r="B283" t="s">
        <v>618</v>
      </c>
      <c r="C283" t="s">
        <v>619</v>
      </c>
      <c r="E283" t="s">
        <v>855</v>
      </c>
      <c r="F283">
        <v>2018</v>
      </c>
      <c r="H283">
        <v>3</v>
      </c>
      <c r="M283" t="s">
        <v>999</v>
      </c>
      <c r="O283" t="s">
        <v>375</v>
      </c>
      <c r="P283" t="s">
        <v>396</v>
      </c>
      <c r="Q283" t="s">
        <v>376</v>
      </c>
      <c r="S283" t="s">
        <v>1000</v>
      </c>
      <c r="T283" t="s">
        <v>694</v>
      </c>
      <c r="U283" t="s">
        <v>377</v>
      </c>
      <c r="V283" t="s">
        <v>377</v>
      </c>
      <c r="AK283" t="s">
        <v>999</v>
      </c>
      <c r="AL283" t="s">
        <v>153</v>
      </c>
      <c r="AN283" t="s">
        <v>175</v>
      </c>
      <c r="AO283" t="s">
        <v>174</v>
      </c>
      <c r="AP283" t="s">
        <v>694</v>
      </c>
    </row>
    <row r="284" spans="1:42" x14ac:dyDescent="0.25">
      <c r="A284">
        <v>43</v>
      </c>
      <c r="B284" t="s">
        <v>1233</v>
      </c>
      <c r="C284" t="s">
        <v>1234</v>
      </c>
      <c r="D284" t="s">
        <v>393</v>
      </c>
      <c r="E284" t="s">
        <v>808</v>
      </c>
      <c r="F284">
        <v>2018</v>
      </c>
      <c r="H284">
        <v>3</v>
      </c>
      <c r="M284" t="s">
        <v>1287</v>
      </c>
      <c r="O284" t="s">
        <v>375</v>
      </c>
      <c r="P284" t="s">
        <v>396</v>
      </c>
      <c r="Q284" t="s">
        <v>376</v>
      </c>
      <c r="S284" t="s">
        <v>1288</v>
      </c>
      <c r="T284" t="s">
        <v>76</v>
      </c>
      <c r="U284" t="s">
        <v>377</v>
      </c>
      <c r="V284" t="s">
        <v>377</v>
      </c>
      <c r="X284" t="s">
        <v>379</v>
      </c>
      <c r="Y284" t="s">
        <v>380</v>
      </c>
      <c r="AA284" t="s">
        <v>382</v>
      </c>
      <c r="AE284" t="s">
        <v>386</v>
      </c>
      <c r="AK284" t="s">
        <v>1287</v>
      </c>
      <c r="AL284" t="s">
        <v>156</v>
      </c>
      <c r="AN284" t="s">
        <v>185</v>
      </c>
      <c r="AO284" t="s">
        <v>184</v>
      </c>
      <c r="AP284" t="s">
        <v>76</v>
      </c>
    </row>
    <row r="285" spans="1:42" x14ac:dyDescent="0.25">
      <c r="A285">
        <v>43</v>
      </c>
      <c r="B285" t="s">
        <v>1233</v>
      </c>
      <c r="C285" t="s">
        <v>1234</v>
      </c>
      <c r="D285" t="s">
        <v>393</v>
      </c>
      <c r="E285" t="s">
        <v>808</v>
      </c>
      <c r="F285">
        <v>2018</v>
      </c>
      <c r="H285">
        <v>3</v>
      </c>
      <c r="M285" t="s">
        <v>1287</v>
      </c>
      <c r="O285" t="s">
        <v>375</v>
      </c>
      <c r="P285" t="s">
        <v>396</v>
      </c>
      <c r="Q285" t="s">
        <v>376</v>
      </c>
      <c r="S285" t="s">
        <v>1288</v>
      </c>
      <c r="T285" t="s">
        <v>76</v>
      </c>
      <c r="U285" t="s">
        <v>377</v>
      </c>
      <c r="V285" t="s">
        <v>377</v>
      </c>
      <c r="X285" t="s">
        <v>379</v>
      </c>
      <c r="Y285" t="s">
        <v>380</v>
      </c>
      <c r="AA285" t="s">
        <v>382</v>
      </c>
      <c r="AE285" t="s">
        <v>386</v>
      </c>
      <c r="AK285" t="s">
        <v>1287</v>
      </c>
      <c r="AL285" t="s">
        <v>151</v>
      </c>
      <c r="AN285" t="s">
        <v>185</v>
      </c>
      <c r="AO285" t="s">
        <v>184</v>
      </c>
      <c r="AP285" t="s">
        <v>76</v>
      </c>
    </row>
    <row r="286" spans="1:42" x14ac:dyDescent="0.25">
      <c r="A286">
        <v>43</v>
      </c>
      <c r="B286" t="s">
        <v>1233</v>
      </c>
      <c r="C286" t="s">
        <v>1234</v>
      </c>
      <c r="D286" t="s">
        <v>393</v>
      </c>
      <c r="E286" t="s">
        <v>808</v>
      </c>
      <c r="F286">
        <v>2018</v>
      </c>
      <c r="H286">
        <v>3</v>
      </c>
      <c r="M286" t="s">
        <v>1287</v>
      </c>
      <c r="O286" t="s">
        <v>375</v>
      </c>
      <c r="P286" t="s">
        <v>396</v>
      </c>
      <c r="Q286" t="s">
        <v>376</v>
      </c>
      <c r="S286" t="s">
        <v>1288</v>
      </c>
      <c r="T286" t="s">
        <v>76</v>
      </c>
      <c r="U286" t="s">
        <v>377</v>
      </c>
      <c r="V286" t="s">
        <v>377</v>
      </c>
      <c r="X286" t="s">
        <v>379</v>
      </c>
      <c r="Y286" t="s">
        <v>380</v>
      </c>
      <c r="AA286" t="s">
        <v>382</v>
      </c>
      <c r="AE286" t="s">
        <v>386</v>
      </c>
      <c r="AK286" t="s">
        <v>1287</v>
      </c>
      <c r="AL286" t="s">
        <v>141</v>
      </c>
      <c r="AN286" t="s">
        <v>185</v>
      </c>
      <c r="AO286" t="s">
        <v>184</v>
      </c>
      <c r="AP286" t="s">
        <v>76</v>
      </c>
    </row>
    <row r="287" spans="1:42" x14ac:dyDescent="0.25">
      <c r="A287">
        <v>45</v>
      </c>
      <c r="B287" t="s">
        <v>1173</v>
      </c>
      <c r="C287" t="s">
        <v>1174</v>
      </c>
      <c r="D287" t="s">
        <v>393</v>
      </c>
      <c r="E287" t="s">
        <v>816</v>
      </c>
      <c r="F287">
        <v>2013</v>
      </c>
      <c r="H287">
        <v>3</v>
      </c>
      <c r="M287" t="s">
        <v>1287</v>
      </c>
      <c r="O287" t="s">
        <v>375</v>
      </c>
      <c r="P287" t="s">
        <v>396</v>
      </c>
      <c r="Q287" t="s">
        <v>376</v>
      </c>
      <c r="S287" t="s">
        <v>1288</v>
      </c>
      <c r="T287" t="s">
        <v>76</v>
      </c>
      <c r="U287" t="s">
        <v>377</v>
      </c>
      <c r="V287" t="s">
        <v>377</v>
      </c>
      <c r="X287" t="s">
        <v>379</v>
      </c>
      <c r="AK287" t="s">
        <v>1287</v>
      </c>
      <c r="AL287" t="s">
        <v>141</v>
      </c>
      <c r="AN287" t="s">
        <v>185</v>
      </c>
      <c r="AO287" t="s">
        <v>184</v>
      </c>
      <c r="AP287" t="s">
        <v>76</v>
      </c>
    </row>
    <row r="288" spans="1:42" x14ac:dyDescent="0.25">
      <c r="A288">
        <v>43</v>
      </c>
      <c r="B288" t="s">
        <v>1233</v>
      </c>
      <c r="C288" t="s">
        <v>1234</v>
      </c>
      <c r="D288" t="s">
        <v>393</v>
      </c>
      <c r="E288" t="s">
        <v>808</v>
      </c>
      <c r="F288">
        <v>2018</v>
      </c>
      <c r="H288">
        <v>3</v>
      </c>
      <c r="M288" t="s">
        <v>729</v>
      </c>
      <c r="O288" t="s">
        <v>375</v>
      </c>
      <c r="P288" t="s">
        <v>396</v>
      </c>
      <c r="Q288" t="s">
        <v>376</v>
      </c>
      <c r="S288" t="s">
        <v>919</v>
      </c>
      <c r="T288" t="s">
        <v>692</v>
      </c>
      <c r="U288" t="s">
        <v>377</v>
      </c>
      <c r="V288" t="s">
        <v>377</v>
      </c>
      <c r="X288" t="s">
        <v>379</v>
      </c>
      <c r="Y288" t="s">
        <v>380</v>
      </c>
      <c r="AA288" t="s">
        <v>382</v>
      </c>
      <c r="AE288" t="s">
        <v>386</v>
      </c>
      <c r="AK288" t="s">
        <v>729</v>
      </c>
      <c r="AL288" t="s">
        <v>156</v>
      </c>
      <c r="AN288" t="s">
        <v>189</v>
      </c>
      <c r="AO288" t="s">
        <v>188</v>
      </c>
      <c r="AP288" t="s">
        <v>692</v>
      </c>
    </row>
    <row r="289" spans="1:42" x14ac:dyDescent="0.25">
      <c r="A289">
        <v>43</v>
      </c>
      <c r="B289" t="s">
        <v>1233</v>
      </c>
      <c r="C289" t="s">
        <v>1234</v>
      </c>
      <c r="D289" t="s">
        <v>393</v>
      </c>
      <c r="E289" t="s">
        <v>808</v>
      </c>
      <c r="F289">
        <v>2018</v>
      </c>
      <c r="H289">
        <v>3</v>
      </c>
      <c r="M289" t="s">
        <v>729</v>
      </c>
      <c r="O289" t="s">
        <v>375</v>
      </c>
      <c r="P289" t="s">
        <v>396</v>
      </c>
      <c r="Q289" t="s">
        <v>376</v>
      </c>
      <c r="S289" t="s">
        <v>919</v>
      </c>
      <c r="T289" t="s">
        <v>692</v>
      </c>
      <c r="U289" t="s">
        <v>377</v>
      </c>
      <c r="V289" t="s">
        <v>377</v>
      </c>
      <c r="X289" t="s">
        <v>379</v>
      </c>
      <c r="Y289" t="s">
        <v>380</v>
      </c>
      <c r="AA289" t="s">
        <v>382</v>
      </c>
      <c r="AE289" t="s">
        <v>386</v>
      </c>
      <c r="AK289" t="s">
        <v>729</v>
      </c>
      <c r="AL289" t="s">
        <v>151</v>
      </c>
      <c r="AN289" t="s">
        <v>189</v>
      </c>
      <c r="AO289" t="s">
        <v>188</v>
      </c>
      <c r="AP289" t="s">
        <v>692</v>
      </c>
    </row>
    <row r="290" spans="1:42" x14ac:dyDescent="0.25">
      <c r="A290">
        <v>43</v>
      </c>
      <c r="B290" t="s">
        <v>1233</v>
      </c>
      <c r="C290" t="s">
        <v>1234</v>
      </c>
      <c r="D290" t="s">
        <v>393</v>
      </c>
      <c r="E290" t="s">
        <v>808</v>
      </c>
      <c r="F290">
        <v>2018</v>
      </c>
      <c r="H290">
        <v>3</v>
      </c>
      <c r="M290" t="s">
        <v>729</v>
      </c>
      <c r="O290" t="s">
        <v>375</v>
      </c>
      <c r="P290" t="s">
        <v>396</v>
      </c>
      <c r="Q290" t="s">
        <v>376</v>
      </c>
      <c r="S290" t="s">
        <v>919</v>
      </c>
      <c r="T290" t="s">
        <v>692</v>
      </c>
      <c r="U290" t="s">
        <v>377</v>
      </c>
      <c r="V290" t="s">
        <v>377</v>
      </c>
      <c r="X290" t="s">
        <v>379</v>
      </c>
      <c r="Y290" t="s">
        <v>380</v>
      </c>
      <c r="AA290" t="s">
        <v>382</v>
      </c>
      <c r="AE290" t="s">
        <v>386</v>
      </c>
      <c r="AK290" t="s">
        <v>729</v>
      </c>
      <c r="AL290" t="s">
        <v>141</v>
      </c>
      <c r="AN290" t="s">
        <v>189</v>
      </c>
      <c r="AO290" t="s">
        <v>188</v>
      </c>
      <c r="AP290" t="s">
        <v>692</v>
      </c>
    </row>
    <row r="291" spans="1:42" x14ac:dyDescent="0.25">
      <c r="A291">
        <v>52</v>
      </c>
      <c r="B291" t="s">
        <v>596</v>
      </c>
      <c r="C291" t="s">
        <v>597</v>
      </c>
      <c r="E291" t="s">
        <v>985</v>
      </c>
      <c r="F291">
        <v>2018</v>
      </c>
      <c r="H291">
        <v>3</v>
      </c>
      <c r="M291" t="s">
        <v>729</v>
      </c>
      <c r="O291" t="s">
        <v>375</v>
      </c>
      <c r="P291" t="s">
        <v>396</v>
      </c>
      <c r="Q291" t="s">
        <v>376</v>
      </c>
      <c r="S291" t="s">
        <v>919</v>
      </c>
      <c r="T291" t="s">
        <v>692</v>
      </c>
      <c r="U291" t="s">
        <v>377</v>
      </c>
      <c r="V291" t="s">
        <v>377</v>
      </c>
      <c r="AK291" t="s">
        <v>729</v>
      </c>
      <c r="AL291" t="s">
        <v>156</v>
      </c>
      <c r="AN291" t="s">
        <v>189</v>
      </c>
      <c r="AO291" t="s">
        <v>188</v>
      </c>
      <c r="AP291" t="s">
        <v>692</v>
      </c>
    </row>
    <row r="292" spans="1:42" x14ac:dyDescent="0.25">
      <c r="A292">
        <v>52</v>
      </c>
      <c r="B292" t="s">
        <v>596</v>
      </c>
      <c r="C292" t="s">
        <v>597</v>
      </c>
      <c r="E292" t="s">
        <v>985</v>
      </c>
      <c r="F292">
        <v>2018</v>
      </c>
      <c r="H292">
        <v>3</v>
      </c>
      <c r="M292" t="s">
        <v>729</v>
      </c>
      <c r="O292" t="s">
        <v>375</v>
      </c>
      <c r="P292" t="s">
        <v>396</v>
      </c>
      <c r="Q292" t="s">
        <v>376</v>
      </c>
      <c r="S292" t="s">
        <v>919</v>
      </c>
      <c r="T292" t="s">
        <v>692</v>
      </c>
      <c r="U292" t="s">
        <v>377</v>
      </c>
      <c r="V292" t="s">
        <v>377</v>
      </c>
      <c r="AK292" t="s">
        <v>729</v>
      </c>
      <c r="AL292" t="s">
        <v>151</v>
      </c>
      <c r="AN292" t="s">
        <v>189</v>
      </c>
      <c r="AO292" t="s">
        <v>188</v>
      </c>
      <c r="AP292" t="s">
        <v>692</v>
      </c>
    </row>
    <row r="293" spans="1:42" x14ac:dyDescent="0.25">
      <c r="A293">
        <v>52</v>
      </c>
      <c r="B293" t="s">
        <v>596</v>
      </c>
      <c r="C293" t="s">
        <v>597</v>
      </c>
      <c r="E293" t="s">
        <v>985</v>
      </c>
      <c r="F293">
        <v>2018</v>
      </c>
      <c r="H293">
        <v>3</v>
      </c>
      <c r="M293" t="s">
        <v>729</v>
      </c>
      <c r="O293" t="s">
        <v>375</v>
      </c>
      <c r="P293" t="s">
        <v>396</v>
      </c>
      <c r="Q293" t="s">
        <v>376</v>
      </c>
      <c r="S293" t="s">
        <v>919</v>
      </c>
      <c r="T293" t="s">
        <v>692</v>
      </c>
      <c r="U293" t="s">
        <v>377</v>
      </c>
      <c r="V293" t="s">
        <v>377</v>
      </c>
      <c r="AK293" t="s">
        <v>729</v>
      </c>
      <c r="AL293" t="s">
        <v>141</v>
      </c>
      <c r="AN293" t="s">
        <v>189</v>
      </c>
      <c r="AO293" t="s">
        <v>188</v>
      </c>
      <c r="AP293" t="s">
        <v>692</v>
      </c>
    </row>
    <row r="294" spans="1:42" x14ac:dyDescent="0.25">
      <c r="A294">
        <v>52</v>
      </c>
      <c r="B294" t="s">
        <v>596</v>
      </c>
      <c r="C294" t="s">
        <v>597</v>
      </c>
      <c r="E294" t="s">
        <v>985</v>
      </c>
      <c r="F294">
        <v>2018</v>
      </c>
      <c r="H294">
        <v>3</v>
      </c>
      <c r="M294" t="s">
        <v>729</v>
      </c>
      <c r="O294" t="s">
        <v>375</v>
      </c>
      <c r="P294" t="s">
        <v>396</v>
      </c>
      <c r="Q294" t="s">
        <v>376</v>
      </c>
      <c r="S294" t="s">
        <v>919</v>
      </c>
      <c r="T294" t="s">
        <v>692</v>
      </c>
      <c r="U294" t="s">
        <v>377</v>
      </c>
      <c r="V294" t="s">
        <v>377</v>
      </c>
      <c r="AK294" t="s">
        <v>729</v>
      </c>
      <c r="AL294" t="s">
        <v>144</v>
      </c>
      <c r="AN294" t="s">
        <v>189</v>
      </c>
      <c r="AO294" t="s">
        <v>188</v>
      </c>
      <c r="AP294" t="s">
        <v>692</v>
      </c>
    </row>
    <row r="295" spans="1:42" x14ac:dyDescent="0.25">
      <c r="A295">
        <v>2</v>
      </c>
      <c r="B295" t="s">
        <v>1177</v>
      </c>
      <c r="C295" t="s">
        <v>1178</v>
      </c>
      <c r="D295" t="s">
        <v>393</v>
      </c>
      <c r="E295" t="s">
        <v>1179</v>
      </c>
      <c r="F295">
        <v>2018</v>
      </c>
      <c r="H295">
        <v>3</v>
      </c>
      <c r="M295" t="s">
        <v>730</v>
      </c>
      <c r="O295" t="s">
        <v>375</v>
      </c>
      <c r="P295" t="s">
        <v>396</v>
      </c>
      <c r="Q295" t="s">
        <v>376</v>
      </c>
      <c r="S295" t="s">
        <v>174</v>
      </c>
      <c r="T295" t="s">
        <v>95</v>
      </c>
      <c r="U295" t="s">
        <v>377</v>
      </c>
      <c r="V295" t="s">
        <v>377</v>
      </c>
      <c r="AK295" t="s">
        <v>730</v>
      </c>
      <c r="AL295" t="s">
        <v>156</v>
      </c>
      <c r="AN295" t="s">
        <v>175</v>
      </c>
      <c r="AO295" t="s">
        <v>174</v>
      </c>
      <c r="AP295" t="s">
        <v>694</v>
      </c>
    </row>
    <row r="296" spans="1:42" x14ac:dyDescent="0.25">
      <c r="A296">
        <v>2</v>
      </c>
      <c r="B296" t="s">
        <v>1177</v>
      </c>
      <c r="C296" t="s">
        <v>1178</v>
      </c>
      <c r="D296" t="s">
        <v>393</v>
      </c>
      <c r="E296" t="s">
        <v>1179</v>
      </c>
      <c r="F296">
        <v>2018</v>
      </c>
      <c r="H296">
        <v>3</v>
      </c>
      <c r="M296" t="s">
        <v>730</v>
      </c>
      <c r="O296" t="s">
        <v>375</v>
      </c>
      <c r="P296" t="s">
        <v>396</v>
      </c>
      <c r="Q296" t="s">
        <v>376</v>
      </c>
      <c r="S296" t="s">
        <v>174</v>
      </c>
      <c r="T296" t="s">
        <v>95</v>
      </c>
      <c r="U296" t="s">
        <v>377</v>
      </c>
      <c r="V296" t="s">
        <v>377</v>
      </c>
      <c r="AK296" t="s">
        <v>730</v>
      </c>
      <c r="AL296" t="s">
        <v>151</v>
      </c>
      <c r="AN296" t="s">
        <v>175</v>
      </c>
      <c r="AO296" t="s">
        <v>174</v>
      </c>
      <c r="AP296" t="s">
        <v>694</v>
      </c>
    </row>
    <row r="297" spans="1:42" x14ac:dyDescent="0.25">
      <c r="A297">
        <v>2</v>
      </c>
      <c r="B297" t="s">
        <v>1177</v>
      </c>
      <c r="C297" t="s">
        <v>1178</v>
      </c>
      <c r="D297" t="s">
        <v>393</v>
      </c>
      <c r="E297" t="s">
        <v>1179</v>
      </c>
      <c r="F297">
        <v>2018</v>
      </c>
      <c r="H297">
        <v>3</v>
      </c>
      <c r="M297" t="s">
        <v>730</v>
      </c>
      <c r="O297" t="s">
        <v>375</v>
      </c>
      <c r="P297" t="s">
        <v>396</v>
      </c>
      <c r="Q297" t="s">
        <v>376</v>
      </c>
      <c r="S297" t="s">
        <v>174</v>
      </c>
      <c r="T297" t="s">
        <v>95</v>
      </c>
      <c r="U297" t="s">
        <v>377</v>
      </c>
      <c r="V297" t="s">
        <v>377</v>
      </c>
      <c r="AK297" t="s">
        <v>730</v>
      </c>
      <c r="AL297" t="s">
        <v>141</v>
      </c>
      <c r="AN297" t="s">
        <v>175</v>
      </c>
      <c r="AO297" t="s">
        <v>174</v>
      </c>
      <c r="AP297" t="s">
        <v>694</v>
      </c>
    </row>
    <row r="298" spans="1:42" x14ac:dyDescent="0.25">
      <c r="A298">
        <v>2</v>
      </c>
      <c r="B298" t="s">
        <v>1177</v>
      </c>
      <c r="C298" t="s">
        <v>1178</v>
      </c>
      <c r="D298" t="s">
        <v>393</v>
      </c>
      <c r="E298" t="s">
        <v>1179</v>
      </c>
      <c r="F298">
        <v>2018</v>
      </c>
      <c r="H298">
        <v>3</v>
      </c>
      <c r="M298" t="s">
        <v>730</v>
      </c>
      <c r="O298" t="s">
        <v>375</v>
      </c>
      <c r="P298" t="s">
        <v>396</v>
      </c>
      <c r="Q298" t="s">
        <v>376</v>
      </c>
      <c r="S298" t="s">
        <v>174</v>
      </c>
      <c r="T298" t="s">
        <v>95</v>
      </c>
      <c r="U298" t="s">
        <v>377</v>
      </c>
      <c r="V298" t="s">
        <v>377</v>
      </c>
      <c r="AK298" t="s">
        <v>730</v>
      </c>
      <c r="AL298" t="s">
        <v>144</v>
      </c>
      <c r="AN298" t="s">
        <v>175</v>
      </c>
      <c r="AO298" t="s">
        <v>174</v>
      </c>
      <c r="AP298" t="s">
        <v>694</v>
      </c>
    </row>
    <row r="299" spans="1:42" x14ac:dyDescent="0.25">
      <c r="A299">
        <v>8</v>
      </c>
      <c r="B299" t="s">
        <v>233</v>
      </c>
      <c r="C299" t="s">
        <v>234</v>
      </c>
      <c r="D299" t="s">
        <v>393</v>
      </c>
      <c r="E299" t="s">
        <v>812</v>
      </c>
      <c r="F299">
        <v>2014</v>
      </c>
      <c r="H299">
        <v>3</v>
      </c>
      <c r="M299" t="s">
        <v>730</v>
      </c>
      <c r="O299" t="s">
        <v>375</v>
      </c>
      <c r="P299" t="s">
        <v>396</v>
      </c>
      <c r="Q299" t="s">
        <v>376</v>
      </c>
      <c r="S299" t="s">
        <v>174</v>
      </c>
      <c r="T299" t="s">
        <v>95</v>
      </c>
      <c r="U299" t="s">
        <v>377</v>
      </c>
      <c r="V299" t="s">
        <v>377</v>
      </c>
      <c r="X299" t="s">
        <v>379</v>
      </c>
      <c r="Y299" t="s">
        <v>380</v>
      </c>
      <c r="AA299" t="s">
        <v>382</v>
      </c>
      <c r="AB299" t="s">
        <v>383</v>
      </c>
      <c r="AC299" t="s">
        <v>384</v>
      </c>
      <c r="AD299" t="s">
        <v>385</v>
      </c>
      <c r="AE299" t="s">
        <v>386</v>
      </c>
      <c r="AK299" t="s">
        <v>730</v>
      </c>
      <c r="AL299" t="s">
        <v>153</v>
      </c>
      <c r="AN299" t="s">
        <v>175</v>
      </c>
      <c r="AO299" t="s">
        <v>174</v>
      </c>
      <c r="AP299" t="s">
        <v>694</v>
      </c>
    </row>
    <row r="300" spans="1:42" x14ac:dyDescent="0.25">
      <c r="A300">
        <v>8</v>
      </c>
      <c r="B300" t="s">
        <v>233</v>
      </c>
      <c r="C300" t="s">
        <v>234</v>
      </c>
      <c r="D300" t="s">
        <v>393</v>
      </c>
      <c r="E300" t="s">
        <v>812</v>
      </c>
      <c r="F300">
        <v>2014</v>
      </c>
      <c r="H300">
        <v>3</v>
      </c>
      <c r="M300" t="s">
        <v>730</v>
      </c>
      <c r="O300" t="s">
        <v>375</v>
      </c>
      <c r="P300" t="s">
        <v>396</v>
      </c>
      <c r="Q300" t="s">
        <v>376</v>
      </c>
      <c r="S300" t="s">
        <v>174</v>
      </c>
      <c r="T300" t="s">
        <v>95</v>
      </c>
      <c r="U300" t="s">
        <v>377</v>
      </c>
      <c r="V300" t="s">
        <v>377</v>
      </c>
      <c r="X300" t="s">
        <v>379</v>
      </c>
      <c r="Y300" t="s">
        <v>380</v>
      </c>
      <c r="AA300" t="s">
        <v>382</v>
      </c>
      <c r="AB300" t="s">
        <v>383</v>
      </c>
      <c r="AC300" t="s">
        <v>384</v>
      </c>
      <c r="AD300" t="s">
        <v>385</v>
      </c>
      <c r="AE300" t="s">
        <v>386</v>
      </c>
      <c r="AK300" t="s">
        <v>730</v>
      </c>
      <c r="AL300" t="s">
        <v>141</v>
      </c>
      <c r="AN300" t="s">
        <v>175</v>
      </c>
      <c r="AO300" t="s">
        <v>174</v>
      </c>
      <c r="AP300" t="s">
        <v>694</v>
      </c>
    </row>
    <row r="301" spans="1:42" x14ac:dyDescent="0.25">
      <c r="A301">
        <v>8</v>
      </c>
      <c r="B301" t="s">
        <v>233</v>
      </c>
      <c r="C301" t="s">
        <v>234</v>
      </c>
      <c r="D301" t="s">
        <v>393</v>
      </c>
      <c r="E301" t="s">
        <v>812</v>
      </c>
      <c r="F301">
        <v>2014</v>
      </c>
      <c r="H301">
        <v>3</v>
      </c>
      <c r="M301" t="s">
        <v>730</v>
      </c>
      <c r="O301" t="s">
        <v>375</v>
      </c>
      <c r="P301" t="s">
        <v>396</v>
      </c>
      <c r="Q301" t="s">
        <v>376</v>
      </c>
      <c r="S301" t="s">
        <v>174</v>
      </c>
      <c r="T301" t="s">
        <v>95</v>
      </c>
      <c r="U301" t="s">
        <v>377</v>
      </c>
      <c r="V301" t="s">
        <v>377</v>
      </c>
      <c r="X301" t="s">
        <v>379</v>
      </c>
      <c r="Y301" t="s">
        <v>380</v>
      </c>
      <c r="AA301" t="s">
        <v>382</v>
      </c>
      <c r="AB301" t="s">
        <v>383</v>
      </c>
      <c r="AC301" t="s">
        <v>384</v>
      </c>
      <c r="AD301" t="s">
        <v>385</v>
      </c>
      <c r="AE301" t="s">
        <v>386</v>
      </c>
      <c r="AK301" t="s">
        <v>730</v>
      </c>
      <c r="AL301" t="s">
        <v>140</v>
      </c>
      <c r="AN301" t="s">
        <v>175</v>
      </c>
      <c r="AO301" t="s">
        <v>174</v>
      </c>
      <c r="AP301" t="s">
        <v>694</v>
      </c>
    </row>
    <row r="302" spans="1:42" x14ac:dyDescent="0.25">
      <c r="A302">
        <v>8</v>
      </c>
      <c r="B302" t="s">
        <v>233</v>
      </c>
      <c r="C302" t="s">
        <v>234</v>
      </c>
      <c r="D302" t="s">
        <v>393</v>
      </c>
      <c r="E302" t="s">
        <v>812</v>
      </c>
      <c r="F302">
        <v>2014</v>
      </c>
      <c r="H302">
        <v>3</v>
      </c>
      <c r="M302" t="s">
        <v>730</v>
      </c>
      <c r="O302" t="s">
        <v>375</v>
      </c>
      <c r="P302" t="s">
        <v>396</v>
      </c>
      <c r="Q302" t="s">
        <v>376</v>
      </c>
      <c r="S302" t="s">
        <v>174</v>
      </c>
      <c r="T302" t="s">
        <v>95</v>
      </c>
      <c r="U302" t="s">
        <v>377</v>
      </c>
      <c r="V302" t="s">
        <v>377</v>
      </c>
      <c r="X302" t="s">
        <v>379</v>
      </c>
      <c r="Y302" t="s">
        <v>380</v>
      </c>
      <c r="AA302" t="s">
        <v>382</v>
      </c>
      <c r="AB302" t="s">
        <v>383</v>
      </c>
      <c r="AC302" t="s">
        <v>384</v>
      </c>
      <c r="AD302" t="s">
        <v>385</v>
      </c>
      <c r="AE302" t="s">
        <v>386</v>
      </c>
      <c r="AK302" t="s">
        <v>730</v>
      </c>
      <c r="AL302" t="s">
        <v>145</v>
      </c>
      <c r="AN302" t="s">
        <v>175</v>
      </c>
      <c r="AO302" t="s">
        <v>174</v>
      </c>
      <c r="AP302" t="s">
        <v>694</v>
      </c>
    </row>
    <row r="303" spans="1:42" x14ac:dyDescent="0.25">
      <c r="A303">
        <v>14</v>
      </c>
      <c r="B303" t="s">
        <v>1218</v>
      </c>
      <c r="C303" t="s">
        <v>1219</v>
      </c>
      <c r="D303" t="s">
        <v>393</v>
      </c>
      <c r="E303" t="s">
        <v>843</v>
      </c>
      <c r="F303">
        <v>2018</v>
      </c>
      <c r="H303">
        <v>3</v>
      </c>
      <c r="M303" t="s">
        <v>730</v>
      </c>
      <c r="O303" t="s">
        <v>375</v>
      </c>
      <c r="P303" t="s">
        <v>396</v>
      </c>
      <c r="Q303" t="s">
        <v>376</v>
      </c>
      <c r="S303" t="s">
        <v>174</v>
      </c>
      <c r="T303" t="s">
        <v>95</v>
      </c>
      <c r="U303" t="s">
        <v>377</v>
      </c>
      <c r="V303" t="s">
        <v>377</v>
      </c>
      <c r="AK303" t="s">
        <v>730</v>
      </c>
      <c r="AL303" t="s">
        <v>141</v>
      </c>
      <c r="AN303" t="s">
        <v>175</v>
      </c>
      <c r="AO303" t="s">
        <v>174</v>
      </c>
      <c r="AP303" t="s">
        <v>694</v>
      </c>
    </row>
    <row r="304" spans="1:42" x14ac:dyDescent="0.25">
      <c r="A304">
        <v>45</v>
      </c>
      <c r="B304" t="s">
        <v>1173</v>
      </c>
      <c r="C304" t="s">
        <v>1174</v>
      </c>
      <c r="D304" t="s">
        <v>393</v>
      </c>
      <c r="E304" t="s">
        <v>816</v>
      </c>
      <c r="F304">
        <v>2013</v>
      </c>
      <c r="H304">
        <v>3</v>
      </c>
      <c r="M304" t="s">
        <v>1170</v>
      </c>
      <c r="O304" t="s">
        <v>375</v>
      </c>
      <c r="P304" t="s">
        <v>396</v>
      </c>
      <c r="Q304" t="s">
        <v>376</v>
      </c>
      <c r="S304" t="s">
        <v>928</v>
      </c>
      <c r="T304" t="s">
        <v>298</v>
      </c>
      <c r="U304" t="s">
        <v>377</v>
      </c>
      <c r="V304" t="s">
        <v>377</v>
      </c>
      <c r="X304" t="s">
        <v>379</v>
      </c>
      <c r="AK304" t="s">
        <v>1170</v>
      </c>
      <c r="AL304" t="s">
        <v>141</v>
      </c>
      <c r="AN304" t="s">
        <v>189</v>
      </c>
      <c r="AO304" t="s">
        <v>188</v>
      </c>
      <c r="AP304" t="s">
        <v>692</v>
      </c>
    </row>
    <row r="305" spans="1:42" x14ac:dyDescent="0.25">
      <c r="A305">
        <v>523</v>
      </c>
      <c r="B305" t="s">
        <v>221</v>
      </c>
      <c r="C305" t="s">
        <v>462</v>
      </c>
      <c r="F305">
        <v>2017</v>
      </c>
      <c r="H305">
        <v>3</v>
      </c>
      <c r="M305" t="s">
        <v>1171</v>
      </c>
      <c r="O305" t="s">
        <v>375</v>
      </c>
      <c r="P305" t="s">
        <v>396</v>
      </c>
      <c r="Q305" t="s">
        <v>376</v>
      </c>
      <c r="S305" t="s">
        <v>1132</v>
      </c>
      <c r="T305" t="s">
        <v>360</v>
      </c>
      <c r="U305" t="s">
        <v>377</v>
      </c>
      <c r="V305" t="s">
        <v>377</v>
      </c>
      <c r="AK305" t="s">
        <v>1171</v>
      </c>
      <c r="AL305" t="s">
        <v>149</v>
      </c>
      <c r="AN305" t="s">
        <v>175</v>
      </c>
      <c r="AO305" t="s">
        <v>174</v>
      </c>
      <c r="AP305" t="s">
        <v>694</v>
      </c>
    </row>
    <row r="306" spans="1:42" x14ac:dyDescent="0.25">
      <c r="A306">
        <v>523</v>
      </c>
      <c r="B306" t="s">
        <v>221</v>
      </c>
      <c r="C306" t="s">
        <v>462</v>
      </c>
      <c r="F306">
        <v>2017</v>
      </c>
      <c r="H306">
        <v>3</v>
      </c>
      <c r="M306" t="s">
        <v>1171</v>
      </c>
      <c r="O306" t="s">
        <v>375</v>
      </c>
      <c r="P306" t="s">
        <v>396</v>
      </c>
      <c r="Q306" t="s">
        <v>376</v>
      </c>
      <c r="S306" t="s">
        <v>1132</v>
      </c>
      <c r="T306" t="s">
        <v>360</v>
      </c>
      <c r="U306" t="s">
        <v>377</v>
      </c>
      <c r="V306" t="s">
        <v>377</v>
      </c>
      <c r="AK306" t="s">
        <v>1171</v>
      </c>
      <c r="AL306" t="s">
        <v>152</v>
      </c>
      <c r="AN306" t="s">
        <v>175</v>
      </c>
      <c r="AO306" t="s">
        <v>174</v>
      </c>
      <c r="AP306" t="s">
        <v>694</v>
      </c>
    </row>
    <row r="307" spans="1:42" x14ac:dyDescent="0.25">
      <c r="A307">
        <v>523</v>
      </c>
      <c r="B307" t="s">
        <v>221</v>
      </c>
      <c r="C307" t="s">
        <v>462</v>
      </c>
      <c r="F307">
        <v>2017</v>
      </c>
      <c r="H307">
        <v>3</v>
      </c>
      <c r="M307" t="s">
        <v>1171</v>
      </c>
      <c r="O307" t="s">
        <v>375</v>
      </c>
      <c r="P307" t="s">
        <v>396</v>
      </c>
      <c r="Q307" t="s">
        <v>376</v>
      </c>
      <c r="S307" t="s">
        <v>1132</v>
      </c>
      <c r="T307" t="s">
        <v>360</v>
      </c>
      <c r="U307" t="s">
        <v>377</v>
      </c>
      <c r="V307" t="s">
        <v>377</v>
      </c>
      <c r="AK307" t="s">
        <v>1171</v>
      </c>
      <c r="AL307" t="s">
        <v>153</v>
      </c>
      <c r="AN307" t="s">
        <v>175</v>
      </c>
      <c r="AO307" t="s">
        <v>174</v>
      </c>
      <c r="AP307" t="s">
        <v>694</v>
      </c>
    </row>
    <row r="308" spans="1:42" x14ac:dyDescent="0.25">
      <c r="A308">
        <v>523</v>
      </c>
      <c r="B308" t="s">
        <v>221</v>
      </c>
      <c r="C308" t="s">
        <v>462</v>
      </c>
      <c r="F308">
        <v>2017</v>
      </c>
      <c r="H308">
        <v>3</v>
      </c>
      <c r="M308" t="s">
        <v>1171</v>
      </c>
      <c r="O308" t="s">
        <v>375</v>
      </c>
      <c r="P308" t="s">
        <v>396</v>
      </c>
      <c r="Q308" t="s">
        <v>376</v>
      </c>
      <c r="S308" t="s">
        <v>1132</v>
      </c>
      <c r="T308" t="s">
        <v>360</v>
      </c>
      <c r="U308" t="s">
        <v>377</v>
      </c>
      <c r="V308" t="s">
        <v>377</v>
      </c>
      <c r="AK308" t="s">
        <v>1171</v>
      </c>
      <c r="AL308" t="s">
        <v>156</v>
      </c>
      <c r="AN308" t="s">
        <v>175</v>
      </c>
      <c r="AO308" t="s">
        <v>174</v>
      </c>
      <c r="AP308" t="s">
        <v>694</v>
      </c>
    </row>
    <row r="309" spans="1:42" x14ac:dyDescent="0.25">
      <c r="A309">
        <v>523</v>
      </c>
      <c r="B309" t="s">
        <v>221</v>
      </c>
      <c r="C309" t="s">
        <v>462</v>
      </c>
      <c r="F309">
        <v>2017</v>
      </c>
      <c r="H309">
        <v>3</v>
      </c>
      <c r="M309" t="s">
        <v>1171</v>
      </c>
      <c r="O309" t="s">
        <v>375</v>
      </c>
      <c r="P309" t="s">
        <v>396</v>
      </c>
      <c r="Q309" t="s">
        <v>376</v>
      </c>
      <c r="S309" t="s">
        <v>1132</v>
      </c>
      <c r="T309" t="s">
        <v>360</v>
      </c>
      <c r="U309" t="s">
        <v>377</v>
      </c>
      <c r="V309" t="s">
        <v>377</v>
      </c>
      <c r="AK309" t="s">
        <v>1171</v>
      </c>
      <c r="AL309" t="s">
        <v>142</v>
      </c>
      <c r="AN309" t="s">
        <v>175</v>
      </c>
      <c r="AO309" t="s">
        <v>174</v>
      </c>
      <c r="AP309" t="s">
        <v>694</v>
      </c>
    </row>
    <row r="310" spans="1:42" x14ac:dyDescent="0.25">
      <c r="A310">
        <v>45</v>
      </c>
      <c r="B310" t="s">
        <v>1173</v>
      </c>
      <c r="C310" t="s">
        <v>1174</v>
      </c>
      <c r="D310" t="s">
        <v>393</v>
      </c>
      <c r="E310" t="s">
        <v>816</v>
      </c>
      <c r="F310">
        <v>2013</v>
      </c>
      <c r="H310">
        <v>3</v>
      </c>
      <c r="M310" t="s">
        <v>1289</v>
      </c>
      <c r="P310" t="s">
        <v>396</v>
      </c>
      <c r="Q310" t="s">
        <v>376</v>
      </c>
      <c r="T310" t="s">
        <v>1290</v>
      </c>
      <c r="U310" t="s">
        <v>377</v>
      </c>
      <c r="V310" t="s">
        <v>377</v>
      </c>
      <c r="X310" t="s">
        <v>379</v>
      </c>
      <c r="AK310" t="s">
        <v>1289</v>
      </c>
      <c r="AL310" t="s">
        <v>141</v>
      </c>
      <c r="AN310" t="s">
        <v>160</v>
      </c>
    </row>
    <row r="311" spans="1:42" x14ac:dyDescent="0.25">
      <c r="A311">
        <v>48</v>
      </c>
      <c r="B311" t="s">
        <v>1235</v>
      </c>
      <c r="C311" t="s">
        <v>1236</v>
      </c>
      <c r="D311" t="s">
        <v>393</v>
      </c>
      <c r="E311" t="s">
        <v>920</v>
      </c>
      <c r="F311">
        <v>2020</v>
      </c>
      <c r="H311">
        <v>3</v>
      </c>
      <c r="M311" t="s">
        <v>1291</v>
      </c>
      <c r="O311" t="s">
        <v>375</v>
      </c>
      <c r="P311" t="s">
        <v>396</v>
      </c>
      <c r="Q311" t="s">
        <v>376</v>
      </c>
      <c r="S311" t="s">
        <v>1292</v>
      </c>
      <c r="T311" t="s">
        <v>76</v>
      </c>
      <c r="U311" t="s">
        <v>377</v>
      </c>
      <c r="V311" t="s">
        <v>377</v>
      </c>
      <c r="AK311" t="s">
        <v>1291</v>
      </c>
      <c r="AL311" t="s">
        <v>141</v>
      </c>
      <c r="AN311" t="s">
        <v>185</v>
      </c>
      <c r="AO311" t="s">
        <v>184</v>
      </c>
      <c r="AP311" t="s">
        <v>76</v>
      </c>
    </row>
    <row r="312" spans="1:42" x14ac:dyDescent="0.25">
      <c r="A312">
        <v>48</v>
      </c>
      <c r="B312" t="s">
        <v>1235</v>
      </c>
      <c r="C312" t="s">
        <v>1236</v>
      </c>
      <c r="D312" t="s">
        <v>393</v>
      </c>
      <c r="E312" t="s">
        <v>920</v>
      </c>
      <c r="F312">
        <v>2020</v>
      </c>
      <c r="H312">
        <v>3</v>
      </c>
      <c r="M312" t="s">
        <v>1291</v>
      </c>
      <c r="O312" t="s">
        <v>375</v>
      </c>
      <c r="P312" t="s">
        <v>396</v>
      </c>
      <c r="Q312" t="s">
        <v>376</v>
      </c>
      <c r="S312" t="s">
        <v>1292</v>
      </c>
      <c r="T312" t="s">
        <v>76</v>
      </c>
      <c r="U312" t="s">
        <v>377</v>
      </c>
      <c r="V312" t="s">
        <v>377</v>
      </c>
      <c r="AK312" t="s">
        <v>1291</v>
      </c>
      <c r="AL312" t="s">
        <v>145</v>
      </c>
      <c r="AN312" t="s">
        <v>185</v>
      </c>
      <c r="AO312" t="s">
        <v>184</v>
      </c>
      <c r="AP312" t="s">
        <v>76</v>
      </c>
    </row>
    <row r="313" spans="1:42" x14ac:dyDescent="0.25">
      <c r="A313">
        <v>50</v>
      </c>
      <c r="B313" t="s">
        <v>243</v>
      </c>
      <c r="C313" t="s">
        <v>244</v>
      </c>
      <c r="E313" t="s">
        <v>837</v>
      </c>
      <c r="F313">
        <v>2008</v>
      </c>
      <c r="H313">
        <v>3</v>
      </c>
      <c r="M313" t="s">
        <v>838</v>
      </c>
      <c r="P313" t="s">
        <v>396</v>
      </c>
      <c r="Q313" t="s">
        <v>376</v>
      </c>
      <c r="T313" t="s">
        <v>298</v>
      </c>
      <c r="U313" t="s">
        <v>377</v>
      </c>
      <c r="V313" t="s">
        <v>377</v>
      </c>
      <c r="W313" t="s">
        <v>378</v>
      </c>
      <c r="X313" t="s">
        <v>379</v>
      </c>
      <c r="AD313" t="s">
        <v>385</v>
      </c>
      <c r="AE313" t="s">
        <v>386</v>
      </c>
      <c r="AF313" t="s">
        <v>387</v>
      </c>
      <c r="AK313" t="s">
        <v>838</v>
      </c>
      <c r="AL313" t="s">
        <v>141</v>
      </c>
      <c r="AN313" t="s">
        <v>160</v>
      </c>
    </row>
    <row r="314" spans="1:42" x14ac:dyDescent="0.25">
      <c r="A314">
        <v>50</v>
      </c>
      <c r="B314" t="s">
        <v>243</v>
      </c>
      <c r="C314" t="s">
        <v>244</v>
      </c>
      <c r="E314" t="s">
        <v>837</v>
      </c>
      <c r="F314">
        <v>2008</v>
      </c>
      <c r="H314">
        <v>3</v>
      </c>
      <c r="M314" t="s">
        <v>838</v>
      </c>
      <c r="P314" t="s">
        <v>396</v>
      </c>
      <c r="Q314" t="s">
        <v>376</v>
      </c>
      <c r="T314" t="s">
        <v>298</v>
      </c>
      <c r="U314" t="s">
        <v>377</v>
      </c>
      <c r="V314" t="s">
        <v>377</v>
      </c>
      <c r="W314" t="s">
        <v>378</v>
      </c>
      <c r="X314" t="s">
        <v>379</v>
      </c>
      <c r="AD314" t="s">
        <v>385</v>
      </c>
      <c r="AE314" t="s">
        <v>386</v>
      </c>
      <c r="AF314" t="s">
        <v>387</v>
      </c>
      <c r="AK314" t="s">
        <v>838</v>
      </c>
      <c r="AL314" t="s">
        <v>145</v>
      </c>
      <c r="AN314" t="s">
        <v>160</v>
      </c>
    </row>
    <row r="315" spans="1:42" x14ac:dyDescent="0.25">
      <c r="A315">
        <v>50</v>
      </c>
      <c r="B315" t="s">
        <v>243</v>
      </c>
      <c r="C315" t="s">
        <v>244</v>
      </c>
      <c r="E315" t="s">
        <v>837</v>
      </c>
      <c r="F315">
        <v>2008</v>
      </c>
      <c r="H315">
        <v>3</v>
      </c>
      <c r="M315" t="s">
        <v>719</v>
      </c>
      <c r="P315" t="s">
        <v>396</v>
      </c>
      <c r="Q315" t="s">
        <v>376</v>
      </c>
      <c r="T315" t="s">
        <v>76</v>
      </c>
      <c r="U315" t="s">
        <v>377</v>
      </c>
      <c r="V315" t="s">
        <v>377</v>
      </c>
      <c r="W315" t="s">
        <v>378</v>
      </c>
      <c r="X315" t="s">
        <v>379</v>
      </c>
      <c r="AD315" t="s">
        <v>385</v>
      </c>
      <c r="AE315" t="s">
        <v>386</v>
      </c>
      <c r="AF315" t="s">
        <v>387</v>
      </c>
      <c r="AK315" t="s">
        <v>719</v>
      </c>
      <c r="AL315" t="s">
        <v>141</v>
      </c>
      <c r="AN315" t="s">
        <v>185</v>
      </c>
      <c r="AO315" t="s">
        <v>184</v>
      </c>
      <c r="AP315" t="s">
        <v>76</v>
      </c>
    </row>
    <row r="316" spans="1:42" x14ac:dyDescent="0.25">
      <c r="A316">
        <v>50</v>
      </c>
      <c r="B316" t="s">
        <v>243</v>
      </c>
      <c r="C316" t="s">
        <v>244</v>
      </c>
      <c r="E316" t="s">
        <v>837</v>
      </c>
      <c r="F316">
        <v>2008</v>
      </c>
      <c r="H316">
        <v>3</v>
      </c>
      <c r="M316" t="s">
        <v>719</v>
      </c>
      <c r="P316" t="s">
        <v>396</v>
      </c>
      <c r="Q316" t="s">
        <v>376</v>
      </c>
      <c r="T316" t="s">
        <v>76</v>
      </c>
      <c r="U316" t="s">
        <v>377</v>
      </c>
      <c r="V316" t="s">
        <v>377</v>
      </c>
      <c r="W316" t="s">
        <v>378</v>
      </c>
      <c r="X316" t="s">
        <v>379</v>
      </c>
      <c r="AD316" t="s">
        <v>385</v>
      </c>
      <c r="AE316" t="s">
        <v>386</v>
      </c>
      <c r="AF316" t="s">
        <v>387</v>
      </c>
      <c r="AK316" t="s">
        <v>719</v>
      </c>
      <c r="AL316" t="s">
        <v>145</v>
      </c>
      <c r="AN316" t="s">
        <v>185</v>
      </c>
      <c r="AO316" t="s">
        <v>184</v>
      </c>
      <c r="AP316" t="s">
        <v>76</v>
      </c>
    </row>
    <row r="317" spans="1:42" x14ac:dyDescent="0.25">
      <c r="A317">
        <v>56</v>
      </c>
      <c r="B317" t="s">
        <v>476</v>
      </c>
      <c r="C317" t="s">
        <v>477</v>
      </c>
      <c r="D317" t="s">
        <v>393</v>
      </c>
      <c r="E317" t="s">
        <v>920</v>
      </c>
      <c r="F317">
        <v>2019</v>
      </c>
      <c r="H317">
        <v>3</v>
      </c>
      <c r="M317" t="s">
        <v>990</v>
      </c>
      <c r="O317" t="s">
        <v>375</v>
      </c>
      <c r="P317" t="s">
        <v>396</v>
      </c>
      <c r="Q317" t="s">
        <v>376</v>
      </c>
      <c r="S317" t="s">
        <v>991</v>
      </c>
      <c r="T317" t="s">
        <v>298</v>
      </c>
      <c r="U317" t="s">
        <v>377</v>
      </c>
      <c r="V317" t="s">
        <v>377</v>
      </c>
      <c r="AK317" t="s">
        <v>990</v>
      </c>
      <c r="AL317" t="s">
        <v>150</v>
      </c>
      <c r="AN317" t="s">
        <v>189</v>
      </c>
      <c r="AO317" t="s">
        <v>188</v>
      </c>
      <c r="AP317" t="s">
        <v>692</v>
      </c>
    </row>
    <row r="318" spans="1:42" x14ac:dyDescent="0.25">
      <c r="A318">
        <v>56</v>
      </c>
      <c r="B318" t="s">
        <v>476</v>
      </c>
      <c r="C318" t="s">
        <v>477</v>
      </c>
      <c r="D318" t="s">
        <v>393</v>
      </c>
      <c r="E318" t="s">
        <v>920</v>
      </c>
      <c r="F318">
        <v>2019</v>
      </c>
      <c r="H318">
        <v>3</v>
      </c>
      <c r="M318" t="s">
        <v>990</v>
      </c>
      <c r="O318" t="s">
        <v>375</v>
      </c>
      <c r="P318" t="s">
        <v>396</v>
      </c>
      <c r="Q318" t="s">
        <v>376</v>
      </c>
      <c r="S318" t="s">
        <v>991</v>
      </c>
      <c r="T318" t="s">
        <v>298</v>
      </c>
      <c r="U318" t="s">
        <v>377</v>
      </c>
      <c r="V318" t="s">
        <v>377</v>
      </c>
      <c r="AK318" t="s">
        <v>990</v>
      </c>
      <c r="AL318" t="s">
        <v>141</v>
      </c>
      <c r="AN318" t="s">
        <v>189</v>
      </c>
      <c r="AO318" t="s">
        <v>188</v>
      </c>
      <c r="AP318" t="s">
        <v>692</v>
      </c>
    </row>
    <row r="319" spans="1:42" x14ac:dyDescent="0.25">
      <c r="A319">
        <v>55</v>
      </c>
      <c r="B319" t="s">
        <v>246</v>
      </c>
      <c r="C319" t="s">
        <v>247</v>
      </c>
      <c r="E319" t="s">
        <v>840</v>
      </c>
      <c r="F319">
        <v>2019</v>
      </c>
      <c r="H319">
        <v>3</v>
      </c>
      <c r="M319" t="s">
        <v>841</v>
      </c>
      <c r="O319" t="s">
        <v>375</v>
      </c>
      <c r="P319" t="s">
        <v>396</v>
      </c>
      <c r="Q319" t="s">
        <v>376</v>
      </c>
      <c r="S319" t="s">
        <v>842</v>
      </c>
      <c r="T319" t="s">
        <v>692</v>
      </c>
      <c r="U319" t="s">
        <v>377</v>
      </c>
      <c r="V319" t="s">
        <v>377</v>
      </c>
      <c r="AK319" t="s">
        <v>841</v>
      </c>
      <c r="AL319" t="s">
        <v>152</v>
      </c>
      <c r="AN319" t="s">
        <v>189</v>
      </c>
      <c r="AO319" t="s">
        <v>188</v>
      </c>
      <c r="AP319" t="s">
        <v>692</v>
      </c>
    </row>
    <row r="320" spans="1:42" x14ac:dyDescent="0.25">
      <c r="A320">
        <v>55</v>
      </c>
      <c r="B320" t="s">
        <v>246</v>
      </c>
      <c r="C320" t="s">
        <v>247</v>
      </c>
      <c r="E320" t="s">
        <v>840</v>
      </c>
      <c r="F320">
        <v>2019</v>
      </c>
      <c r="H320">
        <v>3</v>
      </c>
      <c r="M320" t="s">
        <v>841</v>
      </c>
      <c r="O320" t="s">
        <v>375</v>
      </c>
      <c r="P320" t="s">
        <v>396</v>
      </c>
      <c r="Q320" t="s">
        <v>376</v>
      </c>
      <c r="S320" t="s">
        <v>842</v>
      </c>
      <c r="T320" t="s">
        <v>692</v>
      </c>
      <c r="U320" t="s">
        <v>377</v>
      </c>
      <c r="V320" t="s">
        <v>377</v>
      </c>
      <c r="AK320" t="s">
        <v>841</v>
      </c>
      <c r="AL320" t="s">
        <v>155</v>
      </c>
      <c r="AN320" t="s">
        <v>189</v>
      </c>
      <c r="AO320" t="s">
        <v>188</v>
      </c>
      <c r="AP320" t="s">
        <v>692</v>
      </c>
    </row>
    <row r="321" spans="1:42" x14ac:dyDescent="0.25">
      <c r="A321">
        <v>55</v>
      </c>
      <c r="B321" t="s">
        <v>246</v>
      </c>
      <c r="C321" t="s">
        <v>247</v>
      </c>
      <c r="E321" t="s">
        <v>840</v>
      </c>
      <c r="F321">
        <v>2019</v>
      </c>
      <c r="H321">
        <v>3</v>
      </c>
      <c r="M321" t="s">
        <v>841</v>
      </c>
      <c r="O321" t="s">
        <v>375</v>
      </c>
      <c r="P321" t="s">
        <v>396</v>
      </c>
      <c r="Q321" t="s">
        <v>376</v>
      </c>
      <c r="S321" t="s">
        <v>842</v>
      </c>
      <c r="T321" t="s">
        <v>692</v>
      </c>
      <c r="U321" t="s">
        <v>377</v>
      </c>
      <c r="V321" t="s">
        <v>377</v>
      </c>
      <c r="AK321" t="s">
        <v>841</v>
      </c>
      <c r="AL321" t="s">
        <v>142</v>
      </c>
      <c r="AN321" t="s">
        <v>189</v>
      </c>
      <c r="AO321" t="s">
        <v>188</v>
      </c>
      <c r="AP321" t="s">
        <v>692</v>
      </c>
    </row>
    <row r="322" spans="1:42" x14ac:dyDescent="0.25">
      <c r="A322">
        <v>77</v>
      </c>
      <c r="B322" t="s">
        <v>1237</v>
      </c>
      <c r="C322" t="s">
        <v>1238</v>
      </c>
      <c r="D322" t="s">
        <v>393</v>
      </c>
      <c r="E322" t="s">
        <v>855</v>
      </c>
      <c r="F322">
        <v>2019</v>
      </c>
      <c r="H322">
        <v>3</v>
      </c>
      <c r="M322" t="s">
        <v>1293</v>
      </c>
      <c r="O322" t="s">
        <v>375</v>
      </c>
      <c r="P322" t="s">
        <v>396</v>
      </c>
      <c r="Q322" t="s">
        <v>376</v>
      </c>
      <c r="S322" t="s">
        <v>1294</v>
      </c>
      <c r="T322" t="s">
        <v>692</v>
      </c>
      <c r="U322" t="s">
        <v>377</v>
      </c>
      <c r="V322" t="s">
        <v>377</v>
      </c>
      <c r="AK322" t="s">
        <v>1293</v>
      </c>
      <c r="AL322" t="s">
        <v>141</v>
      </c>
      <c r="AN322" t="s">
        <v>189</v>
      </c>
      <c r="AO322" t="s">
        <v>188</v>
      </c>
      <c r="AP322" t="s">
        <v>692</v>
      </c>
    </row>
    <row r="323" spans="1:42" x14ac:dyDescent="0.25">
      <c r="A323">
        <v>77</v>
      </c>
      <c r="B323" t="s">
        <v>1237</v>
      </c>
      <c r="C323" t="s">
        <v>1238</v>
      </c>
      <c r="D323" t="s">
        <v>393</v>
      </c>
      <c r="E323" t="s">
        <v>855</v>
      </c>
      <c r="F323">
        <v>2019</v>
      </c>
      <c r="H323">
        <v>3</v>
      </c>
      <c r="M323" t="s">
        <v>1293</v>
      </c>
      <c r="O323" t="s">
        <v>375</v>
      </c>
      <c r="P323" t="s">
        <v>396</v>
      </c>
      <c r="Q323" t="s">
        <v>376</v>
      </c>
      <c r="S323" t="s">
        <v>1294</v>
      </c>
      <c r="T323" t="s">
        <v>692</v>
      </c>
      <c r="U323" t="s">
        <v>377</v>
      </c>
      <c r="V323" t="s">
        <v>377</v>
      </c>
      <c r="AK323" t="s">
        <v>1293</v>
      </c>
      <c r="AL323" t="s">
        <v>140</v>
      </c>
      <c r="AN323" t="s">
        <v>189</v>
      </c>
      <c r="AO323" t="s">
        <v>188</v>
      </c>
      <c r="AP323" t="s">
        <v>692</v>
      </c>
    </row>
    <row r="324" spans="1:42" x14ac:dyDescent="0.25">
      <c r="A324">
        <v>59</v>
      </c>
      <c r="B324" t="s">
        <v>648</v>
      </c>
      <c r="C324" t="s">
        <v>649</v>
      </c>
      <c r="D324" t="s">
        <v>393</v>
      </c>
      <c r="E324" t="s">
        <v>996</v>
      </c>
      <c r="F324">
        <v>2019</v>
      </c>
      <c r="H324">
        <v>3</v>
      </c>
      <c r="M324" t="s">
        <v>997</v>
      </c>
      <c r="O324" t="s">
        <v>375</v>
      </c>
      <c r="P324" t="s">
        <v>396</v>
      </c>
      <c r="Q324" t="s">
        <v>376</v>
      </c>
      <c r="S324" t="s">
        <v>814</v>
      </c>
      <c r="T324" t="s">
        <v>998</v>
      </c>
      <c r="U324" t="s">
        <v>377</v>
      </c>
      <c r="V324" t="s">
        <v>377</v>
      </c>
      <c r="AA324" t="s">
        <v>382</v>
      </c>
      <c r="AK324" t="s">
        <v>997</v>
      </c>
      <c r="AL324" t="s">
        <v>141</v>
      </c>
      <c r="AN324" t="s">
        <v>189</v>
      </c>
      <c r="AO324" t="s">
        <v>188</v>
      </c>
      <c r="AP324" t="s">
        <v>692</v>
      </c>
    </row>
    <row r="325" spans="1:42" x14ac:dyDescent="0.25">
      <c r="A325">
        <v>59</v>
      </c>
      <c r="B325" t="s">
        <v>648</v>
      </c>
      <c r="C325" t="s">
        <v>649</v>
      </c>
      <c r="D325" t="s">
        <v>393</v>
      </c>
      <c r="E325" t="s">
        <v>996</v>
      </c>
      <c r="F325">
        <v>2019</v>
      </c>
      <c r="H325">
        <v>3</v>
      </c>
      <c r="M325" t="s">
        <v>997</v>
      </c>
      <c r="O325" t="s">
        <v>375</v>
      </c>
      <c r="P325" t="s">
        <v>396</v>
      </c>
      <c r="Q325" t="s">
        <v>376</v>
      </c>
      <c r="S325" t="s">
        <v>814</v>
      </c>
      <c r="T325" t="s">
        <v>998</v>
      </c>
      <c r="U325" t="s">
        <v>377</v>
      </c>
      <c r="V325" t="s">
        <v>377</v>
      </c>
      <c r="AA325" t="s">
        <v>382</v>
      </c>
      <c r="AK325" t="s">
        <v>997</v>
      </c>
      <c r="AL325" t="s">
        <v>140</v>
      </c>
      <c r="AN325" t="s">
        <v>189</v>
      </c>
      <c r="AO325" t="s">
        <v>188</v>
      </c>
      <c r="AP325" t="s">
        <v>692</v>
      </c>
    </row>
    <row r="326" spans="1:42" x14ac:dyDescent="0.25">
      <c r="A326">
        <v>59</v>
      </c>
      <c r="B326" t="s">
        <v>648</v>
      </c>
      <c r="C326" t="s">
        <v>649</v>
      </c>
      <c r="D326" t="s">
        <v>393</v>
      </c>
      <c r="E326" t="s">
        <v>996</v>
      </c>
      <c r="F326">
        <v>2019</v>
      </c>
      <c r="H326">
        <v>3</v>
      </c>
      <c r="M326" t="s">
        <v>997</v>
      </c>
      <c r="O326" t="s">
        <v>375</v>
      </c>
      <c r="P326" t="s">
        <v>396</v>
      </c>
      <c r="Q326" t="s">
        <v>376</v>
      </c>
      <c r="S326" t="s">
        <v>814</v>
      </c>
      <c r="T326" t="s">
        <v>998</v>
      </c>
      <c r="U326" t="s">
        <v>377</v>
      </c>
      <c r="V326" t="s">
        <v>377</v>
      </c>
      <c r="AA326" t="s">
        <v>382</v>
      </c>
      <c r="AK326" t="s">
        <v>997</v>
      </c>
      <c r="AL326" t="s">
        <v>145</v>
      </c>
      <c r="AN326" t="s">
        <v>189</v>
      </c>
      <c r="AO326" t="s">
        <v>188</v>
      </c>
      <c r="AP326" t="s">
        <v>692</v>
      </c>
    </row>
    <row r="327" spans="1:42" x14ac:dyDescent="0.25">
      <c r="A327">
        <v>59</v>
      </c>
      <c r="B327" t="s">
        <v>648</v>
      </c>
      <c r="C327" t="s">
        <v>649</v>
      </c>
      <c r="D327" t="s">
        <v>393</v>
      </c>
      <c r="E327" t="s">
        <v>996</v>
      </c>
      <c r="F327">
        <v>2019</v>
      </c>
      <c r="H327">
        <v>3</v>
      </c>
      <c r="M327" t="s">
        <v>997</v>
      </c>
      <c r="O327" t="s">
        <v>375</v>
      </c>
      <c r="P327" t="s">
        <v>396</v>
      </c>
      <c r="Q327" t="s">
        <v>376</v>
      </c>
      <c r="S327" t="s">
        <v>814</v>
      </c>
      <c r="T327" t="s">
        <v>998</v>
      </c>
      <c r="U327" t="s">
        <v>377</v>
      </c>
      <c r="V327" t="s">
        <v>377</v>
      </c>
      <c r="AA327" t="s">
        <v>382</v>
      </c>
      <c r="AK327" t="s">
        <v>997</v>
      </c>
      <c r="AL327" t="s">
        <v>142</v>
      </c>
      <c r="AN327" t="s">
        <v>189</v>
      </c>
      <c r="AO327" t="s">
        <v>188</v>
      </c>
      <c r="AP327" t="s">
        <v>692</v>
      </c>
    </row>
    <row r="328" spans="1:42" x14ac:dyDescent="0.25">
      <c r="A328">
        <v>78</v>
      </c>
      <c r="B328" t="s">
        <v>250</v>
      </c>
      <c r="C328" t="s">
        <v>251</v>
      </c>
      <c r="D328" t="s">
        <v>393</v>
      </c>
      <c r="E328" t="s">
        <v>816</v>
      </c>
      <c r="F328">
        <v>2017</v>
      </c>
      <c r="H328">
        <v>3</v>
      </c>
      <c r="M328" t="s">
        <v>844</v>
      </c>
      <c r="O328" t="s">
        <v>375</v>
      </c>
      <c r="P328" t="s">
        <v>396</v>
      </c>
      <c r="Q328" t="s">
        <v>376</v>
      </c>
      <c r="S328" t="s">
        <v>845</v>
      </c>
      <c r="T328" t="s">
        <v>692</v>
      </c>
      <c r="U328" t="s">
        <v>377</v>
      </c>
      <c r="V328" t="s">
        <v>377</v>
      </c>
      <c r="W328" t="s">
        <v>378</v>
      </c>
      <c r="X328" t="s">
        <v>379</v>
      </c>
      <c r="AA328" t="s">
        <v>382</v>
      </c>
      <c r="AB328" t="s">
        <v>383</v>
      </c>
      <c r="AK328" t="s">
        <v>844</v>
      </c>
      <c r="AL328" t="s">
        <v>141</v>
      </c>
      <c r="AN328" t="s">
        <v>189</v>
      </c>
      <c r="AO328" t="s">
        <v>188</v>
      </c>
      <c r="AP328" t="s">
        <v>692</v>
      </c>
    </row>
    <row r="329" spans="1:42" x14ac:dyDescent="0.25">
      <c r="A329">
        <v>4</v>
      </c>
      <c r="B329" t="s">
        <v>1194</v>
      </c>
      <c r="C329" t="s">
        <v>1195</v>
      </c>
      <c r="E329" t="s">
        <v>1087</v>
      </c>
      <c r="F329">
        <v>2012</v>
      </c>
      <c r="H329">
        <v>3</v>
      </c>
      <c r="M329" t="s">
        <v>830</v>
      </c>
      <c r="O329" t="s">
        <v>375</v>
      </c>
      <c r="P329" t="s">
        <v>396</v>
      </c>
      <c r="Q329" t="s">
        <v>376</v>
      </c>
      <c r="S329" t="s">
        <v>831</v>
      </c>
      <c r="T329" t="s">
        <v>95</v>
      </c>
      <c r="U329" t="s">
        <v>377</v>
      </c>
      <c r="V329" t="s">
        <v>377</v>
      </c>
      <c r="X329" t="s">
        <v>379</v>
      </c>
      <c r="Y329" t="s">
        <v>380</v>
      </c>
      <c r="AA329" t="s">
        <v>382</v>
      </c>
      <c r="AB329" t="s">
        <v>383</v>
      </c>
      <c r="AC329" t="s">
        <v>384</v>
      </c>
      <c r="AE329" t="s">
        <v>386</v>
      </c>
      <c r="AK329" t="s">
        <v>830</v>
      </c>
      <c r="AL329" t="s">
        <v>156</v>
      </c>
      <c r="AN329" t="s">
        <v>181</v>
      </c>
      <c r="AO329" t="s">
        <v>180</v>
      </c>
      <c r="AP329" t="s">
        <v>95</v>
      </c>
    </row>
    <row r="330" spans="1:42" x14ac:dyDescent="0.25">
      <c r="A330">
        <v>4</v>
      </c>
      <c r="B330" t="s">
        <v>1194</v>
      </c>
      <c r="C330" t="s">
        <v>1195</v>
      </c>
      <c r="E330" t="s">
        <v>1087</v>
      </c>
      <c r="F330">
        <v>2012</v>
      </c>
      <c r="H330">
        <v>3</v>
      </c>
      <c r="M330" t="s">
        <v>830</v>
      </c>
      <c r="O330" t="s">
        <v>375</v>
      </c>
      <c r="P330" t="s">
        <v>396</v>
      </c>
      <c r="Q330" t="s">
        <v>376</v>
      </c>
      <c r="S330" t="s">
        <v>831</v>
      </c>
      <c r="T330" t="s">
        <v>95</v>
      </c>
      <c r="U330" t="s">
        <v>377</v>
      </c>
      <c r="V330" t="s">
        <v>377</v>
      </c>
      <c r="X330" t="s">
        <v>379</v>
      </c>
      <c r="Y330" t="s">
        <v>380</v>
      </c>
      <c r="AA330" t="s">
        <v>382</v>
      </c>
      <c r="AB330" t="s">
        <v>383</v>
      </c>
      <c r="AC330" t="s">
        <v>384</v>
      </c>
      <c r="AE330" t="s">
        <v>386</v>
      </c>
      <c r="AK330" t="s">
        <v>830</v>
      </c>
      <c r="AL330" t="s">
        <v>141</v>
      </c>
      <c r="AN330" t="s">
        <v>181</v>
      </c>
      <c r="AO330" t="s">
        <v>180</v>
      </c>
      <c r="AP330" t="s">
        <v>95</v>
      </c>
    </row>
    <row r="331" spans="1:42" x14ac:dyDescent="0.25">
      <c r="A331">
        <v>56</v>
      </c>
      <c r="B331" t="s">
        <v>476</v>
      </c>
      <c r="C331" t="s">
        <v>477</v>
      </c>
      <c r="D331" t="s">
        <v>393</v>
      </c>
      <c r="E331" t="s">
        <v>920</v>
      </c>
      <c r="F331">
        <v>2019</v>
      </c>
      <c r="H331">
        <v>3</v>
      </c>
      <c r="M331" t="s">
        <v>992</v>
      </c>
      <c r="O331" t="s">
        <v>375</v>
      </c>
      <c r="P331" t="s">
        <v>396</v>
      </c>
      <c r="Q331" t="s">
        <v>376</v>
      </c>
      <c r="S331" t="s">
        <v>184</v>
      </c>
      <c r="T331" t="s">
        <v>993</v>
      </c>
      <c r="U331" t="s">
        <v>377</v>
      </c>
      <c r="V331" t="s">
        <v>377</v>
      </c>
      <c r="AL331" t="s">
        <v>139</v>
      </c>
      <c r="AN331" t="s">
        <v>185</v>
      </c>
      <c r="AO331" t="s">
        <v>184</v>
      </c>
      <c r="AP331" t="s">
        <v>76</v>
      </c>
    </row>
    <row r="332" spans="1:42" x14ac:dyDescent="0.25">
      <c r="A332">
        <v>76</v>
      </c>
      <c r="B332" t="s">
        <v>1220</v>
      </c>
      <c r="C332" t="s">
        <v>1221</v>
      </c>
      <c r="E332" t="s">
        <v>1222</v>
      </c>
      <c r="F332">
        <v>2019</v>
      </c>
      <c r="H332">
        <v>3</v>
      </c>
      <c r="M332" t="s">
        <v>1295</v>
      </c>
      <c r="O332" t="s">
        <v>375</v>
      </c>
      <c r="P332" t="s">
        <v>396</v>
      </c>
      <c r="Q332" t="s">
        <v>376</v>
      </c>
      <c r="S332" t="s">
        <v>1068</v>
      </c>
      <c r="T332" t="s">
        <v>76</v>
      </c>
      <c r="U332" t="s">
        <v>377</v>
      </c>
      <c r="V332" t="s">
        <v>377</v>
      </c>
      <c r="X332" t="s">
        <v>379</v>
      </c>
      <c r="AK332" t="s">
        <v>1295</v>
      </c>
      <c r="AL332" t="s">
        <v>140</v>
      </c>
      <c r="AN332" t="s">
        <v>185</v>
      </c>
      <c r="AO332" t="s">
        <v>184</v>
      </c>
      <c r="AP332" t="s">
        <v>76</v>
      </c>
    </row>
    <row r="333" spans="1:42" x14ac:dyDescent="0.25">
      <c r="A333">
        <v>77</v>
      </c>
      <c r="B333" t="s">
        <v>1237</v>
      </c>
      <c r="C333" t="s">
        <v>1238</v>
      </c>
      <c r="D333" t="s">
        <v>393</v>
      </c>
      <c r="E333" t="s">
        <v>855</v>
      </c>
      <c r="F333">
        <v>2019</v>
      </c>
      <c r="H333">
        <v>3</v>
      </c>
      <c r="M333" t="s">
        <v>1295</v>
      </c>
      <c r="O333" t="s">
        <v>375</v>
      </c>
      <c r="P333" t="s">
        <v>396</v>
      </c>
      <c r="Q333" t="s">
        <v>376</v>
      </c>
      <c r="S333" t="s">
        <v>1068</v>
      </c>
      <c r="T333" t="s">
        <v>76</v>
      </c>
      <c r="U333" t="s">
        <v>377</v>
      </c>
      <c r="V333" t="s">
        <v>377</v>
      </c>
      <c r="AK333" t="s">
        <v>1295</v>
      </c>
      <c r="AL333" t="s">
        <v>141</v>
      </c>
      <c r="AN333" t="s">
        <v>185</v>
      </c>
      <c r="AO333" t="s">
        <v>184</v>
      </c>
      <c r="AP333" t="s">
        <v>76</v>
      </c>
    </row>
    <row r="334" spans="1:42" x14ac:dyDescent="0.25">
      <c r="A334">
        <v>77</v>
      </c>
      <c r="B334" t="s">
        <v>1237</v>
      </c>
      <c r="C334" t="s">
        <v>1238</v>
      </c>
      <c r="D334" t="s">
        <v>393</v>
      </c>
      <c r="E334" t="s">
        <v>855</v>
      </c>
      <c r="F334">
        <v>2019</v>
      </c>
      <c r="H334">
        <v>3</v>
      </c>
      <c r="M334" t="s">
        <v>1295</v>
      </c>
      <c r="O334" t="s">
        <v>375</v>
      </c>
      <c r="P334" t="s">
        <v>396</v>
      </c>
      <c r="Q334" t="s">
        <v>376</v>
      </c>
      <c r="S334" t="s">
        <v>1068</v>
      </c>
      <c r="T334" t="s">
        <v>76</v>
      </c>
      <c r="U334" t="s">
        <v>377</v>
      </c>
      <c r="V334" t="s">
        <v>377</v>
      </c>
      <c r="AK334" t="s">
        <v>1295</v>
      </c>
      <c r="AL334" t="s">
        <v>140</v>
      </c>
      <c r="AN334" t="s">
        <v>185</v>
      </c>
      <c r="AO334" t="s">
        <v>184</v>
      </c>
      <c r="AP334" t="s">
        <v>76</v>
      </c>
    </row>
    <row r="335" spans="1:42" x14ac:dyDescent="0.25">
      <c r="A335">
        <v>74</v>
      </c>
      <c r="B335" t="s">
        <v>668</v>
      </c>
      <c r="C335" t="s">
        <v>669</v>
      </c>
      <c r="E335" t="s">
        <v>1001</v>
      </c>
      <c r="F335">
        <v>2016</v>
      </c>
      <c r="H335">
        <v>3</v>
      </c>
      <c r="M335" t="s">
        <v>1002</v>
      </c>
      <c r="O335" t="s">
        <v>375</v>
      </c>
      <c r="P335" t="s">
        <v>396</v>
      </c>
      <c r="Q335" t="s">
        <v>376</v>
      </c>
      <c r="S335" t="s">
        <v>1003</v>
      </c>
      <c r="T335" t="s">
        <v>76</v>
      </c>
      <c r="U335" t="s">
        <v>377</v>
      </c>
      <c r="V335" t="s">
        <v>377</v>
      </c>
      <c r="AK335" t="s">
        <v>1002</v>
      </c>
      <c r="AL335" t="s">
        <v>145</v>
      </c>
      <c r="AN335" t="s">
        <v>185</v>
      </c>
      <c r="AO335" t="s">
        <v>184</v>
      </c>
      <c r="AP335" t="s">
        <v>76</v>
      </c>
    </row>
    <row r="336" spans="1:42" x14ac:dyDescent="0.25">
      <c r="A336">
        <v>72</v>
      </c>
      <c r="B336" t="s">
        <v>63</v>
      </c>
      <c r="C336" t="s">
        <v>64</v>
      </c>
      <c r="D336" t="s">
        <v>393</v>
      </c>
      <c r="E336" t="s">
        <v>843</v>
      </c>
      <c r="F336">
        <v>2021</v>
      </c>
      <c r="H336">
        <v>3</v>
      </c>
      <c r="M336" t="s">
        <v>704</v>
      </c>
      <c r="O336" t="s">
        <v>375</v>
      </c>
      <c r="P336" t="s">
        <v>396</v>
      </c>
      <c r="Q336" t="s">
        <v>376</v>
      </c>
      <c r="S336" t="s">
        <v>216</v>
      </c>
      <c r="T336" t="s">
        <v>692</v>
      </c>
      <c r="U336" t="s">
        <v>377</v>
      </c>
      <c r="V336" t="s">
        <v>377</v>
      </c>
      <c r="AK336" t="s">
        <v>704</v>
      </c>
      <c r="AL336" t="s">
        <v>153</v>
      </c>
      <c r="AN336" t="s">
        <v>160</v>
      </c>
    </row>
    <row r="337" spans="1:42" x14ac:dyDescent="0.25">
      <c r="A337">
        <v>72</v>
      </c>
      <c r="B337" t="s">
        <v>63</v>
      </c>
      <c r="C337" t="s">
        <v>64</v>
      </c>
      <c r="D337" t="s">
        <v>393</v>
      </c>
      <c r="E337" t="s">
        <v>843</v>
      </c>
      <c r="F337">
        <v>2021</v>
      </c>
      <c r="H337">
        <v>3</v>
      </c>
      <c r="M337" t="s">
        <v>704</v>
      </c>
      <c r="O337" t="s">
        <v>375</v>
      </c>
      <c r="P337" t="s">
        <v>396</v>
      </c>
      <c r="Q337" t="s">
        <v>376</v>
      </c>
      <c r="S337" t="s">
        <v>216</v>
      </c>
      <c r="T337" t="s">
        <v>692</v>
      </c>
      <c r="U337" t="s">
        <v>377</v>
      </c>
      <c r="V337" t="s">
        <v>377</v>
      </c>
      <c r="AK337" t="s">
        <v>704</v>
      </c>
      <c r="AL337" t="s">
        <v>156</v>
      </c>
      <c r="AN337" t="s">
        <v>160</v>
      </c>
    </row>
    <row r="338" spans="1:42" x14ac:dyDescent="0.25">
      <c r="A338">
        <v>72</v>
      </c>
      <c r="B338" t="s">
        <v>63</v>
      </c>
      <c r="C338" t="s">
        <v>64</v>
      </c>
      <c r="D338" t="s">
        <v>393</v>
      </c>
      <c r="E338" t="s">
        <v>843</v>
      </c>
      <c r="F338">
        <v>2021</v>
      </c>
      <c r="H338">
        <v>3</v>
      </c>
      <c r="M338" t="s">
        <v>704</v>
      </c>
      <c r="O338" t="s">
        <v>375</v>
      </c>
      <c r="P338" t="s">
        <v>396</v>
      </c>
      <c r="Q338" t="s">
        <v>376</v>
      </c>
      <c r="S338" t="s">
        <v>216</v>
      </c>
      <c r="T338" t="s">
        <v>692</v>
      </c>
      <c r="U338" t="s">
        <v>377</v>
      </c>
      <c r="V338" t="s">
        <v>377</v>
      </c>
      <c r="AK338" t="s">
        <v>704</v>
      </c>
      <c r="AL338" t="s">
        <v>151</v>
      </c>
      <c r="AN338" t="s">
        <v>160</v>
      </c>
    </row>
    <row r="339" spans="1:42" x14ac:dyDescent="0.25">
      <c r="A339">
        <v>72</v>
      </c>
      <c r="B339" t="s">
        <v>63</v>
      </c>
      <c r="C339" t="s">
        <v>64</v>
      </c>
      <c r="D339" t="s">
        <v>393</v>
      </c>
      <c r="E339" t="s">
        <v>843</v>
      </c>
      <c r="F339">
        <v>2021</v>
      </c>
      <c r="H339">
        <v>3</v>
      </c>
      <c r="M339" t="s">
        <v>704</v>
      </c>
      <c r="O339" t="s">
        <v>375</v>
      </c>
      <c r="P339" t="s">
        <v>396</v>
      </c>
      <c r="Q339" t="s">
        <v>376</v>
      </c>
      <c r="S339" t="s">
        <v>216</v>
      </c>
      <c r="T339" t="s">
        <v>692</v>
      </c>
      <c r="U339" t="s">
        <v>377</v>
      </c>
      <c r="V339" t="s">
        <v>377</v>
      </c>
      <c r="AK339" t="s">
        <v>704</v>
      </c>
      <c r="AL339" t="s">
        <v>141</v>
      </c>
      <c r="AN339" t="s">
        <v>160</v>
      </c>
    </row>
    <row r="340" spans="1:42" x14ac:dyDescent="0.25">
      <c r="A340">
        <v>73</v>
      </c>
      <c r="B340" t="s">
        <v>1188</v>
      </c>
      <c r="C340" t="s">
        <v>1189</v>
      </c>
      <c r="D340" t="s">
        <v>393</v>
      </c>
      <c r="E340" t="s">
        <v>816</v>
      </c>
      <c r="F340">
        <v>2020</v>
      </c>
      <c r="H340">
        <v>3</v>
      </c>
      <c r="M340" t="s">
        <v>1296</v>
      </c>
      <c r="O340" t="s">
        <v>375</v>
      </c>
      <c r="P340" t="s">
        <v>396</v>
      </c>
      <c r="Q340" t="s">
        <v>376</v>
      </c>
      <c r="S340" t="s">
        <v>190</v>
      </c>
      <c r="T340" t="s">
        <v>1297</v>
      </c>
      <c r="U340" t="s">
        <v>377</v>
      </c>
      <c r="V340" t="s">
        <v>377</v>
      </c>
      <c r="X340" t="s">
        <v>379</v>
      </c>
      <c r="AC340" t="s">
        <v>384</v>
      </c>
      <c r="AD340" t="s">
        <v>385</v>
      </c>
      <c r="AK340" t="s">
        <v>1296</v>
      </c>
      <c r="AL340" t="s">
        <v>156</v>
      </c>
      <c r="AN340" t="s">
        <v>160</v>
      </c>
    </row>
    <row r="341" spans="1:42" x14ac:dyDescent="0.25">
      <c r="A341">
        <v>73</v>
      </c>
      <c r="B341" t="s">
        <v>1188</v>
      </c>
      <c r="C341" t="s">
        <v>1189</v>
      </c>
      <c r="D341" t="s">
        <v>393</v>
      </c>
      <c r="E341" t="s">
        <v>816</v>
      </c>
      <c r="F341">
        <v>2020</v>
      </c>
      <c r="H341">
        <v>3</v>
      </c>
      <c r="M341" t="s">
        <v>1296</v>
      </c>
      <c r="O341" t="s">
        <v>375</v>
      </c>
      <c r="P341" t="s">
        <v>396</v>
      </c>
      <c r="Q341" t="s">
        <v>376</v>
      </c>
      <c r="S341" t="s">
        <v>190</v>
      </c>
      <c r="T341" t="s">
        <v>1297</v>
      </c>
      <c r="U341" t="s">
        <v>377</v>
      </c>
      <c r="V341" t="s">
        <v>377</v>
      </c>
      <c r="X341" t="s">
        <v>379</v>
      </c>
      <c r="AC341" t="s">
        <v>384</v>
      </c>
      <c r="AD341" t="s">
        <v>385</v>
      </c>
      <c r="AK341" t="s">
        <v>1296</v>
      </c>
      <c r="AL341" t="s">
        <v>151</v>
      </c>
      <c r="AN341" t="s">
        <v>160</v>
      </c>
    </row>
    <row r="342" spans="1:42" x14ac:dyDescent="0.25">
      <c r="A342">
        <v>73</v>
      </c>
      <c r="B342" t="s">
        <v>1188</v>
      </c>
      <c r="C342" t="s">
        <v>1189</v>
      </c>
      <c r="D342" t="s">
        <v>393</v>
      </c>
      <c r="E342" t="s">
        <v>816</v>
      </c>
      <c r="F342">
        <v>2020</v>
      </c>
      <c r="H342">
        <v>3</v>
      </c>
      <c r="M342" t="s">
        <v>1296</v>
      </c>
      <c r="O342" t="s">
        <v>375</v>
      </c>
      <c r="P342" t="s">
        <v>396</v>
      </c>
      <c r="Q342" t="s">
        <v>376</v>
      </c>
      <c r="S342" t="s">
        <v>190</v>
      </c>
      <c r="T342" t="s">
        <v>1297</v>
      </c>
      <c r="U342" t="s">
        <v>377</v>
      </c>
      <c r="V342" t="s">
        <v>377</v>
      </c>
      <c r="X342" t="s">
        <v>379</v>
      </c>
      <c r="AC342" t="s">
        <v>384</v>
      </c>
      <c r="AD342" t="s">
        <v>385</v>
      </c>
      <c r="AK342" t="s">
        <v>1296</v>
      </c>
      <c r="AL342" t="s">
        <v>141</v>
      </c>
      <c r="AN342" t="s">
        <v>160</v>
      </c>
    </row>
    <row r="343" spans="1:42" x14ac:dyDescent="0.25">
      <c r="A343">
        <v>73</v>
      </c>
      <c r="B343" t="s">
        <v>1188</v>
      </c>
      <c r="C343" t="s">
        <v>1189</v>
      </c>
      <c r="D343" t="s">
        <v>393</v>
      </c>
      <c r="E343" t="s">
        <v>816</v>
      </c>
      <c r="F343">
        <v>2020</v>
      </c>
      <c r="H343">
        <v>3</v>
      </c>
      <c r="M343" t="s">
        <v>1296</v>
      </c>
      <c r="O343" t="s">
        <v>375</v>
      </c>
      <c r="P343" t="s">
        <v>396</v>
      </c>
      <c r="Q343" t="s">
        <v>376</v>
      </c>
      <c r="S343" t="s">
        <v>190</v>
      </c>
      <c r="T343" t="s">
        <v>1297</v>
      </c>
      <c r="U343" t="s">
        <v>377</v>
      </c>
      <c r="V343" t="s">
        <v>377</v>
      </c>
      <c r="X343" t="s">
        <v>379</v>
      </c>
      <c r="AC343" t="s">
        <v>384</v>
      </c>
      <c r="AD343" t="s">
        <v>385</v>
      </c>
      <c r="AK343" t="s">
        <v>1296</v>
      </c>
      <c r="AL343" t="s">
        <v>144</v>
      </c>
      <c r="AN343" t="s">
        <v>160</v>
      </c>
    </row>
    <row r="344" spans="1:42" x14ac:dyDescent="0.25">
      <c r="A344">
        <v>73</v>
      </c>
      <c r="B344" t="s">
        <v>1188</v>
      </c>
      <c r="C344" t="s">
        <v>1189</v>
      </c>
      <c r="D344" t="s">
        <v>393</v>
      </c>
      <c r="E344" t="s">
        <v>816</v>
      </c>
      <c r="F344">
        <v>2020</v>
      </c>
      <c r="H344">
        <v>3</v>
      </c>
      <c r="M344" t="s">
        <v>712</v>
      </c>
      <c r="O344" t="s">
        <v>375</v>
      </c>
      <c r="P344" t="s">
        <v>396</v>
      </c>
      <c r="Q344" t="s">
        <v>376</v>
      </c>
      <c r="S344" t="s">
        <v>216</v>
      </c>
      <c r="T344" t="s">
        <v>298</v>
      </c>
      <c r="U344" t="s">
        <v>377</v>
      </c>
      <c r="V344" t="s">
        <v>377</v>
      </c>
      <c r="X344" t="s">
        <v>379</v>
      </c>
      <c r="AC344" t="s">
        <v>384</v>
      </c>
      <c r="AD344" t="s">
        <v>385</v>
      </c>
      <c r="AK344" t="s">
        <v>712</v>
      </c>
      <c r="AL344" t="s">
        <v>156</v>
      </c>
      <c r="AN344" t="s">
        <v>160</v>
      </c>
    </row>
    <row r="345" spans="1:42" x14ac:dyDescent="0.25">
      <c r="A345">
        <v>73</v>
      </c>
      <c r="B345" t="s">
        <v>1188</v>
      </c>
      <c r="C345" t="s">
        <v>1189</v>
      </c>
      <c r="D345" t="s">
        <v>393</v>
      </c>
      <c r="E345" t="s">
        <v>816</v>
      </c>
      <c r="F345">
        <v>2020</v>
      </c>
      <c r="H345">
        <v>3</v>
      </c>
      <c r="M345" t="s">
        <v>712</v>
      </c>
      <c r="O345" t="s">
        <v>375</v>
      </c>
      <c r="P345" t="s">
        <v>396</v>
      </c>
      <c r="Q345" t="s">
        <v>376</v>
      </c>
      <c r="S345" t="s">
        <v>216</v>
      </c>
      <c r="T345" t="s">
        <v>298</v>
      </c>
      <c r="U345" t="s">
        <v>377</v>
      </c>
      <c r="V345" t="s">
        <v>377</v>
      </c>
      <c r="X345" t="s">
        <v>379</v>
      </c>
      <c r="AC345" t="s">
        <v>384</v>
      </c>
      <c r="AD345" t="s">
        <v>385</v>
      </c>
      <c r="AK345" t="s">
        <v>712</v>
      </c>
      <c r="AL345" t="s">
        <v>151</v>
      </c>
      <c r="AN345" t="s">
        <v>160</v>
      </c>
    </row>
    <row r="346" spans="1:42" x14ac:dyDescent="0.25">
      <c r="A346">
        <v>73</v>
      </c>
      <c r="B346" t="s">
        <v>1188</v>
      </c>
      <c r="C346" t="s">
        <v>1189</v>
      </c>
      <c r="D346" t="s">
        <v>393</v>
      </c>
      <c r="E346" t="s">
        <v>816</v>
      </c>
      <c r="F346">
        <v>2020</v>
      </c>
      <c r="H346">
        <v>3</v>
      </c>
      <c r="M346" t="s">
        <v>712</v>
      </c>
      <c r="O346" t="s">
        <v>375</v>
      </c>
      <c r="P346" t="s">
        <v>396</v>
      </c>
      <c r="Q346" t="s">
        <v>376</v>
      </c>
      <c r="S346" t="s">
        <v>216</v>
      </c>
      <c r="T346" t="s">
        <v>298</v>
      </c>
      <c r="U346" t="s">
        <v>377</v>
      </c>
      <c r="V346" t="s">
        <v>377</v>
      </c>
      <c r="X346" t="s">
        <v>379</v>
      </c>
      <c r="AC346" t="s">
        <v>384</v>
      </c>
      <c r="AD346" t="s">
        <v>385</v>
      </c>
      <c r="AK346" t="s">
        <v>712</v>
      </c>
      <c r="AL346" t="s">
        <v>141</v>
      </c>
      <c r="AN346" t="s">
        <v>160</v>
      </c>
    </row>
    <row r="347" spans="1:42" x14ac:dyDescent="0.25">
      <c r="A347">
        <v>73</v>
      </c>
      <c r="B347" t="s">
        <v>1188</v>
      </c>
      <c r="C347" t="s">
        <v>1189</v>
      </c>
      <c r="D347" t="s">
        <v>393</v>
      </c>
      <c r="E347" t="s">
        <v>816</v>
      </c>
      <c r="F347">
        <v>2020</v>
      </c>
      <c r="H347">
        <v>3</v>
      </c>
      <c r="M347" t="s">
        <v>712</v>
      </c>
      <c r="O347" t="s">
        <v>375</v>
      </c>
      <c r="P347" t="s">
        <v>396</v>
      </c>
      <c r="Q347" t="s">
        <v>376</v>
      </c>
      <c r="S347" t="s">
        <v>216</v>
      </c>
      <c r="T347" t="s">
        <v>298</v>
      </c>
      <c r="U347" t="s">
        <v>377</v>
      </c>
      <c r="V347" t="s">
        <v>377</v>
      </c>
      <c r="X347" t="s">
        <v>379</v>
      </c>
      <c r="AC347" t="s">
        <v>384</v>
      </c>
      <c r="AD347" t="s">
        <v>385</v>
      </c>
      <c r="AK347" t="s">
        <v>712</v>
      </c>
      <c r="AL347" t="s">
        <v>144</v>
      </c>
      <c r="AN347" t="s">
        <v>160</v>
      </c>
    </row>
    <row r="348" spans="1:42" x14ac:dyDescent="0.25">
      <c r="A348">
        <v>74</v>
      </c>
      <c r="B348" t="s">
        <v>668</v>
      </c>
      <c r="C348" t="s">
        <v>669</v>
      </c>
      <c r="E348" t="s">
        <v>1001</v>
      </c>
      <c r="F348">
        <v>2016</v>
      </c>
      <c r="H348">
        <v>3</v>
      </c>
      <c r="M348" t="s">
        <v>1004</v>
      </c>
      <c r="O348" t="s">
        <v>375</v>
      </c>
      <c r="P348" t="s">
        <v>396</v>
      </c>
      <c r="Q348" t="s">
        <v>376</v>
      </c>
      <c r="S348" t="s">
        <v>1005</v>
      </c>
      <c r="T348" t="s">
        <v>298</v>
      </c>
      <c r="U348" t="s">
        <v>377</v>
      </c>
      <c r="V348" t="s">
        <v>377</v>
      </c>
      <c r="AK348" t="s">
        <v>1004</v>
      </c>
      <c r="AL348" t="s">
        <v>145</v>
      </c>
      <c r="AN348" t="s">
        <v>160</v>
      </c>
    </row>
    <row r="349" spans="1:42" x14ac:dyDescent="0.25">
      <c r="A349">
        <v>78</v>
      </c>
      <c r="B349" t="s">
        <v>250</v>
      </c>
      <c r="C349" t="s">
        <v>251</v>
      </c>
      <c r="D349" t="s">
        <v>393</v>
      </c>
      <c r="E349" t="s">
        <v>816</v>
      </c>
      <c r="F349">
        <v>2017</v>
      </c>
      <c r="H349">
        <v>3</v>
      </c>
      <c r="M349" t="s">
        <v>846</v>
      </c>
      <c r="O349" t="s">
        <v>375</v>
      </c>
      <c r="P349" t="s">
        <v>396</v>
      </c>
      <c r="Q349" t="s">
        <v>376</v>
      </c>
      <c r="S349" t="s">
        <v>847</v>
      </c>
      <c r="T349" t="s">
        <v>694</v>
      </c>
      <c r="U349" t="s">
        <v>377</v>
      </c>
      <c r="V349" t="s">
        <v>377</v>
      </c>
      <c r="W349" t="s">
        <v>378</v>
      </c>
      <c r="X349" t="s">
        <v>379</v>
      </c>
      <c r="AA349" t="s">
        <v>382</v>
      </c>
      <c r="AB349" t="s">
        <v>383</v>
      </c>
      <c r="AK349" t="s">
        <v>846</v>
      </c>
      <c r="AL349" t="s">
        <v>149</v>
      </c>
      <c r="AN349" t="s">
        <v>175</v>
      </c>
      <c r="AO349" t="s">
        <v>174</v>
      </c>
      <c r="AP349" t="s">
        <v>694</v>
      </c>
    </row>
    <row r="350" spans="1:42" x14ac:dyDescent="0.25">
      <c r="A350">
        <v>78</v>
      </c>
      <c r="B350" t="s">
        <v>250</v>
      </c>
      <c r="C350" t="s">
        <v>251</v>
      </c>
      <c r="D350" t="s">
        <v>393</v>
      </c>
      <c r="E350" t="s">
        <v>816</v>
      </c>
      <c r="F350">
        <v>2017</v>
      </c>
      <c r="H350">
        <v>3</v>
      </c>
      <c r="M350" t="s">
        <v>846</v>
      </c>
      <c r="O350" t="s">
        <v>375</v>
      </c>
      <c r="P350" t="s">
        <v>396</v>
      </c>
      <c r="Q350" t="s">
        <v>376</v>
      </c>
      <c r="S350" t="s">
        <v>847</v>
      </c>
      <c r="T350" t="s">
        <v>694</v>
      </c>
      <c r="U350" t="s">
        <v>377</v>
      </c>
      <c r="V350" t="s">
        <v>377</v>
      </c>
      <c r="W350" t="s">
        <v>378</v>
      </c>
      <c r="X350" t="s">
        <v>379</v>
      </c>
      <c r="AA350" t="s">
        <v>382</v>
      </c>
      <c r="AB350" t="s">
        <v>383</v>
      </c>
      <c r="AK350" t="s">
        <v>846</v>
      </c>
      <c r="AL350" t="s">
        <v>155</v>
      </c>
      <c r="AN350" t="s">
        <v>175</v>
      </c>
      <c r="AO350" t="s">
        <v>174</v>
      </c>
      <c r="AP350" t="s">
        <v>694</v>
      </c>
    </row>
    <row r="351" spans="1:42" x14ac:dyDescent="0.25">
      <c r="A351">
        <v>78</v>
      </c>
      <c r="B351" t="s">
        <v>250</v>
      </c>
      <c r="C351" t="s">
        <v>251</v>
      </c>
      <c r="D351" t="s">
        <v>393</v>
      </c>
      <c r="E351" t="s">
        <v>816</v>
      </c>
      <c r="F351">
        <v>2017</v>
      </c>
      <c r="H351">
        <v>3</v>
      </c>
      <c r="M351" t="s">
        <v>846</v>
      </c>
      <c r="O351" t="s">
        <v>375</v>
      </c>
      <c r="P351" t="s">
        <v>396</v>
      </c>
      <c r="Q351" t="s">
        <v>376</v>
      </c>
      <c r="S351" t="s">
        <v>847</v>
      </c>
      <c r="T351" t="s">
        <v>694</v>
      </c>
      <c r="U351" t="s">
        <v>377</v>
      </c>
      <c r="V351" t="s">
        <v>377</v>
      </c>
      <c r="W351" t="s">
        <v>378</v>
      </c>
      <c r="X351" t="s">
        <v>379</v>
      </c>
      <c r="AA351" t="s">
        <v>382</v>
      </c>
      <c r="AB351" t="s">
        <v>383</v>
      </c>
      <c r="AK351" t="s">
        <v>846</v>
      </c>
      <c r="AL351" t="s">
        <v>156</v>
      </c>
      <c r="AN351" t="s">
        <v>175</v>
      </c>
      <c r="AO351" t="s">
        <v>174</v>
      </c>
      <c r="AP351" t="s">
        <v>694</v>
      </c>
    </row>
    <row r="352" spans="1:42" x14ac:dyDescent="0.25">
      <c r="A352">
        <v>78</v>
      </c>
      <c r="B352" t="s">
        <v>250</v>
      </c>
      <c r="C352" t="s">
        <v>251</v>
      </c>
      <c r="D352" t="s">
        <v>393</v>
      </c>
      <c r="E352" t="s">
        <v>816</v>
      </c>
      <c r="F352">
        <v>2017</v>
      </c>
      <c r="H352">
        <v>3</v>
      </c>
      <c r="M352" t="s">
        <v>846</v>
      </c>
      <c r="O352" t="s">
        <v>375</v>
      </c>
      <c r="P352" t="s">
        <v>396</v>
      </c>
      <c r="Q352" t="s">
        <v>376</v>
      </c>
      <c r="S352" t="s">
        <v>847</v>
      </c>
      <c r="T352" t="s">
        <v>694</v>
      </c>
      <c r="U352" t="s">
        <v>377</v>
      </c>
      <c r="V352" t="s">
        <v>377</v>
      </c>
      <c r="W352" t="s">
        <v>378</v>
      </c>
      <c r="X352" t="s">
        <v>379</v>
      </c>
      <c r="AA352" t="s">
        <v>382</v>
      </c>
      <c r="AB352" t="s">
        <v>383</v>
      </c>
      <c r="AK352" t="s">
        <v>846</v>
      </c>
      <c r="AL352" t="s">
        <v>151</v>
      </c>
      <c r="AN352" t="s">
        <v>175</v>
      </c>
      <c r="AO352" t="s">
        <v>174</v>
      </c>
      <c r="AP352" t="s">
        <v>694</v>
      </c>
    </row>
    <row r="353" spans="1:42" x14ac:dyDescent="0.25">
      <c r="A353">
        <v>78</v>
      </c>
      <c r="B353" t="s">
        <v>250</v>
      </c>
      <c r="C353" t="s">
        <v>251</v>
      </c>
      <c r="D353" t="s">
        <v>393</v>
      </c>
      <c r="E353" t="s">
        <v>816</v>
      </c>
      <c r="F353">
        <v>2017</v>
      </c>
      <c r="H353">
        <v>3</v>
      </c>
      <c r="M353" t="s">
        <v>846</v>
      </c>
      <c r="O353" t="s">
        <v>375</v>
      </c>
      <c r="P353" t="s">
        <v>396</v>
      </c>
      <c r="Q353" t="s">
        <v>376</v>
      </c>
      <c r="S353" t="s">
        <v>847</v>
      </c>
      <c r="T353" t="s">
        <v>694</v>
      </c>
      <c r="U353" t="s">
        <v>377</v>
      </c>
      <c r="V353" t="s">
        <v>377</v>
      </c>
      <c r="W353" t="s">
        <v>378</v>
      </c>
      <c r="X353" t="s">
        <v>379</v>
      </c>
      <c r="AA353" t="s">
        <v>382</v>
      </c>
      <c r="AB353" t="s">
        <v>383</v>
      </c>
      <c r="AK353" t="s">
        <v>846</v>
      </c>
      <c r="AL353" t="s">
        <v>141</v>
      </c>
      <c r="AN353" t="s">
        <v>175</v>
      </c>
      <c r="AO353" t="s">
        <v>174</v>
      </c>
      <c r="AP353" t="s">
        <v>694</v>
      </c>
    </row>
    <row r="354" spans="1:42" x14ac:dyDescent="0.25">
      <c r="A354">
        <v>78</v>
      </c>
      <c r="B354" t="s">
        <v>250</v>
      </c>
      <c r="C354" t="s">
        <v>251</v>
      </c>
      <c r="D354" t="s">
        <v>393</v>
      </c>
      <c r="E354" t="s">
        <v>816</v>
      </c>
      <c r="F354">
        <v>2017</v>
      </c>
      <c r="H354">
        <v>3</v>
      </c>
      <c r="M354" t="s">
        <v>846</v>
      </c>
      <c r="O354" t="s">
        <v>375</v>
      </c>
      <c r="P354" t="s">
        <v>396</v>
      </c>
      <c r="Q354" t="s">
        <v>376</v>
      </c>
      <c r="S354" t="s">
        <v>847</v>
      </c>
      <c r="T354" t="s">
        <v>694</v>
      </c>
      <c r="U354" t="s">
        <v>377</v>
      </c>
      <c r="V354" t="s">
        <v>377</v>
      </c>
      <c r="W354" t="s">
        <v>378</v>
      </c>
      <c r="X354" t="s">
        <v>379</v>
      </c>
      <c r="AA354" t="s">
        <v>382</v>
      </c>
      <c r="AB354" t="s">
        <v>383</v>
      </c>
      <c r="AK354" t="s">
        <v>846</v>
      </c>
      <c r="AL354" t="s">
        <v>144</v>
      </c>
      <c r="AN354" t="s">
        <v>175</v>
      </c>
      <c r="AO354" t="s">
        <v>174</v>
      </c>
      <c r="AP354" t="s">
        <v>694</v>
      </c>
    </row>
    <row r="355" spans="1:42" x14ac:dyDescent="0.25">
      <c r="A355">
        <v>78</v>
      </c>
      <c r="B355" t="s">
        <v>250</v>
      </c>
      <c r="C355" t="s">
        <v>251</v>
      </c>
      <c r="D355" t="s">
        <v>393</v>
      </c>
      <c r="E355" t="s">
        <v>816</v>
      </c>
      <c r="F355">
        <v>2017</v>
      </c>
      <c r="H355">
        <v>3</v>
      </c>
      <c r="M355" t="s">
        <v>846</v>
      </c>
      <c r="O355" t="s">
        <v>375</v>
      </c>
      <c r="P355" t="s">
        <v>396</v>
      </c>
      <c r="Q355" t="s">
        <v>376</v>
      </c>
      <c r="S355" t="s">
        <v>847</v>
      </c>
      <c r="T355" t="s">
        <v>694</v>
      </c>
      <c r="U355" t="s">
        <v>377</v>
      </c>
      <c r="V355" t="s">
        <v>377</v>
      </c>
      <c r="W355" t="s">
        <v>378</v>
      </c>
      <c r="X355" t="s">
        <v>379</v>
      </c>
      <c r="AA355" t="s">
        <v>382</v>
      </c>
      <c r="AB355" t="s">
        <v>383</v>
      </c>
      <c r="AK355" t="s">
        <v>846</v>
      </c>
      <c r="AL355" t="s">
        <v>145</v>
      </c>
      <c r="AN355" t="s">
        <v>175</v>
      </c>
      <c r="AO355" t="s">
        <v>174</v>
      </c>
      <c r="AP355" t="s">
        <v>694</v>
      </c>
    </row>
    <row r="356" spans="1:42" x14ac:dyDescent="0.25">
      <c r="A356">
        <v>78</v>
      </c>
      <c r="B356" t="s">
        <v>250</v>
      </c>
      <c r="C356" t="s">
        <v>251</v>
      </c>
      <c r="D356" t="s">
        <v>393</v>
      </c>
      <c r="E356" t="s">
        <v>816</v>
      </c>
      <c r="F356">
        <v>2017</v>
      </c>
      <c r="H356">
        <v>3</v>
      </c>
      <c r="M356" t="s">
        <v>848</v>
      </c>
      <c r="O356" t="s">
        <v>375</v>
      </c>
      <c r="P356" t="s">
        <v>396</v>
      </c>
      <c r="Q356" t="s">
        <v>376</v>
      </c>
      <c r="S356" t="s">
        <v>849</v>
      </c>
      <c r="T356" t="s">
        <v>76</v>
      </c>
      <c r="U356" t="s">
        <v>377</v>
      </c>
      <c r="V356" t="s">
        <v>377</v>
      </c>
      <c r="W356" t="s">
        <v>378</v>
      </c>
      <c r="X356" t="s">
        <v>379</v>
      </c>
      <c r="AA356" t="s">
        <v>382</v>
      </c>
      <c r="AB356" t="s">
        <v>383</v>
      </c>
      <c r="AK356" t="s">
        <v>848</v>
      </c>
      <c r="AL356" t="s">
        <v>149</v>
      </c>
      <c r="AN356" t="s">
        <v>185</v>
      </c>
      <c r="AO356" t="s">
        <v>184</v>
      </c>
      <c r="AP356" t="s">
        <v>76</v>
      </c>
    </row>
    <row r="357" spans="1:42" x14ac:dyDescent="0.25">
      <c r="A357">
        <v>78</v>
      </c>
      <c r="B357" t="s">
        <v>250</v>
      </c>
      <c r="C357" t="s">
        <v>251</v>
      </c>
      <c r="D357" t="s">
        <v>393</v>
      </c>
      <c r="E357" t="s">
        <v>816</v>
      </c>
      <c r="F357">
        <v>2017</v>
      </c>
      <c r="H357">
        <v>3</v>
      </c>
      <c r="M357" t="s">
        <v>848</v>
      </c>
      <c r="O357" t="s">
        <v>375</v>
      </c>
      <c r="P357" t="s">
        <v>396</v>
      </c>
      <c r="Q357" t="s">
        <v>376</v>
      </c>
      <c r="S357" t="s">
        <v>849</v>
      </c>
      <c r="T357" t="s">
        <v>76</v>
      </c>
      <c r="U357" t="s">
        <v>377</v>
      </c>
      <c r="V357" t="s">
        <v>377</v>
      </c>
      <c r="W357" t="s">
        <v>378</v>
      </c>
      <c r="X357" t="s">
        <v>379</v>
      </c>
      <c r="AA357" t="s">
        <v>382</v>
      </c>
      <c r="AB357" t="s">
        <v>383</v>
      </c>
      <c r="AK357" t="s">
        <v>848</v>
      </c>
      <c r="AL357" t="s">
        <v>155</v>
      </c>
      <c r="AN357" t="s">
        <v>185</v>
      </c>
      <c r="AO357" t="s">
        <v>184</v>
      </c>
      <c r="AP357" t="s">
        <v>76</v>
      </c>
    </row>
    <row r="358" spans="1:42" x14ac:dyDescent="0.25">
      <c r="A358">
        <v>78</v>
      </c>
      <c r="B358" t="s">
        <v>250</v>
      </c>
      <c r="C358" t="s">
        <v>251</v>
      </c>
      <c r="D358" t="s">
        <v>393</v>
      </c>
      <c r="E358" t="s">
        <v>816</v>
      </c>
      <c r="F358">
        <v>2017</v>
      </c>
      <c r="H358">
        <v>3</v>
      </c>
      <c r="M358" t="s">
        <v>848</v>
      </c>
      <c r="O358" t="s">
        <v>375</v>
      </c>
      <c r="P358" t="s">
        <v>396</v>
      </c>
      <c r="Q358" t="s">
        <v>376</v>
      </c>
      <c r="S358" t="s">
        <v>849</v>
      </c>
      <c r="T358" t="s">
        <v>76</v>
      </c>
      <c r="U358" t="s">
        <v>377</v>
      </c>
      <c r="V358" t="s">
        <v>377</v>
      </c>
      <c r="W358" t="s">
        <v>378</v>
      </c>
      <c r="X358" t="s">
        <v>379</v>
      </c>
      <c r="AA358" t="s">
        <v>382</v>
      </c>
      <c r="AB358" t="s">
        <v>383</v>
      </c>
      <c r="AK358" t="s">
        <v>848</v>
      </c>
      <c r="AL358" t="s">
        <v>156</v>
      </c>
      <c r="AN358" t="s">
        <v>185</v>
      </c>
      <c r="AO358" t="s">
        <v>184</v>
      </c>
      <c r="AP358" t="s">
        <v>76</v>
      </c>
    </row>
    <row r="359" spans="1:42" x14ac:dyDescent="0.25">
      <c r="A359">
        <v>78</v>
      </c>
      <c r="B359" t="s">
        <v>250</v>
      </c>
      <c r="C359" t="s">
        <v>251</v>
      </c>
      <c r="D359" t="s">
        <v>393</v>
      </c>
      <c r="E359" t="s">
        <v>816</v>
      </c>
      <c r="F359">
        <v>2017</v>
      </c>
      <c r="H359">
        <v>3</v>
      </c>
      <c r="M359" t="s">
        <v>848</v>
      </c>
      <c r="O359" t="s">
        <v>375</v>
      </c>
      <c r="P359" t="s">
        <v>396</v>
      </c>
      <c r="Q359" t="s">
        <v>376</v>
      </c>
      <c r="S359" t="s">
        <v>849</v>
      </c>
      <c r="T359" t="s">
        <v>76</v>
      </c>
      <c r="U359" t="s">
        <v>377</v>
      </c>
      <c r="V359" t="s">
        <v>377</v>
      </c>
      <c r="W359" t="s">
        <v>378</v>
      </c>
      <c r="X359" t="s">
        <v>379</v>
      </c>
      <c r="AA359" t="s">
        <v>382</v>
      </c>
      <c r="AB359" t="s">
        <v>383</v>
      </c>
      <c r="AK359" t="s">
        <v>848</v>
      </c>
      <c r="AL359" t="s">
        <v>151</v>
      </c>
      <c r="AN359" t="s">
        <v>185</v>
      </c>
      <c r="AO359" t="s">
        <v>184</v>
      </c>
      <c r="AP359" t="s">
        <v>76</v>
      </c>
    </row>
    <row r="360" spans="1:42" x14ac:dyDescent="0.25">
      <c r="A360">
        <v>78</v>
      </c>
      <c r="B360" t="s">
        <v>250</v>
      </c>
      <c r="C360" t="s">
        <v>251</v>
      </c>
      <c r="D360" t="s">
        <v>393</v>
      </c>
      <c r="E360" t="s">
        <v>816</v>
      </c>
      <c r="F360">
        <v>2017</v>
      </c>
      <c r="H360">
        <v>3</v>
      </c>
      <c r="M360" t="s">
        <v>848</v>
      </c>
      <c r="O360" t="s">
        <v>375</v>
      </c>
      <c r="P360" t="s">
        <v>396</v>
      </c>
      <c r="Q360" t="s">
        <v>376</v>
      </c>
      <c r="S360" t="s">
        <v>849</v>
      </c>
      <c r="T360" t="s">
        <v>76</v>
      </c>
      <c r="U360" t="s">
        <v>377</v>
      </c>
      <c r="V360" t="s">
        <v>377</v>
      </c>
      <c r="W360" t="s">
        <v>378</v>
      </c>
      <c r="X360" t="s">
        <v>379</v>
      </c>
      <c r="AA360" t="s">
        <v>382</v>
      </c>
      <c r="AB360" t="s">
        <v>383</v>
      </c>
      <c r="AK360" t="s">
        <v>848</v>
      </c>
      <c r="AL360" t="s">
        <v>141</v>
      </c>
      <c r="AN360" t="s">
        <v>185</v>
      </c>
      <c r="AO360" t="s">
        <v>184</v>
      </c>
      <c r="AP360" t="s">
        <v>76</v>
      </c>
    </row>
    <row r="361" spans="1:42" x14ac:dyDescent="0.25">
      <c r="A361">
        <v>78</v>
      </c>
      <c r="B361" t="s">
        <v>250</v>
      </c>
      <c r="C361" t="s">
        <v>251</v>
      </c>
      <c r="D361" t="s">
        <v>393</v>
      </c>
      <c r="E361" t="s">
        <v>816</v>
      </c>
      <c r="F361">
        <v>2017</v>
      </c>
      <c r="H361">
        <v>3</v>
      </c>
      <c r="M361" t="s">
        <v>848</v>
      </c>
      <c r="O361" t="s">
        <v>375</v>
      </c>
      <c r="P361" t="s">
        <v>396</v>
      </c>
      <c r="Q361" t="s">
        <v>376</v>
      </c>
      <c r="S361" t="s">
        <v>849</v>
      </c>
      <c r="T361" t="s">
        <v>76</v>
      </c>
      <c r="U361" t="s">
        <v>377</v>
      </c>
      <c r="V361" t="s">
        <v>377</v>
      </c>
      <c r="W361" t="s">
        <v>378</v>
      </c>
      <c r="X361" t="s">
        <v>379</v>
      </c>
      <c r="AA361" t="s">
        <v>382</v>
      </c>
      <c r="AB361" t="s">
        <v>383</v>
      </c>
      <c r="AK361" t="s">
        <v>848</v>
      </c>
      <c r="AL361" t="s">
        <v>144</v>
      </c>
      <c r="AN361" t="s">
        <v>185</v>
      </c>
      <c r="AO361" t="s">
        <v>184</v>
      </c>
      <c r="AP361" t="s">
        <v>76</v>
      </c>
    </row>
    <row r="362" spans="1:42" x14ac:dyDescent="0.25">
      <c r="A362">
        <v>78</v>
      </c>
      <c r="B362" t="s">
        <v>250</v>
      </c>
      <c r="C362" t="s">
        <v>251</v>
      </c>
      <c r="D362" t="s">
        <v>393</v>
      </c>
      <c r="E362" t="s">
        <v>816</v>
      </c>
      <c r="F362">
        <v>2017</v>
      </c>
      <c r="H362">
        <v>3</v>
      </c>
      <c r="M362" t="s">
        <v>848</v>
      </c>
      <c r="O362" t="s">
        <v>375</v>
      </c>
      <c r="P362" t="s">
        <v>396</v>
      </c>
      <c r="Q362" t="s">
        <v>376</v>
      </c>
      <c r="S362" t="s">
        <v>849</v>
      </c>
      <c r="T362" t="s">
        <v>76</v>
      </c>
      <c r="U362" t="s">
        <v>377</v>
      </c>
      <c r="V362" t="s">
        <v>377</v>
      </c>
      <c r="W362" t="s">
        <v>378</v>
      </c>
      <c r="X362" t="s">
        <v>379</v>
      </c>
      <c r="AA362" t="s">
        <v>382</v>
      </c>
      <c r="AB362" t="s">
        <v>383</v>
      </c>
      <c r="AK362" t="s">
        <v>848</v>
      </c>
      <c r="AL362" t="s">
        <v>145</v>
      </c>
      <c r="AN362" t="s">
        <v>185</v>
      </c>
      <c r="AO362" t="s">
        <v>184</v>
      </c>
      <c r="AP362" t="s">
        <v>76</v>
      </c>
    </row>
    <row r="363" spans="1:42" x14ac:dyDescent="0.25">
      <c r="A363">
        <v>83</v>
      </c>
      <c r="B363" t="s">
        <v>510</v>
      </c>
      <c r="C363" t="s">
        <v>511</v>
      </c>
      <c r="E363" t="s">
        <v>1013</v>
      </c>
      <c r="F363">
        <v>2017</v>
      </c>
      <c r="H363">
        <v>3</v>
      </c>
      <c r="M363" t="s">
        <v>729</v>
      </c>
      <c r="O363" t="s">
        <v>375</v>
      </c>
      <c r="P363" t="s">
        <v>396</v>
      </c>
      <c r="Q363" t="s">
        <v>376</v>
      </c>
      <c r="S363" t="s">
        <v>919</v>
      </c>
      <c r="T363" t="s">
        <v>692</v>
      </c>
      <c r="U363" t="s">
        <v>377</v>
      </c>
      <c r="V363" t="s">
        <v>377</v>
      </c>
      <c r="AK363" t="s">
        <v>729</v>
      </c>
      <c r="AL363" t="s">
        <v>149</v>
      </c>
      <c r="AN363" t="s">
        <v>189</v>
      </c>
      <c r="AO363" t="s">
        <v>188</v>
      </c>
      <c r="AP363" t="s">
        <v>692</v>
      </c>
    </row>
    <row r="364" spans="1:42" x14ac:dyDescent="0.25">
      <c r="A364">
        <v>83</v>
      </c>
      <c r="B364" t="s">
        <v>510</v>
      </c>
      <c r="C364" t="s">
        <v>511</v>
      </c>
      <c r="E364" t="s">
        <v>1013</v>
      </c>
      <c r="F364">
        <v>2017</v>
      </c>
      <c r="H364">
        <v>3</v>
      </c>
      <c r="M364" t="s">
        <v>729</v>
      </c>
      <c r="O364" t="s">
        <v>375</v>
      </c>
      <c r="P364" t="s">
        <v>396</v>
      </c>
      <c r="Q364" t="s">
        <v>376</v>
      </c>
      <c r="S364" t="s">
        <v>919</v>
      </c>
      <c r="T364" t="s">
        <v>692</v>
      </c>
      <c r="U364" t="s">
        <v>377</v>
      </c>
      <c r="V364" t="s">
        <v>377</v>
      </c>
      <c r="AK364" t="s">
        <v>729</v>
      </c>
      <c r="AL364" t="s">
        <v>150</v>
      </c>
      <c r="AN364" t="s">
        <v>189</v>
      </c>
      <c r="AO364" t="s">
        <v>188</v>
      </c>
      <c r="AP364" t="s">
        <v>692</v>
      </c>
    </row>
    <row r="365" spans="1:42" x14ac:dyDescent="0.25">
      <c r="A365">
        <v>83</v>
      </c>
      <c r="B365" t="s">
        <v>510</v>
      </c>
      <c r="C365" t="s">
        <v>511</v>
      </c>
      <c r="E365" t="s">
        <v>1013</v>
      </c>
      <c r="F365">
        <v>2017</v>
      </c>
      <c r="H365">
        <v>3</v>
      </c>
      <c r="M365" t="s">
        <v>729</v>
      </c>
      <c r="O365" t="s">
        <v>375</v>
      </c>
      <c r="P365" t="s">
        <v>396</v>
      </c>
      <c r="Q365" t="s">
        <v>376</v>
      </c>
      <c r="S365" t="s">
        <v>919</v>
      </c>
      <c r="T365" t="s">
        <v>692</v>
      </c>
      <c r="U365" t="s">
        <v>377</v>
      </c>
      <c r="V365" t="s">
        <v>377</v>
      </c>
      <c r="AK365" t="s">
        <v>729</v>
      </c>
      <c r="AL365" t="s">
        <v>145</v>
      </c>
      <c r="AN365" t="s">
        <v>189</v>
      </c>
      <c r="AO365" t="s">
        <v>188</v>
      </c>
      <c r="AP365" t="s">
        <v>692</v>
      </c>
    </row>
    <row r="366" spans="1:42" x14ac:dyDescent="0.25">
      <c r="A366">
        <v>83</v>
      </c>
      <c r="B366" t="s">
        <v>510</v>
      </c>
      <c r="C366" t="s">
        <v>511</v>
      </c>
      <c r="E366" t="s">
        <v>1013</v>
      </c>
      <c r="F366">
        <v>2017</v>
      </c>
      <c r="H366">
        <v>3</v>
      </c>
      <c r="M366" t="s">
        <v>1014</v>
      </c>
      <c r="O366" t="s">
        <v>375</v>
      </c>
      <c r="P366" t="s">
        <v>396</v>
      </c>
      <c r="Q366" t="s">
        <v>376</v>
      </c>
      <c r="S366" t="s">
        <v>1015</v>
      </c>
      <c r="T366" t="s">
        <v>694</v>
      </c>
      <c r="U366" t="s">
        <v>377</v>
      </c>
      <c r="V366" t="s">
        <v>377</v>
      </c>
      <c r="AK366" t="s">
        <v>1014</v>
      </c>
      <c r="AL366" t="s">
        <v>149</v>
      </c>
      <c r="AN366" t="s">
        <v>175</v>
      </c>
      <c r="AO366" t="s">
        <v>174</v>
      </c>
      <c r="AP366" t="s">
        <v>694</v>
      </c>
    </row>
    <row r="367" spans="1:42" x14ac:dyDescent="0.25">
      <c r="A367">
        <v>83</v>
      </c>
      <c r="B367" t="s">
        <v>510</v>
      </c>
      <c r="C367" t="s">
        <v>511</v>
      </c>
      <c r="E367" t="s">
        <v>1013</v>
      </c>
      <c r="F367">
        <v>2017</v>
      </c>
      <c r="H367">
        <v>3</v>
      </c>
      <c r="M367" t="s">
        <v>1014</v>
      </c>
      <c r="O367" t="s">
        <v>375</v>
      </c>
      <c r="P367" t="s">
        <v>396</v>
      </c>
      <c r="Q367" t="s">
        <v>376</v>
      </c>
      <c r="S367" t="s">
        <v>1015</v>
      </c>
      <c r="T367" t="s">
        <v>694</v>
      </c>
      <c r="U367" t="s">
        <v>377</v>
      </c>
      <c r="V367" t="s">
        <v>377</v>
      </c>
      <c r="AK367" t="s">
        <v>1014</v>
      </c>
      <c r="AL367" t="s">
        <v>150</v>
      </c>
      <c r="AN367" t="s">
        <v>175</v>
      </c>
      <c r="AO367" t="s">
        <v>174</v>
      </c>
      <c r="AP367" t="s">
        <v>694</v>
      </c>
    </row>
    <row r="368" spans="1:42" x14ac:dyDescent="0.25">
      <c r="A368">
        <v>83</v>
      </c>
      <c r="B368" t="s">
        <v>510</v>
      </c>
      <c r="C368" t="s">
        <v>511</v>
      </c>
      <c r="E368" t="s">
        <v>1013</v>
      </c>
      <c r="F368">
        <v>2017</v>
      </c>
      <c r="H368">
        <v>3</v>
      </c>
      <c r="M368" t="s">
        <v>1014</v>
      </c>
      <c r="O368" t="s">
        <v>375</v>
      </c>
      <c r="P368" t="s">
        <v>396</v>
      </c>
      <c r="Q368" t="s">
        <v>376</v>
      </c>
      <c r="S368" t="s">
        <v>1015</v>
      </c>
      <c r="T368" t="s">
        <v>694</v>
      </c>
      <c r="U368" t="s">
        <v>377</v>
      </c>
      <c r="V368" t="s">
        <v>377</v>
      </c>
      <c r="AK368" t="s">
        <v>1014</v>
      </c>
      <c r="AL368" t="s">
        <v>145</v>
      </c>
      <c r="AN368" t="s">
        <v>175</v>
      </c>
      <c r="AO368" t="s">
        <v>174</v>
      </c>
      <c r="AP368" t="s">
        <v>694</v>
      </c>
    </row>
    <row r="369" spans="1:42" x14ac:dyDescent="0.25">
      <c r="A369">
        <v>83</v>
      </c>
      <c r="B369" t="s">
        <v>510</v>
      </c>
      <c r="C369" t="s">
        <v>511</v>
      </c>
      <c r="E369" t="s">
        <v>1013</v>
      </c>
      <c r="F369">
        <v>2017</v>
      </c>
      <c r="H369">
        <v>3</v>
      </c>
      <c r="M369" t="s">
        <v>702</v>
      </c>
      <c r="O369" t="s">
        <v>375</v>
      </c>
      <c r="P369" t="s">
        <v>396</v>
      </c>
      <c r="Q369" t="s">
        <v>376</v>
      </c>
      <c r="S369" t="s">
        <v>184</v>
      </c>
      <c r="T369" t="s">
        <v>76</v>
      </c>
      <c r="U369" t="s">
        <v>377</v>
      </c>
      <c r="V369" t="s">
        <v>377</v>
      </c>
      <c r="AK369" t="s">
        <v>702</v>
      </c>
      <c r="AL369" t="s">
        <v>149</v>
      </c>
      <c r="AN369" t="s">
        <v>185</v>
      </c>
      <c r="AO369" t="s">
        <v>184</v>
      </c>
      <c r="AP369" t="s">
        <v>76</v>
      </c>
    </row>
    <row r="370" spans="1:42" x14ac:dyDescent="0.25">
      <c r="A370">
        <v>83</v>
      </c>
      <c r="B370" t="s">
        <v>510</v>
      </c>
      <c r="C370" t="s">
        <v>511</v>
      </c>
      <c r="E370" t="s">
        <v>1013</v>
      </c>
      <c r="F370">
        <v>2017</v>
      </c>
      <c r="H370">
        <v>3</v>
      </c>
      <c r="M370" t="s">
        <v>702</v>
      </c>
      <c r="O370" t="s">
        <v>375</v>
      </c>
      <c r="P370" t="s">
        <v>396</v>
      </c>
      <c r="Q370" t="s">
        <v>376</v>
      </c>
      <c r="S370" t="s">
        <v>184</v>
      </c>
      <c r="T370" t="s">
        <v>76</v>
      </c>
      <c r="U370" t="s">
        <v>377</v>
      </c>
      <c r="V370" t="s">
        <v>377</v>
      </c>
      <c r="AK370" t="s">
        <v>702</v>
      </c>
      <c r="AL370" t="s">
        <v>150</v>
      </c>
      <c r="AN370" t="s">
        <v>185</v>
      </c>
      <c r="AO370" t="s">
        <v>184</v>
      </c>
      <c r="AP370" t="s">
        <v>76</v>
      </c>
    </row>
    <row r="371" spans="1:42" x14ac:dyDescent="0.25">
      <c r="A371">
        <v>83</v>
      </c>
      <c r="B371" t="s">
        <v>510</v>
      </c>
      <c r="C371" t="s">
        <v>511</v>
      </c>
      <c r="E371" t="s">
        <v>1013</v>
      </c>
      <c r="F371">
        <v>2017</v>
      </c>
      <c r="H371">
        <v>3</v>
      </c>
      <c r="M371" t="s">
        <v>702</v>
      </c>
      <c r="O371" t="s">
        <v>375</v>
      </c>
      <c r="P371" t="s">
        <v>396</v>
      </c>
      <c r="Q371" t="s">
        <v>376</v>
      </c>
      <c r="S371" t="s">
        <v>184</v>
      </c>
      <c r="T371" t="s">
        <v>76</v>
      </c>
      <c r="U371" t="s">
        <v>377</v>
      </c>
      <c r="V371" t="s">
        <v>377</v>
      </c>
      <c r="AK371" t="s">
        <v>702</v>
      </c>
      <c r="AL371" t="s">
        <v>145</v>
      </c>
      <c r="AN371" t="s">
        <v>185</v>
      </c>
      <c r="AO371" t="s">
        <v>184</v>
      </c>
      <c r="AP371" t="s">
        <v>76</v>
      </c>
    </row>
    <row r="372" spans="1:42" x14ac:dyDescent="0.25">
      <c r="A372">
        <v>84</v>
      </c>
      <c r="B372" t="s">
        <v>1298</v>
      </c>
      <c r="C372" t="s">
        <v>1299</v>
      </c>
      <c r="E372" t="s">
        <v>1300</v>
      </c>
      <c r="F372">
        <v>1992</v>
      </c>
      <c r="H372">
        <v>3</v>
      </c>
      <c r="M372" t="s">
        <v>1047</v>
      </c>
      <c r="O372" t="s">
        <v>375</v>
      </c>
      <c r="P372" t="s">
        <v>396</v>
      </c>
      <c r="Q372" t="s">
        <v>376</v>
      </c>
      <c r="S372" t="s">
        <v>916</v>
      </c>
      <c r="T372" t="s">
        <v>298</v>
      </c>
      <c r="U372" t="s">
        <v>377</v>
      </c>
      <c r="V372" t="s">
        <v>377</v>
      </c>
      <c r="AK372" t="s">
        <v>1047</v>
      </c>
      <c r="AL372" t="s">
        <v>145</v>
      </c>
      <c r="AN372" t="s">
        <v>189</v>
      </c>
      <c r="AO372" t="s">
        <v>188</v>
      </c>
      <c r="AP372" t="s">
        <v>692</v>
      </c>
    </row>
    <row r="373" spans="1:42" x14ac:dyDescent="0.25">
      <c r="A373">
        <v>16</v>
      </c>
      <c r="B373" t="s">
        <v>240</v>
      </c>
      <c r="C373" t="s">
        <v>241</v>
      </c>
      <c r="E373" t="s">
        <v>819</v>
      </c>
      <c r="F373">
        <v>2017</v>
      </c>
      <c r="H373">
        <v>3</v>
      </c>
      <c r="M373" t="s">
        <v>830</v>
      </c>
      <c r="O373" t="s">
        <v>375</v>
      </c>
      <c r="P373" t="s">
        <v>396</v>
      </c>
      <c r="Q373" t="s">
        <v>376</v>
      </c>
      <c r="S373" t="s">
        <v>831</v>
      </c>
      <c r="T373" t="s">
        <v>95</v>
      </c>
      <c r="U373" t="s">
        <v>377</v>
      </c>
      <c r="V373" t="s">
        <v>377</v>
      </c>
      <c r="X373" t="s">
        <v>379</v>
      </c>
      <c r="AA373" t="s">
        <v>382</v>
      </c>
      <c r="AB373" t="s">
        <v>383</v>
      </c>
      <c r="AK373" t="s">
        <v>830</v>
      </c>
      <c r="AL373" t="s">
        <v>141</v>
      </c>
      <c r="AN373" t="s">
        <v>181</v>
      </c>
      <c r="AO373" t="s">
        <v>180</v>
      </c>
      <c r="AP373" t="s">
        <v>95</v>
      </c>
    </row>
    <row r="374" spans="1:42" x14ac:dyDescent="0.25">
      <c r="A374">
        <v>16</v>
      </c>
      <c r="B374" t="s">
        <v>240</v>
      </c>
      <c r="C374" t="s">
        <v>241</v>
      </c>
      <c r="E374" t="s">
        <v>819</v>
      </c>
      <c r="F374">
        <v>2017</v>
      </c>
      <c r="H374">
        <v>3</v>
      </c>
      <c r="M374" t="s">
        <v>830</v>
      </c>
      <c r="O374" t="s">
        <v>375</v>
      </c>
      <c r="P374" t="s">
        <v>396</v>
      </c>
      <c r="Q374" t="s">
        <v>376</v>
      </c>
      <c r="S374" t="s">
        <v>831</v>
      </c>
      <c r="T374" t="s">
        <v>95</v>
      </c>
      <c r="U374" t="s">
        <v>377</v>
      </c>
      <c r="V374" t="s">
        <v>377</v>
      </c>
      <c r="X374" t="s">
        <v>379</v>
      </c>
      <c r="AA374" t="s">
        <v>382</v>
      </c>
      <c r="AB374" t="s">
        <v>383</v>
      </c>
      <c r="AK374" t="s">
        <v>830</v>
      </c>
      <c r="AL374" t="s">
        <v>145</v>
      </c>
      <c r="AN374" t="s">
        <v>181</v>
      </c>
      <c r="AO374" t="s">
        <v>180</v>
      </c>
      <c r="AP374" t="s">
        <v>95</v>
      </c>
    </row>
    <row r="375" spans="1:42" x14ac:dyDescent="0.25">
      <c r="A375">
        <v>84</v>
      </c>
      <c r="B375" t="s">
        <v>1298</v>
      </c>
      <c r="C375" t="s">
        <v>1299</v>
      </c>
      <c r="E375" t="s">
        <v>1300</v>
      </c>
      <c r="F375">
        <v>1992</v>
      </c>
      <c r="H375">
        <v>3</v>
      </c>
      <c r="M375" t="s">
        <v>1301</v>
      </c>
      <c r="O375" t="s">
        <v>375</v>
      </c>
      <c r="P375" t="s">
        <v>396</v>
      </c>
      <c r="Q375" t="s">
        <v>376</v>
      </c>
      <c r="S375" t="s">
        <v>1302</v>
      </c>
      <c r="T375" t="s">
        <v>76</v>
      </c>
      <c r="U375" t="s">
        <v>377</v>
      </c>
      <c r="V375" t="s">
        <v>377</v>
      </c>
      <c r="AK375" t="s">
        <v>1301</v>
      </c>
      <c r="AL375" t="s">
        <v>145</v>
      </c>
      <c r="AN375" t="s">
        <v>185</v>
      </c>
      <c r="AO375" t="s">
        <v>184</v>
      </c>
      <c r="AP375" t="s">
        <v>76</v>
      </c>
    </row>
    <row r="376" spans="1:42" x14ac:dyDescent="0.25">
      <c r="A376">
        <v>84</v>
      </c>
      <c r="B376" t="s">
        <v>1298</v>
      </c>
      <c r="C376" t="s">
        <v>1299</v>
      </c>
      <c r="E376" t="s">
        <v>1300</v>
      </c>
      <c r="F376">
        <v>1992</v>
      </c>
      <c r="H376">
        <v>3</v>
      </c>
      <c r="M376" t="s">
        <v>1303</v>
      </c>
      <c r="N376" t="s">
        <v>374</v>
      </c>
      <c r="P376" t="s">
        <v>396</v>
      </c>
      <c r="Q376" t="s">
        <v>376</v>
      </c>
      <c r="R376" t="s">
        <v>185</v>
      </c>
      <c r="T376" t="s">
        <v>1304</v>
      </c>
      <c r="U376" t="s">
        <v>377</v>
      </c>
      <c r="V376" t="s">
        <v>377</v>
      </c>
      <c r="AK376" t="s">
        <v>1303</v>
      </c>
      <c r="AL376" t="s">
        <v>145</v>
      </c>
      <c r="AN376" t="s">
        <v>185</v>
      </c>
      <c r="AO376" t="s">
        <v>184</v>
      </c>
      <c r="AP376" t="s">
        <v>76</v>
      </c>
    </row>
    <row r="377" spans="1:42" x14ac:dyDescent="0.25">
      <c r="A377">
        <v>84</v>
      </c>
      <c r="B377" t="s">
        <v>1298</v>
      </c>
      <c r="C377" t="s">
        <v>1299</v>
      </c>
      <c r="E377" t="s">
        <v>1300</v>
      </c>
      <c r="F377">
        <v>1992</v>
      </c>
      <c r="H377">
        <v>3</v>
      </c>
      <c r="M377" t="s">
        <v>1305</v>
      </c>
      <c r="N377" t="s">
        <v>374</v>
      </c>
      <c r="P377" t="s">
        <v>396</v>
      </c>
      <c r="Q377" t="s">
        <v>376</v>
      </c>
      <c r="R377" t="s">
        <v>173</v>
      </c>
      <c r="T377" t="s">
        <v>768</v>
      </c>
      <c r="U377" t="s">
        <v>377</v>
      </c>
      <c r="V377" t="s">
        <v>377</v>
      </c>
      <c r="AK377" t="s">
        <v>1305</v>
      </c>
      <c r="AL377" t="s">
        <v>145</v>
      </c>
      <c r="AN377" t="s">
        <v>173</v>
      </c>
      <c r="AO377" t="s">
        <v>172</v>
      </c>
      <c r="AP377" t="s">
        <v>768</v>
      </c>
    </row>
    <row r="378" spans="1:42" x14ac:dyDescent="0.25">
      <c r="A378">
        <v>85</v>
      </c>
      <c r="B378" t="s">
        <v>1298</v>
      </c>
      <c r="C378" t="s">
        <v>1306</v>
      </c>
      <c r="E378" t="s">
        <v>1300</v>
      </c>
      <c r="F378">
        <v>1996</v>
      </c>
      <c r="H378">
        <v>3</v>
      </c>
      <c r="M378" t="s">
        <v>1047</v>
      </c>
      <c r="O378" t="s">
        <v>375</v>
      </c>
      <c r="P378" t="s">
        <v>396</v>
      </c>
      <c r="Q378" t="s">
        <v>376</v>
      </c>
      <c r="S378" t="s">
        <v>916</v>
      </c>
      <c r="T378" t="s">
        <v>298</v>
      </c>
      <c r="U378" t="s">
        <v>377</v>
      </c>
      <c r="V378" t="s">
        <v>377</v>
      </c>
      <c r="AK378" t="s">
        <v>1047</v>
      </c>
      <c r="AL378" t="s">
        <v>145</v>
      </c>
      <c r="AN378" t="s">
        <v>189</v>
      </c>
      <c r="AO378" t="s">
        <v>188</v>
      </c>
      <c r="AP378" t="s">
        <v>692</v>
      </c>
    </row>
    <row r="379" spans="1:42" x14ac:dyDescent="0.25">
      <c r="A379">
        <v>23</v>
      </c>
      <c r="B379" t="s">
        <v>1245</v>
      </c>
      <c r="C379" t="s">
        <v>1246</v>
      </c>
      <c r="D379" t="s">
        <v>393</v>
      </c>
      <c r="E379" t="s">
        <v>1055</v>
      </c>
      <c r="F379">
        <v>2019</v>
      </c>
      <c r="H379">
        <v>3</v>
      </c>
      <c r="M379" t="s">
        <v>1307</v>
      </c>
      <c r="O379" t="s">
        <v>375</v>
      </c>
      <c r="P379" t="s">
        <v>396</v>
      </c>
      <c r="Q379" t="s">
        <v>376</v>
      </c>
      <c r="S379" t="s">
        <v>1308</v>
      </c>
      <c r="T379" t="s">
        <v>95</v>
      </c>
      <c r="U379" t="s">
        <v>377</v>
      </c>
      <c r="V379" t="s">
        <v>377</v>
      </c>
      <c r="AK379" t="s">
        <v>1307</v>
      </c>
      <c r="AL379" t="s">
        <v>156</v>
      </c>
      <c r="AN379" t="s">
        <v>175</v>
      </c>
      <c r="AO379" t="s">
        <v>174</v>
      </c>
      <c r="AP379" t="s">
        <v>694</v>
      </c>
    </row>
    <row r="380" spans="1:42" x14ac:dyDescent="0.25">
      <c r="A380">
        <v>23</v>
      </c>
      <c r="B380" t="s">
        <v>1245</v>
      </c>
      <c r="C380" t="s">
        <v>1246</v>
      </c>
      <c r="D380" t="s">
        <v>393</v>
      </c>
      <c r="E380" t="s">
        <v>1055</v>
      </c>
      <c r="F380">
        <v>2019</v>
      </c>
      <c r="H380">
        <v>3</v>
      </c>
      <c r="M380" t="s">
        <v>1307</v>
      </c>
      <c r="O380" t="s">
        <v>375</v>
      </c>
      <c r="P380" t="s">
        <v>396</v>
      </c>
      <c r="Q380" t="s">
        <v>376</v>
      </c>
      <c r="S380" t="s">
        <v>1308</v>
      </c>
      <c r="T380" t="s">
        <v>95</v>
      </c>
      <c r="U380" t="s">
        <v>377</v>
      </c>
      <c r="V380" t="s">
        <v>377</v>
      </c>
      <c r="AK380" t="s">
        <v>1307</v>
      </c>
      <c r="AL380" t="s">
        <v>151</v>
      </c>
      <c r="AN380" t="s">
        <v>175</v>
      </c>
      <c r="AO380" t="s">
        <v>174</v>
      </c>
      <c r="AP380" t="s">
        <v>694</v>
      </c>
    </row>
    <row r="381" spans="1:42" x14ac:dyDescent="0.25">
      <c r="A381">
        <v>23</v>
      </c>
      <c r="B381" t="s">
        <v>1245</v>
      </c>
      <c r="C381" t="s">
        <v>1246</v>
      </c>
      <c r="D381" t="s">
        <v>393</v>
      </c>
      <c r="E381" t="s">
        <v>1055</v>
      </c>
      <c r="F381">
        <v>2019</v>
      </c>
      <c r="H381">
        <v>3</v>
      </c>
      <c r="M381" t="s">
        <v>1307</v>
      </c>
      <c r="O381" t="s">
        <v>375</v>
      </c>
      <c r="P381" t="s">
        <v>396</v>
      </c>
      <c r="Q381" t="s">
        <v>376</v>
      </c>
      <c r="S381" t="s">
        <v>1308</v>
      </c>
      <c r="T381" t="s">
        <v>95</v>
      </c>
      <c r="U381" t="s">
        <v>377</v>
      </c>
      <c r="V381" t="s">
        <v>377</v>
      </c>
      <c r="AK381" t="s">
        <v>1307</v>
      </c>
      <c r="AL381" t="s">
        <v>141</v>
      </c>
      <c r="AN381" t="s">
        <v>175</v>
      </c>
      <c r="AO381" t="s">
        <v>174</v>
      </c>
      <c r="AP381" t="s">
        <v>694</v>
      </c>
    </row>
    <row r="382" spans="1:42" x14ac:dyDescent="0.25">
      <c r="A382">
        <v>23</v>
      </c>
      <c r="B382" t="s">
        <v>1245</v>
      </c>
      <c r="C382" t="s">
        <v>1246</v>
      </c>
      <c r="D382" t="s">
        <v>393</v>
      </c>
      <c r="E382" t="s">
        <v>1055</v>
      </c>
      <c r="F382">
        <v>2019</v>
      </c>
      <c r="H382">
        <v>3</v>
      </c>
      <c r="M382" t="s">
        <v>1307</v>
      </c>
      <c r="O382" t="s">
        <v>375</v>
      </c>
      <c r="P382" t="s">
        <v>396</v>
      </c>
      <c r="Q382" t="s">
        <v>376</v>
      </c>
      <c r="S382" t="s">
        <v>1308</v>
      </c>
      <c r="T382" t="s">
        <v>95</v>
      </c>
      <c r="U382" t="s">
        <v>377</v>
      </c>
      <c r="V382" t="s">
        <v>377</v>
      </c>
      <c r="AK382" t="s">
        <v>1307</v>
      </c>
      <c r="AL382" t="s">
        <v>144</v>
      </c>
      <c r="AN382" t="s">
        <v>175</v>
      </c>
      <c r="AO382" t="s">
        <v>174</v>
      </c>
      <c r="AP382" t="s">
        <v>694</v>
      </c>
    </row>
    <row r="383" spans="1:42" x14ac:dyDescent="0.25">
      <c r="A383">
        <v>85</v>
      </c>
      <c r="B383" t="s">
        <v>1298</v>
      </c>
      <c r="C383" t="s">
        <v>1306</v>
      </c>
      <c r="E383" t="s">
        <v>1300</v>
      </c>
      <c r="F383">
        <v>1996</v>
      </c>
      <c r="H383">
        <v>3</v>
      </c>
      <c r="M383" t="s">
        <v>702</v>
      </c>
      <c r="O383" t="s">
        <v>375</v>
      </c>
      <c r="P383" t="s">
        <v>396</v>
      </c>
      <c r="Q383" t="s">
        <v>376</v>
      </c>
      <c r="S383" t="s">
        <v>184</v>
      </c>
      <c r="T383" t="s">
        <v>76</v>
      </c>
      <c r="U383" t="s">
        <v>377</v>
      </c>
      <c r="V383" t="s">
        <v>377</v>
      </c>
      <c r="AK383" t="s">
        <v>702</v>
      </c>
      <c r="AL383" t="s">
        <v>145</v>
      </c>
      <c r="AN383" t="s">
        <v>185</v>
      </c>
      <c r="AO383" t="s">
        <v>184</v>
      </c>
      <c r="AP383" t="s">
        <v>76</v>
      </c>
    </row>
    <row r="384" spans="1:42" x14ac:dyDescent="0.25">
      <c r="A384">
        <v>85</v>
      </c>
      <c r="B384" t="s">
        <v>1298</v>
      </c>
      <c r="C384" t="s">
        <v>1306</v>
      </c>
      <c r="E384" t="s">
        <v>1300</v>
      </c>
      <c r="F384">
        <v>1996</v>
      </c>
      <c r="H384">
        <v>3</v>
      </c>
      <c r="M384" t="s">
        <v>1309</v>
      </c>
      <c r="O384" t="s">
        <v>375</v>
      </c>
      <c r="Q384" t="s">
        <v>376</v>
      </c>
      <c r="S384" t="s">
        <v>941</v>
      </c>
      <c r="U384" t="s">
        <v>377</v>
      </c>
      <c r="V384" t="s">
        <v>377</v>
      </c>
      <c r="AK384" t="s">
        <v>1309</v>
      </c>
      <c r="AL384" t="s">
        <v>145</v>
      </c>
      <c r="AN384" t="s">
        <v>193</v>
      </c>
      <c r="AO384" t="s">
        <v>192</v>
      </c>
      <c r="AP384" t="s">
        <v>748</v>
      </c>
    </row>
    <row r="385" spans="1:42" x14ac:dyDescent="0.25">
      <c r="A385">
        <v>85</v>
      </c>
      <c r="B385" t="s">
        <v>1298</v>
      </c>
      <c r="C385" t="s">
        <v>1306</v>
      </c>
      <c r="E385" t="s">
        <v>1300</v>
      </c>
      <c r="F385">
        <v>1996</v>
      </c>
      <c r="H385">
        <v>3</v>
      </c>
      <c r="M385" t="s">
        <v>1310</v>
      </c>
      <c r="O385" t="s">
        <v>375</v>
      </c>
      <c r="Q385" t="s">
        <v>376</v>
      </c>
      <c r="S385" t="s">
        <v>172</v>
      </c>
      <c r="U385" t="s">
        <v>377</v>
      </c>
      <c r="V385" t="s">
        <v>377</v>
      </c>
      <c r="AK385" t="s">
        <v>1310</v>
      </c>
      <c r="AL385" t="s">
        <v>145</v>
      </c>
      <c r="AN385" t="s">
        <v>173</v>
      </c>
      <c r="AO385" t="s">
        <v>172</v>
      </c>
    </row>
    <row r="386" spans="1:42" x14ac:dyDescent="0.25">
      <c r="A386">
        <v>86</v>
      </c>
      <c r="B386" t="s">
        <v>1311</v>
      </c>
      <c r="C386" t="s">
        <v>1312</v>
      </c>
      <c r="E386" t="s">
        <v>1073</v>
      </c>
      <c r="F386">
        <v>2019</v>
      </c>
      <c r="H386">
        <v>3</v>
      </c>
      <c r="M386" t="s">
        <v>1313</v>
      </c>
      <c r="N386" t="s">
        <v>374</v>
      </c>
      <c r="O386" t="s">
        <v>375</v>
      </c>
      <c r="P386" t="s">
        <v>396</v>
      </c>
      <c r="Q386" t="s">
        <v>376</v>
      </c>
      <c r="R386" t="s">
        <v>185</v>
      </c>
      <c r="S386" t="s">
        <v>1314</v>
      </c>
      <c r="T386" t="s">
        <v>76</v>
      </c>
      <c r="U386" t="s">
        <v>377</v>
      </c>
      <c r="V386" t="s">
        <v>377</v>
      </c>
      <c r="AK386" t="s">
        <v>1313</v>
      </c>
      <c r="AL386" t="s">
        <v>153</v>
      </c>
      <c r="AN386" t="s">
        <v>185</v>
      </c>
      <c r="AO386" t="s">
        <v>184</v>
      </c>
      <c r="AP386" t="s">
        <v>76</v>
      </c>
    </row>
    <row r="387" spans="1:42" x14ac:dyDescent="0.25">
      <c r="A387">
        <v>86</v>
      </c>
      <c r="B387" t="s">
        <v>1311</v>
      </c>
      <c r="C387" t="s">
        <v>1312</v>
      </c>
      <c r="E387" t="s">
        <v>1073</v>
      </c>
      <c r="F387">
        <v>2019</v>
      </c>
      <c r="H387">
        <v>3</v>
      </c>
      <c r="M387" t="s">
        <v>1313</v>
      </c>
      <c r="N387" t="s">
        <v>374</v>
      </c>
      <c r="O387" t="s">
        <v>375</v>
      </c>
      <c r="P387" t="s">
        <v>396</v>
      </c>
      <c r="Q387" t="s">
        <v>376</v>
      </c>
      <c r="R387" t="s">
        <v>185</v>
      </c>
      <c r="S387" t="s">
        <v>1314</v>
      </c>
      <c r="T387" t="s">
        <v>76</v>
      </c>
      <c r="U387" t="s">
        <v>377</v>
      </c>
      <c r="V387" t="s">
        <v>377</v>
      </c>
      <c r="AK387" t="s">
        <v>1313</v>
      </c>
      <c r="AL387" t="s">
        <v>156</v>
      </c>
      <c r="AN387" t="s">
        <v>185</v>
      </c>
      <c r="AO387" t="s">
        <v>184</v>
      </c>
      <c r="AP387" t="s">
        <v>76</v>
      </c>
    </row>
    <row r="388" spans="1:42" x14ac:dyDescent="0.25">
      <c r="A388">
        <v>86</v>
      </c>
      <c r="B388" t="s">
        <v>1311</v>
      </c>
      <c r="C388" t="s">
        <v>1312</v>
      </c>
      <c r="E388" t="s">
        <v>1073</v>
      </c>
      <c r="F388">
        <v>2019</v>
      </c>
      <c r="H388">
        <v>3</v>
      </c>
      <c r="M388" t="s">
        <v>1313</v>
      </c>
      <c r="N388" t="s">
        <v>374</v>
      </c>
      <c r="O388" t="s">
        <v>375</v>
      </c>
      <c r="P388" t="s">
        <v>396</v>
      </c>
      <c r="Q388" t="s">
        <v>376</v>
      </c>
      <c r="R388" t="s">
        <v>185</v>
      </c>
      <c r="S388" t="s">
        <v>1314</v>
      </c>
      <c r="T388" t="s">
        <v>76</v>
      </c>
      <c r="U388" t="s">
        <v>377</v>
      </c>
      <c r="V388" t="s">
        <v>377</v>
      </c>
      <c r="AK388" t="s">
        <v>1313</v>
      </c>
      <c r="AL388" t="s">
        <v>141</v>
      </c>
      <c r="AN388" t="s">
        <v>185</v>
      </c>
      <c r="AO388" t="s">
        <v>184</v>
      </c>
      <c r="AP388" t="s">
        <v>76</v>
      </c>
    </row>
    <row r="389" spans="1:42" x14ac:dyDescent="0.25">
      <c r="A389">
        <v>86</v>
      </c>
      <c r="B389" t="s">
        <v>1311</v>
      </c>
      <c r="C389" t="s">
        <v>1312</v>
      </c>
      <c r="E389" t="s">
        <v>1073</v>
      </c>
      <c r="F389">
        <v>2019</v>
      </c>
      <c r="H389">
        <v>3</v>
      </c>
      <c r="M389" t="s">
        <v>1313</v>
      </c>
      <c r="N389" t="s">
        <v>374</v>
      </c>
      <c r="O389" t="s">
        <v>375</v>
      </c>
      <c r="P389" t="s">
        <v>396</v>
      </c>
      <c r="Q389" t="s">
        <v>376</v>
      </c>
      <c r="R389" t="s">
        <v>185</v>
      </c>
      <c r="S389" t="s">
        <v>1314</v>
      </c>
      <c r="T389" t="s">
        <v>76</v>
      </c>
      <c r="U389" t="s">
        <v>377</v>
      </c>
      <c r="V389" t="s">
        <v>377</v>
      </c>
      <c r="AK389" t="s">
        <v>1313</v>
      </c>
      <c r="AL389" t="s">
        <v>144</v>
      </c>
      <c r="AN389" t="s">
        <v>185</v>
      </c>
      <c r="AO389" t="s">
        <v>184</v>
      </c>
      <c r="AP389" t="s">
        <v>76</v>
      </c>
    </row>
    <row r="390" spans="1:42" x14ac:dyDescent="0.25">
      <c r="A390">
        <v>86</v>
      </c>
      <c r="B390" t="s">
        <v>1311</v>
      </c>
      <c r="C390" t="s">
        <v>1312</v>
      </c>
      <c r="E390" t="s">
        <v>1073</v>
      </c>
      <c r="F390">
        <v>2019</v>
      </c>
      <c r="H390">
        <v>3</v>
      </c>
      <c r="M390" t="s">
        <v>1315</v>
      </c>
      <c r="N390" t="s">
        <v>374</v>
      </c>
      <c r="O390" t="s">
        <v>375</v>
      </c>
      <c r="P390" t="s">
        <v>396</v>
      </c>
      <c r="Q390" t="s">
        <v>376</v>
      </c>
      <c r="R390" t="s">
        <v>817</v>
      </c>
      <c r="S390" t="s">
        <v>1316</v>
      </c>
      <c r="T390" t="s">
        <v>692</v>
      </c>
      <c r="U390" t="s">
        <v>377</v>
      </c>
      <c r="V390" t="s">
        <v>377</v>
      </c>
      <c r="AK390" t="s">
        <v>1315</v>
      </c>
      <c r="AL390" t="s">
        <v>153</v>
      </c>
      <c r="AN390" t="s">
        <v>189</v>
      </c>
      <c r="AO390" t="s">
        <v>188</v>
      </c>
      <c r="AP390" t="s">
        <v>692</v>
      </c>
    </row>
    <row r="391" spans="1:42" x14ac:dyDescent="0.25">
      <c r="A391">
        <v>86</v>
      </c>
      <c r="B391" t="s">
        <v>1311</v>
      </c>
      <c r="C391" t="s">
        <v>1312</v>
      </c>
      <c r="E391" t="s">
        <v>1073</v>
      </c>
      <c r="F391">
        <v>2019</v>
      </c>
      <c r="H391">
        <v>3</v>
      </c>
      <c r="M391" t="s">
        <v>1315</v>
      </c>
      <c r="N391" t="s">
        <v>374</v>
      </c>
      <c r="O391" t="s">
        <v>375</v>
      </c>
      <c r="P391" t="s">
        <v>396</v>
      </c>
      <c r="Q391" t="s">
        <v>376</v>
      </c>
      <c r="R391" t="s">
        <v>817</v>
      </c>
      <c r="S391" t="s">
        <v>1316</v>
      </c>
      <c r="T391" t="s">
        <v>692</v>
      </c>
      <c r="U391" t="s">
        <v>377</v>
      </c>
      <c r="V391" t="s">
        <v>377</v>
      </c>
      <c r="AK391" t="s">
        <v>1315</v>
      </c>
      <c r="AL391" t="s">
        <v>156</v>
      </c>
      <c r="AN391" t="s">
        <v>189</v>
      </c>
      <c r="AO391" t="s">
        <v>188</v>
      </c>
      <c r="AP391" t="s">
        <v>692</v>
      </c>
    </row>
    <row r="392" spans="1:42" x14ac:dyDescent="0.25">
      <c r="A392">
        <v>86</v>
      </c>
      <c r="B392" t="s">
        <v>1311</v>
      </c>
      <c r="C392" t="s">
        <v>1312</v>
      </c>
      <c r="E392" t="s">
        <v>1073</v>
      </c>
      <c r="F392">
        <v>2019</v>
      </c>
      <c r="H392">
        <v>3</v>
      </c>
      <c r="M392" t="s">
        <v>1315</v>
      </c>
      <c r="N392" t="s">
        <v>374</v>
      </c>
      <c r="O392" t="s">
        <v>375</v>
      </c>
      <c r="P392" t="s">
        <v>396</v>
      </c>
      <c r="Q392" t="s">
        <v>376</v>
      </c>
      <c r="R392" t="s">
        <v>817</v>
      </c>
      <c r="S392" t="s">
        <v>1316</v>
      </c>
      <c r="T392" t="s">
        <v>692</v>
      </c>
      <c r="U392" t="s">
        <v>377</v>
      </c>
      <c r="V392" t="s">
        <v>377</v>
      </c>
      <c r="AK392" t="s">
        <v>1315</v>
      </c>
      <c r="AL392" t="s">
        <v>141</v>
      </c>
      <c r="AN392" t="s">
        <v>189</v>
      </c>
      <c r="AO392" t="s">
        <v>188</v>
      </c>
      <c r="AP392" t="s">
        <v>692</v>
      </c>
    </row>
    <row r="393" spans="1:42" x14ac:dyDescent="0.25">
      <c r="A393">
        <v>86</v>
      </c>
      <c r="B393" t="s">
        <v>1311</v>
      </c>
      <c r="C393" t="s">
        <v>1312</v>
      </c>
      <c r="E393" t="s">
        <v>1073</v>
      </c>
      <c r="F393">
        <v>2019</v>
      </c>
      <c r="H393">
        <v>3</v>
      </c>
      <c r="M393" t="s">
        <v>1315</v>
      </c>
      <c r="N393" t="s">
        <v>374</v>
      </c>
      <c r="O393" t="s">
        <v>375</v>
      </c>
      <c r="P393" t="s">
        <v>396</v>
      </c>
      <c r="Q393" t="s">
        <v>376</v>
      </c>
      <c r="R393" t="s">
        <v>817</v>
      </c>
      <c r="S393" t="s">
        <v>1316</v>
      </c>
      <c r="T393" t="s">
        <v>692</v>
      </c>
      <c r="U393" t="s">
        <v>377</v>
      </c>
      <c r="V393" t="s">
        <v>377</v>
      </c>
      <c r="AK393" t="s">
        <v>1315</v>
      </c>
      <c r="AL393" t="s">
        <v>144</v>
      </c>
      <c r="AN393" t="s">
        <v>189</v>
      </c>
      <c r="AO393" t="s">
        <v>188</v>
      </c>
      <c r="AP393" t="s">
        <v>692</v>
      </c>
    </row>
    <row r="394" spans="1:42" x14ac:dyDescent="0.25">
      <c r="A394">
        <v>86</v>
      </c>
      <c r="B394" t="s">
        <v>1311</v>
      </c>
      <c r="C394" t="s">
        <v>1312</v>
      </c>
      <c r="E394" t="s">
        <v>1073</v>
      </c>
      <c r="F394">
        <v>2019</v>
      </c>
      <c r="H394">
        <v>3</v>
      </c>
      <c r="M394" t="s">
        <v>1317</v>
      </c>
      <c r="N394" t="s">
        <v>374</v>
      </c>
      <c r="O394" t="s">
        <v>375</v>
      </c>
      <c r="P394" t="s">
        <v>396</v>
      </c>
      <c r="Q394" t="s">
        <v>376</v>
      </c>
      <c r="R394" t="s">
        <v>175</v>
      </c>
      <c r="S394" t="s">
        <v>1318</v>
      </c>
      <c r="T394" t="s">
        <v>694</v>
      </c>
      <c r="U394" t="s">
        <v>377</v>
      </c>
      <c r="V394" t="s">
        <v>377</v>
      </c>
      <c r="AK394" t="s">
        <v>1317</v>
      </c>
      <c r="AL394" t="s">
        <v>153</v>
      </c>
      <c r="AN394" t="s">
        <v>160</v>
      </c>
    </row>
    <row r="395" spans="1:42" x14ac:dyDescent="0.25">
      <c r="A395">
        <v>86</v>
      </c>
      <c r="B395" t="s">
        <v>1311</v>
      </c>
      <c r="C395" t="s">
        <v>1312</v>
      </c>
      <c r="E395" t="s">
        <v>1073</v>
      </c>
      <c r="F395">
        <v>2019</v>
      </c>
      <c r="H395">
        <v>3</v>
      </c>
      <c r="M395" t="s">
        <v>1317</v>
      </c>
      <c r="N395" t="s">
        <v>374</v>
      </c>
      <c r="O395" t="s">
        <v>375</v>
      </c>
      <c r="P395" t="s">
        <v>396</v>
      </c>
      <c r="Q395" t="s">
        <v>376</v>
      </c>
      <c r="R395" t="s">
        <v>175</v>
      </c>
      <c r="S395" t="s">
        <v>1318</v>
      </c>
      <c r="T395" t="s">
        <v>694</v>
      </c>
      <c r="U395" t="s">
        <v>377</v>
      </c>
      <c r="V395" t="s">
        <v>377</v>
      </c>
      <c r="AK395" t="s">
        <v>1317</v>
      </c>
      <c r="AL395" t="s">
        <v>156</v>
      </c>
      <c r="AN395" t="s">
        <v>160</v>
      </c>
    </row>
    <row r="396" spans="1:42" x14ac:dyDescent="0.25">
      <c r="A396">
        <v>86</v>
      </c>
      <c r="B396" t="s">
        <v>1311</v>
      </c>
      <c r="C396" t="s">
        <v>1312</v>
      </c>
      <c r="E396" t="s">
        <v>1073</v>
      </c>
      <c r="F396">
        <v>2019</v>
      </c>
      <c r="H396">
        <v>3</v>
      </c>
      <c r="M396" t="s">
        <v>1317</v>
      </c>
      <c r="N396" t="s">
        <v>374</v>
      </c>
      <c r="O396" t="s">
        <v>375</v>
      </c>
      <c r="P396" t="s">
        <v>396</v>
      </c>
      <c r="Q396" t="s">
        <v>376</v>
      </c>
      <c r="R396" t="s">
        <v>175</v>
      </c>
      <c r="S396" t="s">
        <v>1318</v>
      </c>
      <c r="T396" t="s">
        <v>694</v>
      </c>
      <c r="U396" t="s">
        <v>377</v>
      </c>
      <c r="V396" t="s">
        <v>377</v>
      </c>
      <c r="AK396" t="s">
        <v>1317</v>
      </c>
      <c r="AL396" t="s">
        <v>141</v>
      </c>
      <c r="AN396" t="s">
        <v>160</v>
      </c>
    </row>
    <row r="397" spans="1:42" x14ac:dyDescent="0.25">
      <c r="A397">
        <v>86</v>
      </c>
      <c r="B397" t="s">
        <v>1311</v>
      </c>
      <c r="C397" t="s">
        <v>1312</v>
      </c>
      <c r="E397" t="s">
        <v>1073</v>
      </c>
      <c r="F397">
        <v>2019</v>
      </c>
      <c r="H397">
        <v>3</v>
      </c>
      <c r="M397" t="s">
        <v>1317</v>
      </c>
      <c r="N397" t="s">
        <v>374</v>
      </c>
      <c r="O397" t="s">
        <v>375</v>
      </c>
      <c r="P397" t="s">
        <v>396</v>
      </c>
      <c r="Q397" t="s">
        <v>376</v>
      </c>
      <c r="R397" t="s">
        <v>175</v>
      </c>
      <c r="S397" t="s">
        <v>1318</v>
      </c>
      <c r="T397" t="s">
        <v>694</v>
      </c>
      <c r="U397" t="s">
        <v>377</v>
      </c>
      <c r="V397" t="s">
        <v>377</v>
      </c>
      <c r="AK397" t="s">
        <v>1317</v>
      </c>
      <c r="AL397" t="s">
        <v>144</v>
      </c>
      <c r="AN397" t="s">
        <v>160</v>
      </c>
    </row>
    <row r="398" spans="1:42" x14ac:dyDescent="0.25">
      <c r="A398">
        <v>87</v>
      </c>
      <c r="B398" t="s">
        <v>553</v>
      </c>
      <c r="C398" t="s">
        <v>554</v>
      </c>
      <c r="D398" t="s">
        <v>393</v>
      </c>
      <c r="E398" t="s">
        <v>843</v>
      </c>
      <c r="F398">
        <v>2021</v>
      </c>
      <c r="H398">
        <v>3</v>
      </c>
      <c r="M398" t="s">
        <v>1016</v>
      </c>
      <c r="N398" t="s">
        <v>374</v>
      </c>
      <c r="P398" t="s">
        <v>396</v>
      </c>
      <c r="Q398" t="s">
        <v>376</v>
      </c>
      <c r="R398" t="s">
        <v>1017</v>
      </c>
      <c r="T398" t="s">
        <v>76</v>
      </c>
      <c r="U398" t="s">
        <v>377</v>
      </c>
      <c r="V398" t="s">
        <v>377</v>
      </c>
      <c r="AK398" t="s">
        <v>1016</v>
      </c>
      <c r="AL398" t="s">
        <v>156</v>
      </c>
      <c r="AN398" t="s">
        <v>185</v>
      </c>
      <c r="AO398" t="s">
        <v>184</v>
      </c>
      <c r="AP398" t="s">
        <v>76</v>
      </c>
    </row>
    <row r="399" spans="1:42" x14ac:dyDescent="0.25">
      <c r="A399">
        <v>87</v>
      </c>
      <c r="B399" t="s">
        <v>553</v>
      </c>
      <c r="C399" t="s">
        <v>554</v>
      </c>
      <c r="D399" t="s">
        <v>393</v>
      </c>
      <c r="E399" t="s">
        <v>843</v>
      </c>
      <c r="F399">
        <v>2021</v>
      </c>
      <c r="H399">
        <v>3</v>
      </c>
      <c r="M399" t="s">
        <v>1016</v>
      </c>
      <c r="N399" t="s">
        <v>374</v>
      </c>
      <c r="P399" t="s">
        <v>396</v>
      </c>
      <c r="Q399" t="s">
        <v>376</v>
      </c>
      <c r="R399" t="s">
        <v>1017</v>
      </c>
      <c r="T399" t="s">
        <v>76</v>
      </c>
      <c r="U399" t="s">
        <v>377</v>
      </c>
      <c r="V399" t="s">
        <v>377</v>
      </c>
      <c r="AK399" t="s">
        <v>1016</v>
      </c>
      <c r="AL399" t="s">
        <v>151</v>
      </c>
      <c r="AN399" t="s">
        <v>185</v>
      </c>
      <c r="AO399" t="s">
        <v>184</v>
      </c>
      <c r="AP399" t="s">
        <v>76</v>
      </c>
    </row>
    <row r="400" spans="1:42" x14ac:dyDescent="0.25">
      <c r="A400">
        <v>87</v>
      </c>
      <c r="B400" t="s">
        <v>553</v>
      </c>
      <c r="C400" t="s">
        <v>554</v>
      </c>
      <c r="D400" t="s">
        <v>393</v>
      </c>
      <c r="E400" t="s">
        <v>843</v>
      </c>
      <c r="F400">
        <v>2021</v>
      </c>
      <c r="H400">
        <v>3</v>
      </c>
      <c r="M400" t="s">
        <v>1016</v>
      </c>
      <c r="N400" t="s">
        <v>374</v>
      </c>
      <c r="P400" t="s">
        <v>396</v>
      </c>
      <c r="Q400" t="s">
        <v>376</v>
      </c>
      <c r="R400" t="s">
        <v>1017</v>
      </c>
      <c r="T400" t="s">
        <v>76</v>
      </c>
      <c r="U400" t="s">
        <v>377</v>
      </c>
      <c r="V400" t="s">
        <v>377</v>
      </c>
      <c r="AK400" t="s">
        <v>1016</v>
      </c>
      <c r="AL400" t="s">
        <v>141</v>
      </c>
      <c r="AN400" t="s">
        <v>185</v>
      </c>
      <c r="AO400" t="s">
        <v>184</v>
      </c>
      <c r="AP400" t="s">
        <v>76</v>
      </c>
    </row>
    <row r="401" spans="1:42" x14ac:dyDescent="0.25">
      <c r="A401">
        <v>87</v>
      </c>
      <c r="B401" t="s">
        <v>553</v>
      </c>
      <c r="C401" t="s">
        <v>554</v>
      </c>
      <c r="D401" t="s">
        <v>393</v>
      </c>
      <c r="E401" t="s">
        <v>843</v>
      </c>
      <c r="F401">
        <v>2021</v>
      </c>
      <c r="H401">
        <v>3</v>
      </c>
      <c r="M401" t="s">
        <v>1016</v>
      </c>
      <c r="N401" t="s">
        <v>374</v>
      </c>
      <c r="P401" t="s">
        <v>396</v>
      </c>
      <c r="Q401" t="s">
        <v>376</v>
      </c>
      <c r="R401" t="s">
        <v>1017</v>
      </c>
      <c r="T401" t="s">
        <v>76</v>
      </c>
      <c r="U401" t="s">
        <v>377</v>
      </c>
      <c r="V401" t="s">
        <v>377</v>
      </c>
      <c r="AK401" t="s">
        <v>1016</v>
      </c>
      <c r="AL401" t="s">
        <v>144</v>
      </c>
      <c r="AN401" t="s">
        <v>185</v>
      </c>
      <c r="AO401" t="s">
        <v>184</v>
      </c>
      <c r="AP401" t="s">
        <v>76</v>
      </c>
    </row>
    <row r="402" spans="1:42" x14ac:dyDescent="0.25">
      <c r="A402">
        <v>87</v>
      </c>
      <c r="B402" t="s">
        <v>553</v>
      </c>
      <c r="C402" t="s">
        <v>554</v>
      </c>
      <c r="D402" t="s">
        <v>393</v>
      </c>
      <c r="E402" t="s">
        <v>843</v>
      </c>
      <c r="F402">
        <v>2021</v>
      </c>
      <c r="H402">
        <v>3</v>
      </c>
      <c r="M402" t="s">
        <v>1016</v>
      </c>
      <c r="N402" t="s">
        <v>374</v>
      </c>
      <c r="P402" t="s">
        <v>396</v>
      </c>
      <c r="Q402" t="s">
        <v>376</v>
      </c>
      <c r="R402" t="s">
        <v>1017</v>
      </c>
      <c r="T402" t="s">
        <v>76</v>
      </c>
      <c r="U402" t="s">
        <v>377</v>
      </c>
      <c r="V402" t="s">
        <v>377</v>
      </c>
      <c r="AK402" t="s">
        <v>1016</v>
      </c>
      <c r="AL402" t="s">
        <v>145</v>
      </c>
      <c r="AN402" t="s">
        <v>185</v>
      </c>
      <c r="AO402" t="s">
        <v>184</v>
      </c>
      <c r="AP402" t="s">
        <v>76</v>
      </c>
    </row>
    <row r="403" spans="1:42" x14ac:dyDescent="0.25">
      <c r="A403">
        <v>87</v>
      </c>
      <c r="B403" t="s">
        <v>553</v>
      </c>
      <c r="C403" t="s">
        <v>554</v>
      </c>
      <c r="D403" t="s">
        <v>393</v>
      </c>
      <c r="E403" t="s">
        <v>843</v>
      </c>
      <c r="F403">
        <v>2021</v>
      </c>
      <c r="H403">
        <v>3</v>
      </c>
      <c r="M403" t="s">
        <v>1016</v>
      </c>
      <c r="N403" t="s">
        <v>374</v>
      </c>
      <c r="P403" t="s">
        <v>396</v>
      </c>
      <c r="Q403" t="s">
        <v>376</v>
      </c>
      <c r="R403" t="s">
        <v>1017</v>
      </c>
      <c r="T403" t="s">
        <v>76</v>
      </c>
      <c r="U403" t="s">
        <v>377</v>
      </c>
      <c r="V403" t="s">
        <v>377</v>
      </c>
      <c r="AK403" t="s">
        <v>1016</v>
      </c>
      <c r="AL403" t="s">
        <v>142</v>
      </c>
      <c r="AN403" t="s">
        <v>185</v>
      </c>
      <c r="AO403" t="s">
        <v>184</v>
      </c>
      <c r="AP403" t="s">
        <v>76</v>
      </c>
    </row>
    <row r="404" spans="1:42" x14ac:dyDescent="0.25">
      <c r="A404">
        <v>87</v>
      </c>
      <c r="B404" t="s">
        <v>553</v>
      </c>
      <c r="C404" t="s">
        <v>554</v>
      </c>
      <c r="D404" t="s">
        <v>393</v>
      </c>
      <c r="E404" t="s">
        <v>843</v>
      </c>
      <c r="F404">
        <v>2021</v>
      </c>
      <c r="H404">
        <v>3</v>
      </c>
      <c r="M404" t="s">
        <v>1018</v>
      </c>
      <c r="N404" t="s">
        <v>374</v>
      </c>
      <c r="P404" t="s">
        <v>396</v>
      </c>
      <c r="Q404" t="s">
        <v>376</v>
      </c>
      <c r="R404" t="s">
        <v>817</v>
      </c>
      <c r="T404" t="s">
        <v>298</v>
      </c>
      <c r="U404" t="s">
        <v>377</v>
      </c>
      <c r="V404" t="s">
        <v>377</v>
      </c>
      <c r="AK404" t="s">
        <v>1018</v>
      </c>
      <c r="AL404" t="s">
        <v>156</v>
      </c>
      <c r="AN404" t="s">
        <v>189</v>
      </c>
      <c r="AO404" t="s">
        <v>188</v>
      </c>
      <c r="AP404" t="s">
        <v>692</v>
      </c>
    </row>
    <row r="405" spans="1:42" x14ac:dyDescent="0.25">
      <c r="A405">
        <v>87</v>
      </c>
      <c r="B405" t="s">
        <v>553</v>
      </c>
      <c r="C405" t="s">
        <v>554</v>
      </c>
      <c r="D405" t="s">
        <v>393</v>
      </c>
      <c r="E405" t="s">
        <v>843</v>
      </c>
      <c r="F405">
        <v>2021</v>
      </c>
      <c r="H405">
        <v>3</v>
      </c>
      <c r="M405" t="s">
        <v>1018</v>
      </c>
      <c r="N405" t="s">
        <v>374</v>
      </c>
      <c r="P405" t="s">
        <v>396</v>
      </c>
      <c r="Q405" t="s">
        <v>376</v>
      </c>
      <c r="R405" t="s">
        <v>817</v>
      </c>
      <c r="T405" t="s">
        <v>298</v>
      </c>
      <c r="U405" t="s">
        <v>377</v>
      </c>
      <c r="V405" t="s">
        <v>377</v>
      </c>
      <c r="AK405" t="s">
        <v>1018</v>
      </c>
      <c r="AL405" t="s">
        <v>151</v>
      </c>
      <c r="AN405" t="s">
        <v>189</v>
      </c>
      <c r="AO405" t="s">
        <v>188</v>
      </c>
      <c r="AP405" t="s">
        <v>692</v>
      </c>
    </row>
    <row r="406" spans="1:42" x14ac:dyDescent="0.25">
      <c r="A406">
        <v>87</v>
      </c>
      <c r="B406" t="s">
        <v>553</v>
      </c>
      <c r="C406" t="s">
        <v>554</v>
      </c>
      <c r="D406" t="s">
        <v>393</v>
      </c>
      <c r="E406" t="s">
        <v>843</v>
      </c>
      <c r="F406">
        <v>2021</v>
      </c>
      <c r="H406">
        <v>3</v>
      </c>
      <c r="M406" t="s">
        <v>1018</v>
      </c>
      <c r="N406" t="s">
        <v>374</v>
      </c>
      <c r="P406" t="s">
        <v>396</v>
      </c>
      <c r="Q406" t="s">
        <v>376</v>
      </c>
      <c r="R406" t="s">
        <v>817</v>
      </c>
      <c r="T406" t="s">
        <v>298</v>
      </c>
      <c r="U406" t="s">
        <v>377</v>
      </c>
      <c r="V406" t="s">
        <v>377</v>
      </c>
      <c r="AK406" t="s">
        <v>1018</v>
      </c>
      <c r="AL406" t="s">
        <v>141</v>
      </c>
      <c r="AN406" t="s">
        <v>189</v>
      </c>
      <c r="AO406" t="s">
        <v>188</v>
      </c>
      <c r="AP406" t="s">
        <v>692</v>
      </c>
    </row>
    <row r="407" spans="1:42" x14ac:dyDescent="0.25">
      <c r="A407">
        <v>87</v>
      </c>
      <c r="B407" t="s">
        <v>553</v>
      </c>
      <c r="C407" t="s">
        <v>554</v>
      </c>
      <c r="D407" t="s">
        <v>393</v>
      </c>
      <c r="E407" t="s">
        <v>843</v>
      </c>
      <c r="F407">
        <v>2021</v>
      </c>
      <c r="H407">
        <v>3</v>
      </c>
      <c r="M407" t="s">
        <v>1018</v>
      </c>
      <c r="N407" t="s">
        <v>374</v>
      </c>
      <c r="P407" t="s">
        <v>396</v>
      </c>
      <c r="Q407" t="s">
        <v>376</v>
      </c>
      <c r="R407" t="s">
        <v>817</v>
      </c>
      <c r="T407" t="s">
        <v>298</v>
      </c>
      <c r="U407" t="s">
        <v>377</v>
      </c>
      <c r="V407" t="s">
        <v>377</v>
      </c>
      <c r="AK407" t="s">
        <v>1018</v>
      </c>
      <c r="AL407" t="s">
        <v>144</v>
      </c>
      <c r="AN407" t="s">
        <v>189</v>
      </c>
      <c r="AO407" t="s">
        <v>188</v>
      </c>
      <c r="AP407" t="s">
        <v>692</v>
      </c>
    </row>
    <row r="408" spans="1:42" x14ac:dyDescent="0.25">
      <c r="A408">
        <v>87</v>
      </c>
      <c r="B408" t="s">
        <v>553</v>
      </c>
      <c r="C408" t="s">
        <v>554</v>
      </c>
      <c r="D408" t="s">
        <v>393</v>
      </c>
      <c r="E408" t="s">
        <v>843</v>
      </c>
      <c r="F408">
        <v>2021</v>
      </c>
      <c r="H408">
        <v>3</v>
      </c>
      <c r="M408" t="s">
        <v>1018</v>
      </c>
      <c r="N408" t="s">
        <v>374</v>
      </c>
      <c r="P408" t="s">
        <v>396</v>
      </c>
      <c r="Q408" t="s">
        <v>376</v>
      </c>
      <c r="R408" t="s">
        <v>817</v>
      </c>
      <c r="T408" t="s">
        <v>298</v>
      </c>
      <c r="U408" t="s">
        <v>377</v>
      </c>
      <c r="V408" t="s">
        <v>377</v>
      </c>
      <c r="AK408" t="s">
        <v>1018</v>
      </c>
      <c r="AL408" t="s">
        <v>145</v>
      </c>
      <c r="AN408" t="s">
        <v>189</v>
      </c>
      <c r="AO408" t="s">
        <v>188</v>
      </c>
      <c r="AP408" t="s">
        <v>692</v>
      </c>
    </row>
    <row r="409" spans="1:42" x14ac:dyDescent="0.25">
      <c r="A409">
        <v>87</v>
      </c>
      <c r="B409" t="s">
        <v>553</v>
      </c>
      <c r="C409" t="s">
        <v>554</v>
      </c>
      <c r="D409" t="s">
        <v>393</v>
      </c>
      <c r="E409" t="s">
        <v>843</v>
      </c>
      <c r="F409">
        <v>2021</v>
      </c>
      <c r="H409">
        <v>3</v>
      </c>
      <c r="M409" t="s">
        <v>1018</v>
      </c>
      <c r="N409" t="s">
        <v>374</v>
      </c>
      <c r="P409" t="s">
        <v>396</v>
      </c>
      <c r="Q409" t="s">
        <v>376</v>
      </c>
      <c r="R409" t="s">
        <v>817</v>
      </c>
      <c r="T409" t="s">
        <v>298</v>
      </c>
      <c r="U409" t="s">
        <v>377</v>
      </c>
      <c r="V409" t="s">
        <v>377</v>
      </c>
      <c r="AK409" t="s">
        <v>1018</v>
      </c>
      <c r="AL409" t="s">
        <v>142</v>
      </c>
      <c r="AN409" t="s">
        <v>189</v>
      </c>
      <c r="AO409" t="s">
        <v>188</v>
      </c>
      <c r="AP409" t="s">
        <v>692</v>
      </c>
    </row>
    <row r="410" spans="1:42" x14ac:dyDescent="0.25">
      <c r="A410">
        <v>34</v>
      </c>
      <c r="B410" t="s">
        <v>1212</v>
      </c>
      <c r="C410" t="s">
        <v>1213</v>
      </c>
      <c r="D410" t="s">
        <v>393</v>
      </c>
      <c r="E410" t="s">
        <v>855</v>
      </c>
      <c r="F410">
        <v>2020</v>
      </c>
      <c r="H410">
        <v>3</v>
      </c>
      <c r="M410" t="s">
        <v>839</v>
      </c>
      <c r="P410" t="s">
        <v>396</v>
      </c>
      <c r="Q410" t="s">
        <v>376</v>
      </c>
      <c r="T410" t="s">
        <v>95</v>
      </c>
      <c r="U410" t="s">
        <v>377</v>
      </c>
      <c r="V410" t="s">
        <v>377</v>
      </c>
      <c r="X410" t="s">
        <v>379</v>
      </c>
      <c r="AK410" t="s">
        <v>839</v>
      </c>
      <c r="AL410" t="s">
        <v>156</v>
      </c>
      <c r="AN410" t="s">
        <v>159</v>
      </c>
    </row>
    <row r="411" spans="1:42" x14ac:dyDescent="0.25">
      <c r="A411">
        <v>34</v>
      </c>
      <c r="B411" t="s">
        <v>1212</v>
      </c>
      <c r="C411" t="s">
        <v>1213</v>
      </c>
      <c r="D411" t="s">
        <v>393</v>
      </c>
      <c r="E411" t="s">
        <v>855</v>
      </c>
      <c r="F411">
        <v>2020</v>
      </c>
      <c r="H411">
        <v>3</v>
      </c>
      <c r="M411" t="s">
        <v>839</v>
      </c>
      <c r="P411" t="s">
        <v>396</v>
      </c>
      <c r="Q411" t="s">
        <v>376</v>
      </c>
      <c r="T411" t="s">
        <v>95</v>
      </c>
      <c r="U411" t="s">
        <v>377</v>
      </c>
      <c r="V411" t="s">
        <v>377</v>
      </c>
      <c r="X411" t="s">
        <v>379</v>
      </c>
      <c r="AK411" t="s">
        <v>839</v>
      </c>
      <c r="AL411" t="s">
        <v>151</v>
      </c>
      <c r="AN411" t="s">
        <v>159</v>
      </c>
    </row>
    <row r="412" spans="1:42" x14ac:dyDescent="0.25">
      <c r="A412">
        <v>34</v>
      </c>
      <c r="B412" t="s">
        <v>1212</v>
      </c>
      <c r="C412" t="s">
        <v>1213</v>
      </c>
      <c r="D412" t="s">
        <v>393</v>
      </c>
      <c r="E412" t="s">
        <v>855</v>
      </c>
      <c r="F412">
        <v>2020</v>
      </c>
      <c r="H412">
        <v>3</v>
      </c>
      <c r="M412" t="s">
        <v>839</v>
      </c>
      <c r="P412" t="s">
        <v>396</v>
      </c>
      <c r="Q412" t="s">
        <v>376</v>
      </c>
      <c r="T412" t="s">
        <v>95</v>
      </c>
      <c r="U412" t="s">
        <v>377</v>
      </c>
      <c r="V412" t="s">
        <v>377</v>
      </c>
      <c r="X412" t="s">
        <v>379</v>
      </c>
      <c r="AK412" t="s">
        <v>839</v>
      </c>
      <c r="AL412" t="s">
        <v>141</v>
      </c>
      <c r="AN412" t="s">
        <v>159</v>
      </c>
    </row>
    <row r="413" spans="1:42" x14ac:dyDescent="0.25">
      <c r="A413">
        <v>34</v>
      </c>
      <c r="B413" t="s">
        <v>1212</v>
      </c>
      <c r="C413" t="s">
        <v>1213</v>
      </c>
      <c r="D413" t="s">
        <v>393</v>
      </c>
      <c r="E413" t="s">
        <v>855</v>
      </c>
      <c r="F413">
        <v>2020</v>
      </c>
      <c r="H413">
        <v>3</v>
      </c>
      <c r="M413" t="s">
        <v>839</v>
      </c>
      <c r="P413" t="s">
        <v>396</v>
      </c>
      <c r="Q413" t="s">
        <v>376</v>
      </c>
      <c r="T413" t="s">
        <v>95</v>
      </c>
      <c r="U413" t="s">
        <v>377</v>
      </c>
      <c r="V413" t="s">
        <v>377</v>
      </c>
      <c r="X413" t="s">
        <v>379</v>
      </c>
      <c r="AK413" t="s">
        <v>839</v>
      </c>
      <c r="AL413" t="s">
        <v>144</v>
      </c>
      <c r="AN413" t="s">
        <v>159</v>
      </c>
    </row>
    <row r="414" spans="1:42" x14ac:dyDescent="0.25">
      <c r="A414">
        <v>89</v>
      </c>
      <c r="B414" t="s">
        <v>256</v>
      </c>
      <c r="C414" t="s">
        <v>257</v>
      </c>
      <c r="D414" t="s">
        <v>393</v>
      </c>
      <c r="E414" t="s">
        <v>816</v>
      </c>
      <c r="F414">
        <v>2003</v>
      </c>
      <c r="H414">
        <v>3</v>
      </c>
      <c r="M414" t="s">
        <v>850</v>
      </c>
      <c r="O414" t="s">
        <v>375</v>
      </c>
      <c r="P414" t="s">
        <v>396</v>
      </c>
      <c r="Q414" t="s">
        <v>376</v>
      </c>
      <c r="S414" t="s">
        <v>851</v>
      </c>
      <c r="T414" t="s">
        <v>852</v>
      </c>
      <c r="U414" t="s">
        <v>377</v>
      </c>
      <c r="V414" t="s">
        <v>377</v>
      </c>
      <c r="W414" t="s">
        <v>378</v>
      </c>
      <c r="X414" t="s">
        <v>379</v>
      </c>
      <c r="AB414" t="s">
        <v>383</v>
      </c>
      <c r="AD414" t="s">
        <v>385</v>
      </c>
      <c r="AE414" t="s">
        <v>386</v>
      </c>
      <c r="AK414" t="s">
        <v>850</v>
      </c>
      <c r="AL414" t="s">
        <v>153</v>
      </c>
      <c r="AN414" t="s">
        <v>179</v>
      </c>
      <c r="AO414" t="s">
        <v>178</v>
      </c>
      <c r="AP414" t="s">
        <v>482</v>
      </c>
    </row>
    <row r="415" spans="1:42" x14ac:dyDescent="0.25">
      <c r="A415">
        <v>90</v>
      </c>
      <c r="B415" t="s">
        <v>67</v>
      </c>
      <c r="C415" t="s">
        <v>68</v>
      </c>
      <c r="E415" t="s">
        <v>853</v>
      </c>
      <c r="F415">
        <v>2020</v>
      </c>
      <c r="H415">
        <v>3</v>
      </c>
      <c r="M415" t="s">
        <v>705</v>
      </c>
      <c r="N415" t="s">
        <v>374</v>
      </c>
      <c r="O415" t="s">
        <v>375</v>
      </c>
      <c r="P415" t="s">
        <v>396</v>
      </c>
      <c r="Q415" t="s">
        <v>376</v>
      </c>
      <c r="R415" t="s">
        <v>185</v>
      </c>
      <c r="S415" t="s">
        <v>184</v>
      </c>
      <c r="T415" t="s">
        <v>76</v>
      </c>
      <c r="U415" t="s">
        <v>377</v>
      </c>
      <c r="V415" t="s">
        <v>377</v>
      </c>
      <c r="W415" t="s">
        <v>378</v>
      </c>
      <c r="X415" t="s">
        <v>379</v>
      </c>
      <c r="AK415" t="s">
        <v>705</v>
      </c>
      <c r="AL415" t="s">
        <v>150</v>
      </c>
      <c r="AN415" t="s">
        <v>185</v>
      </c>
      <c r="AO415" t="s">
        <v>184</v>
      </c>
      <c r="AP415" t="s">
        <v>76</v>
      </c>
    </row>
    <row r="416" spans="1:42" x14ac:dyDescent="0.25">
      <c r="A416">
        <v>35</v>
      </c>
      <c r="B416" t="s">
        <v>492</v>
      </c>
      <c r="C416" t="s">
        <v>493</v>
      </c>
      <c r="D416" t="s">
        <v>393</v>
      </c>
      <c r="E416" t="s">
        <v>816</v>
      </c>
      <c r="F416">
        <v>2020</v>
      </c>
      <c r="H416">
        <v>3</v>
      </c>
      <c r="M416" t="s">
        <v>983</v>
      </c>
      <c r="O416" t="s">
        <v>375</v>
      </c>
      <c r="P416" t="s">
        <v>396</v>
      </c>
      <c r="Q416" t="s">
        <v>376</v>
      </c>
      <c r="S416" t="s">
        <v>984</v>
      </c>
      <c r="T416" t="s">
        <v>95</v>
      </c>
      <c r="U416" t="s">
        <v>377</v>
      </c>
      <c r="V416" t="s">
        <v>377</v>
      </c>
      <c r="X416" t="s">
        <v>379</v>
      </c>
      <c r="Y416" t="s">
        <v>380</v>
      </c>
      <c r="AK416" t="s">
        <v>983</v>
      </c>
      <c r="AL416" t="s">
        <v>150</v>
      </c>
      <c r="AN416" t="s">
        <v>175</v>
      </c>
      <c r="AO416" t="s">
        <v>174</v>
      </c>
      <c r="AP416" t="s">
        <v>694</v>
      </c>
    </row>
    <row r="417" spans="1:42" x14ac:dyDescent="0.25">
      <c r="A417">
        <v>35</v>
      </c>
      <c r="B417" t="s">
        <v>492</v>
      </c>
      <c r="C417" t="s">
        <v>493</v>
      </c>
      <c r="D417" t="s">
        <v>393</v>
      </c>
      <c r="E417" t="s">
        <v>816</v>
      </c>
      <c r="F417">
        <v>2020</v>
      </c>
      <c r="H417">
        <v>3</v>
      </c>
      <c r="M417" t="s">
        <v>983</v>
      </c>
      <c r="O417" t="s">
        <v>375</v>
      </c>
      <c r="P417" t="s">
        <v>396</v>
      </c>
      <c r="Q417" t="s">
        <v>376</v>
      </c>
      <c r="S417" t="s">
        <v>984</v>
      </c>
      <c r="T417" t="s">
        <v>95</v>
      </c>
      <c r="U417" t="s">
        <v>377</v>
      </c>
      <c r="V417" t="s">
        <v>377</v>
      </c>
      <c r="X417" t="s">
        <v>379</v>
      </c>
      <c r="Y417" t="s">
        <v>380</v>
      </c>
      <c r="AK417" t="s">
        <v>983</v>
      </c>
      <c r="AL417" t="s">
        <v>156</v>
      </c>
      <c r="AN417" t="s">
        <v>175</v>
      </c>
      <c r="AO417" t="s">
        <v>174</v>
      </c>
      <c r="AP417" t="s">
        <v>694</v>
      </c>
    </row>
    <row r="418" spans="1:42" x14ac:dyDescent="0.25">
      <c r="A418">
        <v>35</v>
      </c>
      <c r="B418" t="s">
        <v>492</v>
      </c>
      <c r="C418" t="s">
        <v>493</v>
      </c>
      <c r="D418" t="s">
        <v>393</v>
      </c>
      <c r="E418" t="s">
        <v>816</v>
      </c>
      <c r="F418">
        <v>2020</v>
      </c>
      <c r="H418">
        <v>3</v>
      </c>
      <c r="M418" t="s">
        <v>983</v>
      </c>
      <c r="O418" t="s">
        <v>375</v>
      </c>
      <c r="P418" t="s">
        <v>396</v>
      </c>
      <c r="Q418" t="s">
        <v>376</v>
      </c>
      <c r="S418" t="s">
        <v>984</v>
      </c>
      <c r="T418" t="s">
        <v>95</v>
      </c>
      <c r="U418" t="s">
        <v>377</v>
      </c>
      <c r="V418" t="s">
        <v>377</v>
      </c>
      <c r="X418" t="s">
        <v>379</v>
      </c>
      <c r="Y418" t="s">
        <v>380</v>
      </c>
      <c r="AK418" t="s">
        <v>983</v>
      </c>
      <c r="AL418" t="s">
        <v>151</v>
      </c>
      <c r="AN418" t="s">
        <v>175</v>
      </c>
      <c r="AO418" t="s">
        <v>174</v>
      </c>
      <c r="AP418" t="s">
        <v>694</v>
      </c>
    </row>
    <row r="419" spans="1:42" x14ac:dyDescent="0.25">
      <c r="A419">
        <v>35</v>
      </c>
      <c r="B419" t="s">
        <v>492</v>
      </c>
      <c r="C419" t="s">
        <v>493</v>
      </c>
      <c r="D419" t="s">
        <v>393</v>
      </c>
      <c r="E419" t="s">
        <v>816</v>
      </c>
      <c r="F419">
        <v>2020</v>
      </c>
      <c r="H419">
        <v>3</v>
      </c>
      <c r="M419" t="s">
        <v>983</v>
      </c>
      <c r="O419" t="s">
        <v>375</v>
      </c>
      <c r="P419" t="s">
        <v>396</v>
      </c>
      <c r="Q419" t="s">
        <v>376</v>
      </c>
      <c r="S419" t="s">
        <v>984</v>
      </c>
      <c r="T419" t="s">
        <v>95</v>
      </c>
      <c r="U419" t="s">
        <v>377</v>
      </c>
      <c r="V419" t="s">
        <v>377</v>
      </c>
      <c r="X419" t="s">
        <v>379</v>
      </c>
      <c r="Y419" t="s">
        <v>380</v>
      </c>
      <c r="AK419" t="s">
        <v>983</v>
      </c>
      <c r="AL419" t="s">
        <v>141</v>
      </c>
      <c r="AN419" t="s">
        <v>175</v>
      </c>
      <c r="AO419" t="s">
        <v>174</v>
      </c>
      <c r="AP419" t="s">
        <v>694</v>
      </c>
    </row>
    <row r="420" spans="1:42" x14ac:dyDescent="0.25">
      <c r="A420">
        <v>35</v>
      </c>
      <c r="B420" t="s">
        <v>492</v>
      </c>
      <c r="C420" t="s">
        <v>493</v>
      </c>
      <c r="D420" t="s">
        <v>393</v>
      </c>
      <c r="E420" t="s">
        <v>816</v>
      </c>
      <c r="F420">
        <v>2020</v>
      </c>
      <c r="H420">
        <v>3</v>
      </c>
      <c r="M420" t="s">
        <v>983</v>
      </c>
      <c r="O420" t="s">
        <v>375</v>
      </c>
      <c r="P420" t="s">
        <v>396</v>
      </c>
      <c r="Q420" t="s">
        <v>376</v>
      </c>
      <c r="S420" t="s">
        <v>984</v>
      </c>
      <c r="T420" t="s">
        <v>95</v>
      </c>
      <c r="U420" t="s">
        <v>377</v>
      </c>
      <c r="V420" t="s">
        <v>377</v>
      </c>
      <c r="X420" t="s">
        <v>379</v>
      </c>
      <c r="Y420" t="s">
        <v>380</v>
      </c>
      <c r="AK420" t="s">
        <v>983</v>
      </c>
      <c r="AL420" t="s">
        <v>144</v>
      </c>
      <c r="AN420" t="s">
        <v>175</v>
      </c>
      <c r="AO420" t="s">
        <v>174</v>
      </c>
      <c r="AP420" t="s">
        <v>694</v>
      </c>
    </row>
    <row r="421" spans="1:42" x14ac:dyDescent="0.25">
      <c r="A421">
        <v>35</v>
      </c>
      <c r="B421" t="s">
        <v>492</v>
      </c>
      <c r="C421" t="s">
        <v>493</v>
      </c>
      <c r="D421" t="s">
        <v>393</v>
      </c>
      <c r="E421" t="s">
        <v>816</v>
      </c>
      <c r="F421">
        <v>2020</v>
      </c>
      <c r="H421">
        <v>3</v>
      </c>
      <c r="M421" t="s">
        <v>983</v>
      </c>
      <c r="O421" t="s">
        <v>375</v>
      </c>
      <c r="P421" t="s">
        <v>396</v>
      </c>
      <c r="Q421" t="s">
        <v>376</v>
      </c>
      <c r="S421" t="s">
        <v>984</v>
      </c>
      <c r="T421" t="s">
        <v>95</v>
      </c>
      <c r="U421" t="s">
        <v>377</v>
      </c>
      <c r="V421" t="s">
        <v>377</v>
      </c>
      <c r="X421" t="s">
        <v>379</v>
      </c>
      <c r="Y421" t="s">
        <v>380</v>
      </c>
      <c r="AK421" t="s">
        <v>983</v>
      </c>
      <c r="AL421" t="s">
        <v>145</v>
      </c>
      <c r="AN421" t="s">
        <v>175</v>
      </c>
      <c r="AO421" t="s">
        <v>174</v>
      </c>
      <c r="AP421" t="s">
        <v>694</v>
      </c>
    </row>
    <row r="422" spans="1:42" x14ac:dyDescent="0.25">
      <c r="A422">
        <v>94</v>
      </c>
      <c r="B422" t="s">
        <v>259</v>
      </c>
      <c r="C422" t="s">
        <v>260</v>
      </c>
      <c r="D422" t="s">
        <v>393</v>
      </c>
      <c r="E422" t="s">
        <v>816</v>
      </c>
      <c r="F422">
        <v>2018</v>
      </c>
      <c r="H422">
        <v>3</v>
      </c>
      <c r="M422" t="s">
        <v>702</v>
      </c>
      <c r="O422" t="s">
        <v>375</v>
      </c>
      <c r="P422" t="s">
        <v>396</v>
      </c>
      <c r="Q422" t="s">
        <v>376</v>
      </c>
      <c r="S422" t="s">
        <v>184</v>
      </c>
      <c r="T422" t="s">
        <v>76</v>
      </c>
      <c r="U422" t="s">
        <v>377</v>
      </c>
      <c r="V422" t="s">
        <v>377</v>
      </c>
      <c r="AK422" t="s">
        <v>702</v>
      </c>
      <c r="AL422" t="s">
        <v>153</v>
      </c>
      <c r="AN422" t="s">
        <v>185</v>
      </c>
      <c r="AO422" t="s">
        <v>184</v>
      </c>
      <c r="AP422" t="s">
        <v>76</v>
      </c>
    </row>
    <row r="423" spans="1:42" x14ac:dyDescent="0.25">
      <c r="A423">
        <v>94</v>
      </c>
      <c r="B423" t="s">
        <v>259</v>
      </c>
      <c r="C423" t="s">
        <v>260</v>
      </c>
      <c r="D423" t="s">
        <v>393</v>
      </c>
      <c r="E423" t="s">
        <v>816</v>
      </c>
      <c r="F423">
        <v>2018</v>
      </c>
      <c r="H423">
        <v>3</v>
      </c>
      <c r="M423" t="s">
        <v>702</v>
      </c>
      <c r="O423" t="s">
        <v>375</v>
      </c>
      <c r="P423" t="s">
        <v>396</v>
      </c>
      <c r="Q423" t="s">
        <v>376</v>
      </c>
      <c r="S423" t="s">
        <v>184</v>
      </c>
      <c r="T423" t="s">
        <v>76</v>
      </c>
      <c r="U423" t="s">
        <v>377</v>
      </c>
      <c r="V423" t="s">
        <v>377</v>
      </c>
      <c r="AK423" t="s">
        <v>702</v>
      </c>
      <c r="AL423" t="s">
        <v>140</v>
      </c>
      <c r="AN423" t="s">
        <v>185</v>
      </c>
      <c r="AO423" t="s">
        <v>184</v>
      </c>
      <c r="AP423" t="s">
        <v>76</v>
      </c>
    </row>
    <row r="424" spans="1:42" x14ac:dyDescent="0.25">
      <c r="A424">
        <v>94</v>
      </c>
      <c r="B424" t="s">
        <v>259</v>
      </c>
      <c r="C424" t="s">
        <v>260</v>
      </c>
      <c r="D424" t="s">
        <v>393</v>
      </c>
      <c r="E424" t="s">
        <v>816</v>
      </c>
      <c r="F424">
        <v>2018</v>
      </c>
      <c r="H424">
        <v>3</v>
      </c>
      <c r="M424" t="s">
        <v>702</v>
      </c>
      <c r="O424" t="s">
        <v>375</v>
      </c>
      <c r="P424" t="s">
        <v>396</v>
      </c>
      <c r="Q424" t="s">
        <v>376</v>
      </c>
      <c r="S424" t="s">
        <v>184</v>
      </c>
      <c r="T424" t="s">
        <v>76</v>
      </c>
      <c r="U424" t="s">
        <v>377</v>
      </c>
      <c r="V424" t="s">
        <v>377</v>
      </c>
      <c r="AK424" t="s">
        <v>702</v>
      </c>
      <c r="AL424" t="s">
        <v>144</v>
      </c>
      <c r="AN424" t="s">
        <v>185</v>
      </c>
      <c r="AO424" t="s">
        <v>184</v>
      </c>
      <c r="AP424" t="s">
        <v>76</v>
      </c>
    </row>
    <row r="425" spans="1:42" x14ac:dyDescent="0.25">
      <c r="A425">
        <v>94</v>
      </c>
      <c r="B425" t="s">
        <v>259</v>
      </c>
      <c r="C425" t="s">
        <v>260</v>
      </c>
      <c r="D425" t="s">
        <v>393</v>
      </c>
      <c r="E425" t="s">
        <v>816</v>
      </c>
      <c r="F425">
        <v>2018</v>
      </c>
      <c r="H425">
        <v>3</v>
      </c>
      <c r="M425" t="s">
        <v>731</v>
      </c>
      <c r="O425" t="s">
        <v>375</v>
      </c>
      <c r="P425" t="s">
        <v>396</v>
      </c>
      <c r="Q425" t="s">
        <v>376</v>
      </c>
      <c r="S425" t="s">
        <v>188</v>
      </c>
      <c r="T425" t="s">
        <v>692</v>
      </c>
      <c r="U425" t="s">
        <v>377</v>
      </c>
      <c r="V425" t="s">
        <v>377</v>
      </c>
      <c r="AK425" t="s">
        <v>731</v>
      </c>
      <c r="AL425" t="s">
        <v>153</v>
      </c>
      <c r="AN425" t="s">
        <v>189</v>
      </c>
      <c r="AO425" t="s">
        <v>188</v>
      </c>
      <c r="AP425" t="s">
        <v>692</v>
      </c>
    </row>
    <row r="426" spans="1:42" x14ac:dyDescent="0.25">
      <c r="A426">
        <v>94</v>
      </c>
      <c r="B426" t="s">
        <v>259</v>
      </c>
      <c r="C426" t="s">
        <v>260</v>
      </c>
      <c r="D426" t="s">
        <v>393</v>
      </c>
      <c r="E426" t="s">
        <v>816</v>
      </c>
      <c r="F426">
        <v>2018</v>
      </c>
      <c r="H426">
        <v>3</v>
      </c>
      <c r="M426" t="s">
        <v>731</v>
      </c>
      <c r="O426" t="s">
        <v>375</v>
      </c>
      <c r="P426" t="s">
        <v>396</v>
      </c>
      <c r="Q426" t="s">
        <v>376</v>
      </c>
      <c r="S426" t="s">
        <v>188</v>
      </c>
      <c r="T426" t="s">
        <v>692</v>
      </c>
      <c r="U426" t="s">
        <v>377</v>
      </c>
      <c r="V426" t="s">
        <v>377</v>
      </c>
      <c r="AK426" t="s">
        <v>731</v>
      </c>
      <c r="AL426" t="s">
        <v>140</v>
      </c>
      <c r="AN426" t="s">
        <v>189</v>
      </c>
      <c r="AO426" t="s">
        <v>188</v>
      </c>
      <c r="AP426" t="s">
        <v>692</v>
      </c>
    </row>
    <row r="427" spans="1:42" x14ac:dyDescent="0.25">
      <c r="A427">
        <v>94</v>
      </c>
      <c r="B427" t="s">
        <v>259</v>
      </c>
      <c r="C427" t="s">
        <v>260</v>
      </c>
      <c r="D427" t="s">
        <v>393</v>
      </c>
      <c r="E427" t="s">
        <v>816</v>
      </c>
      <c r="F427">
        <v>2018</v>
      </c>
      <c r="H427">
        <v>3</v>
      </c>
      <c r="M427" t="s">
        <v>731</v>
      </c>
      <c r="O427" t="s">
        <v>375</v>
      </c>
      <c r="P427" t="s">
        <v>396</v>
      </c>
      <c r="Q427" t="s">
        <v>376</v>
      </c>
      <c r="S427" t="s">
        <v>188</v>
      </c>
      <c r="T427" t="s">
        <v>692</v>
      </c>
      <c r="U427" t="s">
        <v>377</v>
      </c>
      <c r="V427" t="s">
        <v>377</v>
      </c>
      <c r="AK427" t="s">
        <v>731</v>
      </c>
      <c r="AL427" t="s">
        <v>144</v>
      </c>
      <c r="AN427" t="s">
        <v>189</v>
      </c>
      <c r="AO427" t="s">
        <v>188</v>
      </c>
      <c r="AP427" t="s">
        <v>692</v>
      </c>
    </row>
    <row r="428" spans="1:42" x14ac:dyDescent="0.25">
      <c r="A428">
        <v>94</v>
      </c>
      <c r="B428" t="s">
        <v>259</v>
      </c>
      <c r="C428" t="s">
        <v>260</v>
      </c>
      <c r="D428" t="s">
        <v>393</v>
      </c>
      <c r="E428" t="s">
        <v>816</v>
      </c>
      <c r="F428">
        <v>2018</v>
      </c>
      <c r="H428">
        <v>3</v>
      </c>
      <c r="M428" t="s">
        <v>751</v>
      </c>
      <c r="O428" t="s">
        <v>375</v>
      </c>
      <c r="P428" t="s">
        <v>396</v>
      </c>
      <c r="Q428" t="s">
        <v>376</v>
      </c>
      <c r="S428" t="s">
        <v>824</v>
      </c>
      <c r="T428" t="s">
        <v>694</v>
      </c>
      <c r="U428" t="s">
        <v>377</v>
      </c>
      <c r="V428" t="s">
        <v>377</v>
      </c>
      <c r="AK428" t="s">
        <v>751</v>
      </c>
      <c r="AL428" t="s">
        <v>153</v>
      </c>
      <c r="AN428" t="s">
        <v>175</v>
      </c>
      <c r="AO428" t="s">
        <v>174</v>
      </c>
      <c r="AP428" t="s">
        <v>694</v>
      </c>
    </row>
    <row r="429" spans="1:42" x14ac:dyDescent="0.25">
      <c r="A429">
        <v>94</v>
      </c>
      <c r="B429" t="s">
        <v>259</v>
      </c>
      <c r="C429" t="s">
        <v>260</v>
      </c>
      <c r="D429" t="s">
        <v>393</v>
      </c>
      <c r="E429" t="s">
        <v>816</v>
      </c>
      <c r="F429">
        <v>2018</v>
      </c>
      <c r="H429">
        <v>3</v>
      </c>
      <c r="M429" t="s">
        <v>751</v>
      </c>
      <c r="O429" t="s">
        <v>375</v>
      </c>
      <c r="P429" t="s">
        <v>396</v>
      </c>
      <c r="Q429" t="s">
        <v>376</v>
      </c>
      <c r="S429" t="s">
        <v>824</v>
      </c>
      <c r="T429" t="s">
        <v>694</v>
      </c>
      <c r="U429" t="s">
        <v>377</v>
      </c>
      <c r="V429" t="s">
        <v>377</v>
      </c>
      <c r="AK429" t="s">
        <v>751</v>
      </c>
      <c r="AL429" t="s">
        <v>140</v>
      </c>
      <c r="AN429" t="s">
        <v>175</v>
      </c>
      <c r="AO429" t="s">
        <v>174</v>
      </c>
      <c r="AP429" t="s">
        <v>694</v>
      </c>
    </row>
    <row r="430" spans="1:42" x14ac:dyDescent="0.25">
      <c r="A430">
        <v>94</v>
      </c>
      <c r="B430" t="s">
        <v>259</v>
      </c>
      <c r="C430" t="s">
        <v>260</v>
      </c>
      <c r="D430" t="s">
        <v>393</v>
      </c>
      <c r="E430" t="s">
        <v>816</v>
      </c>
      <c r="F430">
        <v>2018</v>
      </c>
      <c r="H430">
        <v>3</v>
      </c>
      <c r="M430" t="s">
        <v>751</v>
      </c>
      <c r="O430" t="s">
        <v>375</v>
      </c>
      <c r="P430" t="s">
        <v>396</v>
      </c>
      <c r="Q430" t="s">
        <v>376</v>
      </c>
      <c r="S430" t="s">
        <v>824</v>
      </c>
      <c r="T430" t="s">
        <v>694</v>
      </c>
      <c r="U430" t="s">
        <v>377</v>
      </c>
      <c r="V430" t="s">
        <v>377</v>
      </c>
      <c r="AK430" t="s">
        <v>751</v>
      </c>
      <c r="AL430" t="s">
        <v>144</v>
      </c>
      <c r="AN430" t="s">
        <v>175</v>
      </c>
      <c r="AO430" t="s">
        <v>174</v>
      </c>
      <c r="AP430" t="s">
        <v>694</v>
      </c>
    </row>
    <row r="431" spans="1:42" x14ac:dyDescent="0.25">
      <c r="A431">
        <v>95</v>
      </c>
      <c r="B431" t="s">
        <v>1319</v>
      </c>
      <c r="C431" t="s">
        <v>1320</v>
      </c>
      <c r="D431" t="s">
        <v>393</v>
      </c>
      <c r="E431" t="s">
        <v>843</v>
      </c>
      <c r="F431">
        <v>2019</v>
      </c>
      <c r="H431">
        <v>3</v>
      </c>
      <c r="M431" t="s">
        <v>705</v>
      </c>
      <c r="N431" t="s">
        <v>374</v>
      </c>
      <c r="O431" t="s">
        <v>375</v>
      </c>
      <c r="P431" t="s">
        <v>396</v>
      </c>
      <c r="Q431" t="s">
        <v>376</v>
      </c>
      <c r="R431" t="s">
        <v>185</v>
      </c>
      <c r="S431" t="s">
        <v>184</v>
      </c>
      <c r="T431" t="s">
        <v>76</v>
      </c>
      <c r="U431" t="s">
        <v>377</v>
      </c>
      <c r="V431" t="s">
        <v>377</v>
      </c>
      <c r="AK431" t="s">
        <v>705</v>
      </c>
      <c r="AL431" t="s">
        <v>156</v>
      </c>
      <c r="AN431" t="s">
        <v>185</v>
      </c>
      <c r="AO431" t="s">
        <v>184</v>
      </c>
      <c r="AP431" t="s">
        <v>76</v>
      </c>
    </row>
    <row r="432" spans="1:42" x14ac:dyDescent="0.25">
      <c r="A432">
        <v>95</v>
      </c>
      <c r="B432" t="s">
        <v>1319</v>
      </c>
      <c r="C432" t="s">
        <v>1320</v>
      </c>
      <c r="D432" t="s">
        <v>393</v>
      </c>
      <c r="E432" t="s">
        <v>843</v>
      </c>
      <c r="F432">
        <v>2019</v>
      </c>
      <c r="H432">
        <v>3</v>
      </c>
      <c r="M432" t="s">
        <v>705</v>
      </c>
      <c r="N432" t="s">
        <v>374</v>
      </c>
      <c r="O432" t="s">
        <v>375</v>
      </c>
      <c r="P432" t="s">
        <v>396</v>
      </c>
      <c r="Q432" t="s">
        <v>376</v>
      </c>
      <c r="R432" t="s">
        <v>185</v>
      </c>
      <c r="S432" t="s">
        <v>184</v>
      </c>
      <c r="T432" t="s">
        <v>76</v>
      </c>
      <c r="U432" t="s">
        <v>377</v>
      </c>
      <c r="V432" t="s">
        <v>377</v>
      </c>
      <c r="AK432" t="s">
        <v>705</v>
      </c>
      <c r="AL432" t="s">
        <v>151</v>
      </c>
      <c r="AN432" t="s">
        <v>185</v>
      </c>
      <c r="AO432" t="s">
        <v>184</v>
      </c>
      <c r="AP432" t="s">
        <v>76</v>
      </c>
    </row>
    <row r="433" spans="1:42" x14ac:dyDescent="0.25">
      <c r="A433">
        <v>95</v>
      </c>
      <c r="B433" t="s">
        <v>1319</v>
      </c>
      <c r="C433" t="s">
        <v>1320</v>
      </c>
      <c r="D433" t="s">
        <v>393</v>
      </c>
      <c r="E433" t="s">
        <v>843</v>
      </c>
      <c r="F433">
        <v>2019</v>
      </c>
      <c r="H433">
        <v>3</v>
      </c>
      <c r="M433" t="s">
        <v>705</v>
      </c>
      <c r="N433" t="s">
        <v>374</v>
      </c>
      <c r="O433" t="s">
        <v>375</v>
      </c>
      <c r="P433" t="s">
        <v>396</v>
      </c>
      <c r="Q433" t="s">
        <v>376</v>
      </c>
      <c r="R433" t="s">
        <v>185</v>
      </c>
      <c r="S433" t="s">
        <v>184</v>
      </c>
      <c r="T433" t="s">
        <v>76</v>
      </c>
      <c r="U433" t="s">
        <v>377</v>
      </c>
      <c r="V433" t="s">
        <v>377</v>
      </c>
      <c r="AK433" t="s">
        <v>705</v>
      </c>
      <c r="AL433" t="s">
        <v>141</v>
      </c>
      <c r="AN433" t="s">
        <v>185</v>
      </c>
      <c r="AO433" t="s">
        <v>184</v>
      </c>
      <c r="AP433" t="s">
        <v>76</v>
      </c>
    </row>
    <row r="434" spans="1:42" x14ac:dyDescent="0.25">
      <c r="A434">
        <v>95</v>
      </c>
      <c r="B434" t="s">
        <v>1319</v>
      </c>
      <c r="C434" t="s">
        <v>1320</v>
      </c>
      <c r="D434" t="s">
        <v>393</v>
      </c>
      <c r="E434" t="s">
        <v>843</v>
      </c>
      <c r="F434">
        <v>2019</v>
      </c>
      <c r="H434">
        <v>3</v>
      </c>
      <c r="M434" t="s">
        <v>705</v>
      </c>
      <c r="N434" t="s">
        <v>374</v>
      </c>
      <c r="O434" t="s">
        <v>375</v>
      </c>
      <c r="P434" t="s">
        <v>396</v>
      </c>
      <c r="Q434" t="s">
        <v>376</v>
      </c>
      <c r="R434" t="s">
        <v>185</v>
      </c>
      <c r="S434" t="s">
        <v>184</v>
      </c>
      <c r="T434" t="s">
        <v>76</v>
      </c>
      <c r="U434" t="s">
        <v>377</v>
      </c>
      <c r="V434" t="s">
        <v>377</v>
      </c>
      <c r="AK434" t="s">
        <v>705</v>
      </c>
      <c r="AL434" t="s">
        <v>144</v>
      </c>
      <c r="AN434" t="s">
        <v>185</v>
      </c>
      <c r="AO434" t="s">
        <v>184</v>
      </c>
      <c r="AP434" t="s">
        <v>76</v>
      </c>
    </row>
    <row r="435" spans="1:42" x14ac:dyDescent="0.25">
      <c r="A435">
        <v>95</v>
      </c>
      <c r="B435" t="s">
        <v>1319</v>
      </c>
      <c r="C435" t="s">
        <v>1320</v>
      </c>
      <c r="D435" t="s">
        <v>393</v>
      </c>
      <c r="E435" t="s">
        <v>843</v>
      </c>
      <c r="F435">
        <v>2019</v>
      </c>
      <c r="H435">
        <v>3</v>
      </c>
      <c r="M435" t="s">
        <v>1026</v>
      </c>
      <c r="N435" t="s">
        <v>374</v>
      </c>
      <c r="O435" t="s">
        <v>375</v>
      </c>
      <c r="P435" t="s">
        <v>396</v>
      </c>
      <c r="Q435" t="s">
        <v>376</v>
      </c>
      <c r="R435" t="s">
        <v>817</v>
      </c>
      <c r="S435" t="s">
        <v>814</v>
      </c>
      <c r="T435" t="s">
        <v>692</v>
      </c>
      <c r="U435" t="s">
        <v>377</v>
      </c>
      <c r="V435" t="s">
        <v>377</v>
      </c>
      <c r="AK435" t="s">
        <v>1026</v>
      </c>
      <c r="AL435" t="s">
        <v>156</v>
      </c>
      <c r="AN435" t="s">
        <v>189</v>
      </c>
      <c r="AO435" t="s">
        <v>188</v>
      </c>
      <c r="AP435" t="s">
        <v>692</v>
      </c>
    </row>
    <row r="436" spans="1:42" x14ac:dyDescent="0.25">
      <c r="A436">
        <v>95</v>
      </c>
      <c r="B436" t="s">
        <v>1319</v>
      </c>
      <c r="C436" t="s">
        <v>1320</v>
      </c>
      <c r="D436" t="s">
        <v>393</v>
      </c>
      <c r="E436" t="s">
        <v>843</v>
      </c>
      <c r="F436">
        <v>2019</v>
      </c>
      <c r="H436">
        <v>3</v>
      </c>
      <c r="M436" t="s">
        <v>1026</v>
      </c>
      <c r="N436" t="s">
        <v>374</v>
      </c>
      <c r="O436" t="s">
        <v>375</v>
      </c>
      <c r="P436" t="s">
        <v>396</v>
      </c>
      <c r="Q436" t="s">
        <v>376</v>
      </c>
      <c r="R436" t="s">
        <v>817</v>
      </c>
      <c r="S436" t="s">
        <v>814</v>
      </c>
      <c r="T436" t="s">
        <v>692</v>
      </c>
      <c r="U436" t="s">
        <v>377</v>
      </c>
      <c r="V436" t="s">
        <v>377</v>
      </c>
      <c r="AK436" t="s">
        <v>1026</v>
      </c>
      <c r="AL436" t="s">
        <v>151</v>
      </c>
      <c r="AN436" t="s">
        <v>189</v>
      </c>
      <c r="AO436" t="s">
        <v>188</v>
      </c>
      <c r="AP436" t="s">
        <v>692</v>
      </c>
    </row>
    <row r="437" spans="1:42" x14ac:dyDescent="0.25">
      <c r="A437">
        <v>95</v>
      </c>
      <c r="B437" t="s">
        <v>1319</v>
      </c>
      <c r="C437" t="s">
        <v>1320</v>
      </c>
      <c r="D437" t="s">
        <v>393</v>
      </c>
      <c r="E437" t="s">
        <v>843</v>
      </c>
      <c r="F437">
        <v>2019</v>
      </c>
      <c r="H437">
        <v>3</v>
      </c>
      <c r="M437" t="s">
        <v>1026</v>
      </c>
      <c r="N437" t="s">
        <v>374</v>
      </c>
      <c r="O437" t="s">
        <v>375</v>
      </c>
      <c r="P437" t="s">
        <v>396</v>
      </c>
      <c r="Q437" t="s">
        <v>376</v>
      </c>
      <c r="R437" t="s">
        <v>817</v>
      </c>
      <c r="S437" t="s">
        <v>814</v>
      </c>
      <c r="T437" t="s">
        <v>692</v>
      </c>
      <c r="U437" t="s">
        <v>377</v>
      </c>
      <c r="V437" t="s">
        <v>377</v>
      </c>
      <c r="AK437" t="s">
        <v>1026</v>
      </c>
      <c r="AL437" t="s">
        <v>141</v>
      </c>
      <c r="AN437" t="s">
        <v>189</v>
      </c>
      <c r="AO437" t="s">
        <v>188</v>
      </c>
      <c r="AP437" t="s">
        <v>692</v>
      </c>
    </row>
    <row r="438" spans="1:42" x14ac:dyDescent="0.25">
      <c r="A438">
        <v>95</v>
      </c>
      <c r="B438" t="s">
        <v>1319</v>
      </c>
      <c r="C438" t="s">
        <v>1320</v>
      </c>
      <c r="D438" t="s">
        <v>393</v>
      </c>
      <c r="E438" t="s">
        <v>843</v>
      </c>
      <c r="F438">
        <v>2019</v>
      </c>
      <c r="H438">
        <v>3</v>
      </c>
      <c r="M438" t="s">
        <v>1026</v>
      </c>
      <c r="N438" t="s">
        <v>374</v>
      </c>
      <c r="O438" t="s">
        <v>375</v>
      </c>
      <c r="P438" t="s">
        <v>396</v>
      </c>
      <c r="Q438" t="s">
        <v>376</v>
      </c>
      <c r="R438" t="s">
        <v>817</v>
      </c>
      <c r="S438" t="s">
        <v>814</v>
      </c>
      <c r="T438" t="s">
        <v>692</v>
      </c>
      <c r="U438" t="s">
        <v>377</v>
      </c>
      <c r="V438" t="s">
        <v>377</v>
      </c>
      <c r="AK438" t="s">
        <v>1026</v>
      </c>
      <c r="AL438" t="s">
        <v>144</v>
      </c>
      <c r="AN438" t="s">
        <v>189</v>
      </c>
      <c r="AO438" t="s">
        <v>188</v>
      </c>
      <c r="AP438" t="s">
        <v>692</v>
      </c>
    </row>
    <row r="439" spans="1:42" x14ac:dyDescent="0.25">
      <c r="A439">
        <v>95</v>
      </c>
      <c r="B439" t="s">
        <v>1319</v>
      </c>
      <c r="C439" t="s">
        <v>1320</v>
      </c>
      <c r="D439" t="s">
        <v>393</v>
      </c>
      <c r="E439" t="s">
        <v>843</v>
      </c>
      <c r="F439">
        <v>2019</v>
      </c>
      <c r="H439">
        <v>3</v>
      </c>
      <c r="M439" t="s">
        <v>695</v>
      </c>
      <c r="N439" t="s">
        <v>374</v>
      </c>
      <c r="O439" t="s">
        <v>375</v>
      </c>
      <c r="P439" t="s">
        <v>396</v>
      </c>
      <c r="Q439" t="s">
        <v>376</v>
      </c>
      <c r="R439" t="s">
        <v>175</v>
      </c>
      <c r="S439" t="s">
        <v>174</v>
      </c>
      <c r="T439" t="s">
        <v>694</v>
      </c>
      <c r="U439" t="s">
        <v>377</v>
      </c>
      <c r="V439" t="s">
        <v>377</v>
      </c>
      <c r="AK439" t="s">
        <v>695</v>
      </c>
      <c r="AL439" t="s">
        <v>156</v>
      </c>
      <c r="AN439" t="s">
        <v>175</v>
      </c>
      <c r="AO439" t="s">
        <v>174</v>
      </c>
      <c r="AP439" t="s">
        <v>694</v>
      </c>
    </row>
    <row r="440" spans="1:42" x14ac:dyDescent="0.25">
      <c r="A440">
        <v>95</v>
      </c>
      <c r="B440" t="s">
        <v>1319</v>
      </c>
      <c r="C440" t="s">
        <v>1320</v>
      </c>
      <c r="D440" t="s">
        <v>393</v>
      </c>
      <c r="E440" t="s">
        <v>843</v>
      </c>
      <c r="F440">
        <v>2019</v>
      </c>
      <c r="H440">
        <v>3</v>
      </c>
      <c r="M440" t="s">
        <v>695</v>
      </c>
      <c r="N440" t="s">
        <v>374</v>
      </c>
      <c r="O440" t="s">
        <v>375</v>
      </c>
      <c r="P440" t="s">
        <v>396</v>
      </c>
      <c r="Q440" t="s">
        <v>376</v>
      </c>
      <c r="R440" t="s">
        <v>175</v>
      </c>
      <c r="S440" t="s">
        <v>174</v>
      </c>
      <c r="T440" t="s">
        <v>694</v>
      </c>
      <c r="U440" t="s">
        <v>377</v>
      </c>
      <c r="V440" t="s">
        <v>377</v>
      </c>
      <c r="AK440" t="s">
        <v>695</v>
      </c>
      <c r="AL440" t="s">
        <v>151</v>
      </c>
      <c r="AN440" t="s">
        <v>175</v>
      </c>
      <c r="AO440" t="s">
        <v>174</v>
      </c>
      <c r="AP440" t="s">
        <v>694</v>
      </c>
    </row>
    <row r="441" spans="1:42" x14ac:dyDescent="0.25">
      <c r="A441">
        <v>95</v>
      </c>
      <c r="B441" t="s">
        <v>1319</v>
      </c>
      <c r="C441" t="s">
        <v>1320</v>
      </c>
      <c r="D441" t="s">
        <v>393</v>
      </c>
      <c r="E441" t="s">
        <v>843</v>
      </c>
      <c r="F441">
        <v>2019</v>
      </c>
      <c r="H441">
        <v>3</v>
      </c>
      <c r="M441" t="s">
        <v>695</v>
      </c>
      <c r="N441" t="s">
        <v>374</v>
      </c>
      <c r="O441" t="s">
        <v>375</v>
      </c>
      <c r="P441" t="s">
        <v>396</v>
      </c>
      <c r="Q441" t="s">
        <v>376</v>
      </c>
      <c r="R441" t="s">
        <v>175</v>
      </c>
      <c r="S441" t="s">
        <v>174</v>
      </c>
      <c r="T441" t="s">
        <v>694</v>
      </c>
      <c r="U441" t="s">
        <v>377</v>
      </c>
      <c r="V441" t="s">
        <v>377</v>
      </c>
      <c r="AK441" t="s">
        <v>695</v>
      </c>
      <c r="AL441" t="s">
        <v>141</v>
      </c>
      <c r="AN441" t="s">
        <v>175</v>
      </c>
      <c r="AO441" t="s">
        <v>174</v>
      </c>
      <c r="AP441" t="s">
        <v>694</v>
      </c>
    </row>
    <row r="442" spans="1:42" x14ac:dyDescent="0.25">
      <c r="A442">
        <v>95</v>
      </c>
      <c r="B442" t="s">
        <v>1319</v>
      </c>
      <c r="C442" t="s">
        <v>1320</v>
      </c>
      <c r="D442" t="s">
        <v>393</v>
      </c>
      <c r="E442" t="s">
        <v>843</v>
      </c>
      <c r="F442">
        <v>2019</v>
      </c>
      <c r="H442">
        <v>3</v>
      </c>
      <c r="M442" t="s">
        <v>695</v>
      </c>
      <c r="N442" t="s">
        <v>374</v>
      </c>
      <c r="O442" t="s">
        <v>375</v>
      </c>
      <c r="P442" t="s">
        <v>396</v>
      </c>
      <c r="Q442" t="s">
        <v>376</v>
      </c>
      <c r="R442" t="s">
        <v>175</v>
      </c>
      <c r="S442" t="s">
        <v>174</v>
      </c>
      <c r="T442" t="s">
        <v>694</v>
      </c>
      <c r="U442" t="s">
        <v>377</v>
      </c>
      <c r="V442" t="s">
        <v>377</v>
      </c>
      <c r="AK442" t="s">
        <v>695</v>
      </c>
      <c r="AL442" t="s">
        <v>144</v>
      </c>
      <c r="AN442" t="s">
        <v>175</v>
      </c>
      <c r="AO442" t="s">
        <v>174</v>
      </c>
      <c r="AP442" t="s">
        <v>694</v>
      </c>
    </row>
    <row r="443" spans="1:42" x14ac:dyDescent="0.25">
      <c r="A443">
        <v>96</v>
      </c>
      <c r="B443" t="s">
        <v>262</v>
      </c>
      <c r="C443" t="s">
        <v>263</v>
      </c>
      <c r="D443" t="s">
        <v>393</v>
      </c>
      <c r="E443" t="s">
        <v>855</v>
      </c>
      <c r="F443">
        <v>2016</v>
      </c>
      <c r="H443">
        <v>3</v>
      </c>
      <c r="M443" t="s">
        <v>856</v>
      </c>
      <c r="O443" t="s">
        <v>375</v>
      </c>
      <c r="P443" t="s">
        <v>396</v>
      </c>
      <c r="Q443" t="s">
        <v>376</v>
      </c>
      <c r="S443" t="s">
        <v>857</v>
      </c>
      <c r="T443" t="s">
        <v>76</v>
      </c>
      <c r="U443" t="s">
        <v>377</v>
      </c>
      <c r="V443" t="s">
        <v>377</v>
      </c>
      <c r="AK443" t="s">
        <v>856</v>
      </c>
      <c r="AL443" t="s">
        <v>153</v>
      </c>
      <c r="AN443" t="s">
        <v>185</v>
      </c>
      <c r="AO443" t="s">
        <v>184</v>
      </c>
      <c r="AP443" t="s">
        <v>76</v>
      </c>
    </row>
    <row r="444" spans="1:42" x14ac:dyDescent="0.25">
      <c r="A444">
        <v>96</v>
      </c>
      <c r="B444" t="s">
        <v>262</v>
      </c>
      <c r="C444" t="s">
        <v>263</v>
      </c>
      <c r="D444" t="s">
        <v>393</v>
      </c>
      <c r="E444" t="s">
        <v>855</v>
      </c>
      <c r="F444">
        <v>2016</v>
      </c>
      <c r="H444">
        <v>3</v>
      </c>
      <c r="M444" t="s">
        <v>856</v>
      </c>
      <c r="O444" t="s">
        <v>375</v>
      </c>
      <c r="P444" t="s">
        <v>396</v>
      </c>
      <c r="Q444" t="s">
        <v>376</v>
      </c>
      <c r="S444" t="s">
        <v>857</v>
      </c>
      <c r="T444" t="s">
        <v>76</v>
      </c>
      <c r="U444" t="s">
        <v>377</v>
      </c>
      <c r="V444" t="s">
        <v>377</v>
      </c>
      <c r="AK444" t="s">
        <v>856</v>
      </c>
      <c r="AL444" t="s">
        <v>151</v>
      </c>
      <c r="AN444" t="s">
        <v>185</v>
      </c>
      <c r="AO444" t="s">
        <v>184</v>
      </c>
      <c r="AP444" t="s">
        <v>76</v>
      </c>
    </row>
    <row r="445" spans="1:42" x14ac:dyDescent="0.25">
      <c r="A445">
        <v>96</v>
      </c>
      <c r="B445" t="s">
        <v>262</v>
      </c>
      <c r="C445" t="s">
        <v>263</v>
      </c>
      <c r="D445" t="s">
        <v>393</v>
      </c>
      <c r="E445" t="s">
        <v>855</v>
      </c>
      <c r="F445">
        <v>2016</v>
      </c>
      <c r="H445">
        <v>3</v>
      </c>
      <c r="M445" t="s">
        <v>856</v>
      </c>
      <c r="O445" t="s">
        <v>375</v>
      </c>
      <c r="P445" t="s">
        <v>396</v>
      </c>
      <c r="Q445" t="s">
        <v>376</v>
      </c>
      <c r="S445" t="s">
        <v>857</v>
      </c>
      <c r="T445" t="s">
        <v>76</v>
      </c>
      <c r="U445" t="s">
        <v>377</v>
      </c>
      <c r="V445" t="s">
        <v>377</v>
      </c>
      <c r="AK445" t="s">
        <v>856</v>
      </c>
      <c r="AL445" t="s">
        <v>141</v>
      </c>
      <c r="AN445" t="s">
        <v>185</v>
      </c>
      <c r="AO445" t="s">
        <v>184</v>
      </c>
      <c r="AP445" t="s">
        <v>76</v>
      </c>
    </row>
    <row r="446" spans="1:42" x14ac:dyDescent="0.25">
      <c r="A446">
        <v>96</v>
      </c>
      <c r="B446" t="s">
        <v>262</v>
      </c>
      <c r="C446" t="s">
        <v>263</v>
      </c>
      <c r="D446" t="s">
        <v>393</v>
      </c>
      <c r="E446" t="s">
        <v>855</v>
      </c>
      <c r="F446">
        <v>2016</v>
      </c>
      <c r="H446">
        <v>3</v>
      </c>
      <c r="M446" t="s">
        <v>856</v>
      </c>
      <c r="O446" t="s">
        <v>375</v>
      </c>
      <c r="P446" t="s">
        <v>396</v>
      </c>
      <c r="Q446" t="s">
        <v>376</v>
      </c>
      <c r="S446" t="s">
        <v>857</v>
      </c>
      <c r="T446" t="s">
        <v>76</v>
      </c>
      <c r="U446" t="s">
        <v>377</v>
      </c>
      <c r="V446" t="s">
        <v>377</v>
      </c>
      <c r="AK446" t="s">
        <v>856</v>
      </c>
      <c r="AL446" t="s">
        <v>144</v>
      </c>
      <c r="AN446" t="s">
        <v>185</v>
      </c>
      <c r="AO446" t="s">
        <v>184</v>
      </c>
      <c r="AP446" t="s">
        <v>76</v>
      </c>
    </row>
    <row r="447" spans="1:42" x14ac:dyDescent="0.25">
      <c r="A447">
        <v>96</v>
      </c>
      <c r="B447" t="s">
        <v>262</v>
      </c>
      <c r="C447" t="s">
        <v>263</v>
      </c>
      <c r="D447" t="s">
        <v>393</v>
      </c>
      <c r="E447" t="s">
        <v>855</v>
      </c>
      <c r="F447">
        <v>2016</v>
      </c>
      <c r="H447">
        <v>3</v>
      </c>
      <c r="M447" t="s">
        <v>734</v>
      </c>
      <c r="O447" t="s">
        <v>375</v>
      </c>
      <c r="P447" t="s">
        <v>396</v>
      </c>
      <c r="Q447" t="s">
        <v>376</v>
      </c>
      <c r="S447" t="s">
        <v>188</v>
      </c>
      <c r="T447" t="s">
        <v>298</v>
      </c>
      <c r="U447" t="s">
        <v>377</v>
      </c>
      <c r="V447" t="s">
        <v>377</v>
      </c>
      <c r="AK447" t="s">
        <v>734</v>
      </c>
      <c r="AL447" t="s">
        <v>153</v>
      </c>
      <c r="AN447" t="s">
        <v>189</v>
      </c>
      <c r="AO447" t="s">
        <v>188</v>
      </c>
      <c r="AP447" t="s">
        <v>692</v>
      </c>
    </row>
    <row r="448" spans="1:42" x14ac:dyDescent="0.25">
      <c r="A448">
        <v>96</v>
      </c>
      <c r="B448" t="s">
        <v>262</v>
      </c>
      <c r="C448" t="s">
        <v>263</v>
      </c>
      <c r="D448" t="s">
        <v>393</v>
      </c>
      <c r="E448" t="s">
        <v>855</v>
      </c>
      <c r="F448">
        <v>2016</v>
      </c>
      <c r="H448">
        <v>3</v>
      </c>
      <c r="M448" t="s">
        <v>734</v>
      </c>
      <c r="O448" t="s">
        <v>375</v>
      </c>
      <c r="P448" t="s">
        <v>396</v>
      </c>
      <c r="Q448" t="s">
        <v>376</v>
      </c>
      <c r="S448" t="s">
        <v>188</v>
      </c>
      <c r="T448" t="s">
        <v>298</v>
      </c>
      <c r="U448" t="s">
        <v>377</v>
      </c>
      <c r="V448" t="s">
        <v>377</v>
      </c>
      <c r="AK448" t="s">
        <v>734</v>
      </c>
      <c r="AL448" t="s">
        <v>151</v>
      </c>
      <c r="AN448" t="s">
        <v>189</v>
      </c>
      <c r="AO448" t="s">
        <v>188</v>
      </c>
      <c r="AP448" t="s">
        <v>692</v>
      </c>
    </row>
    <row r="449" spans="1:43" x14ac:dyDescent="0.25">
      <c r="A449">
        <v>96</v>
      </c>
      <c r="B449" t="s">
        <v>262</v>
      </c>
      <c r="C449" t="s">
        <v>263</v>
      </c>
      <c r="D449" t="s">
        <v>393</v>
      </c>
      <c r="E449" t="s">
        <v>855</v>
      </c>
      <c r="F449">
        <v>2016</v>
      </c>
      <c r="H449">
        <v>3</v>
      </c>
      <c r="M449" t="s">
        <v>734</v>
      </c>
      <c r="O449" t="s">
        <v>375</v>
      </c>
      <c r="P449" t="s">
        <v>396</v>
      </c>
      <c r="Q449" t="s">
        <v>376</v>
      </c>
      <c r="S449" t="s">
        <v>188</v>
      </c>
      <c r="T449" t="s">
        <v>298</v>
      </c>
      <c r="U449" t="s">
        <v>377</v>
      </c>
      <c r="V449" t="s">
        <v>377</v>
      </c>
      <c r="AK449" t="s">
        <v>734</v>
      </c>
      <c r="AL449" t="s">
        <v>141</v>
      </c>
      <c r="AN449" t="s">
        <v>189</v>
      </c>
      <c r="AO449" t="s">
        <v>188</v>
      </c>
      <c r="AP449" t="s">
        <v>692</v>
      </c>
    </row>
    <row r="450" spans="1:43" x14ac:dyDescent="0.25">
      <c r="A450">
        <v>96</v>
      </c>
      <c r="B450" t="s">
        <v>262</v>
      </c>
      <c r="C450" t="s">
        <v>263</v>
      </c>
      <c r="D450" t="s">
        <v>393</v>
      </c>
      <c r="E450" t="s">
        <v>855</v>
      </c>
      <c r="F450">
        <v>2016</v>
      </c>
      <c r="H450">
        <v>3</v>
      </c>
      <c r="M450" t="s">
        <v>734</v>
      </c>
      <c r="O450" t="s">
        <v>375</v>
      </c>
      <c r="P450" t="s">
        <v>396</v>
      </c>
      <c r="Q450" t="s">
        <v>376</v>
      </c>
      <c r="S450" t="s">
        <v>188</v>
      </c>
      <c r="T450" t="s">
        <v>298</v>
      </c>
      <c r="U450" t="s">
        <v>377</v>
      </c>
      <c r="V450" t="s">
        <v>377</v>
      </c>
      <c r="AK450" t="s">
        <v>734</v>
      </c>
      <c r="AL450" t="s">
        <v>144</v>
      </c>
      <c r="AN450" t="s">
        <v>189</v>
      </c>
      <c r="AO450" t="s">
        <v>188</v>
      </c>
      <c r="AP450" t="s">
        <v>692</v>
      </c>
    </row>
    <row r="451" spans="1:43" x14ac:dyDescent="0.25">
      <c r="A451">
        <v>36</v>
      </c>
      <c r="B451" t="s">
        <v>1214</v>
      </c>
      <c r="C451" t="s">
        <v>1215</v>
      </c>
      <c r="D451" t="s">
        <v>393</v>
      </c>
      <c r="E451" t="s">
        <v>855</v>
      </c>
      <c r="F451">
        <v>2019</v>
      </c>
      <c r="H451">
        <v>3</v>
      </c>
      <c r="M451" t="s">
        <v>1054</v>
      </c>
      <c r="O451" t="s">
        <v>375</v>
      </c>
      <c r="P451" t="s">
        <v>396</v>
      </c>
      <c r="Q451" t="s">
        <v>376</v>
      </c>
      <c r="S451" t="s">
        <v>824</v>
      </c>
      <c r="T451" t="s">
        <v>95</v>
      </c>
      <c r="U451" t="s">
        <v>377</v>
      </c>
      <c r="V451" t="s">
        <v>377</v>
      </c>
      <c r="AK451" t="s">
        <v>1054</v>
      </c>
      <c r="AL451" t="s">
        <v>156</v>
      </c>
      <c r="AN451" t="s">
        <v>175</v>
      </c>
      <c r="AO451" t="s">
        <v>174</v>
      </c>
      <c r="AP451" t="s">
        <v>694</v>
      </c>
    </row>
    <row r="452" spans="1:43" x14ac:dyDescent="0.25">
      <c r="A452">
        <v>36</v>
      </c>
      <c r="B452" t="s">
        <v>1214</v>
      </c>
      <c r="C452" t="s">
        <v>1215</v>
      </c>
      <c r="D452" t="s">
        <v>393</v>
      </c>
      <c r="E452" t="s">
        <v>855</v>
      </c>
      <c r="F452">
        <v>2019</v>
      </c>
      <c r="H452">
        <v>3</v>
      </c>
      <c r="M452" t="s">
        <v>1054</v>
      </c>
      <c r="O452" t="s">
        <v>375</v>
      </c>
      <c r="P452" t="s">
        <v>396</v>
      </c>
      <c r="Q452" t="s">
        <v>376</v>
      </c>
      <c r="S452" t="s">
        <v>824</v>
      </c>
      <c r="T452" t="s">
        <v>95</v>
      </c>
      <c r="U452" t="s">
        <v>377</v>
      </c>
      <c r="V452" t="s">
        <v>377</v>
      </c>
      <c r="AK452" t="s">
        <v>1054</v>
      </c>
      <c r="AL452" t="s">
        <v>151</v>
      </c>
      <c r="AN452" t="s">
        <v>175</v>
      </c>
      <c r="AO452" t="s">
        <v>174</v>
      </c>
      <c r="AP452" t="s">
        <v>694</v>
      </c>
    </row>
    <row r="453" spans="1:43" x14ac:dyDescent="0.25">
      <c r="A453">
        <v>36</v>
      </c>
      <c r="B453" t="s">
        <v>1214</v>
      </c>
      <c r="C453" t="s">
        <v>1215</v>
      </c>
      <c r="D453" t="s">
        <v>393</v>
      </c>
      <c r="E453" t="s">
        <v>855</v>
      </c>
      <c r="F453">
        <v>2019</v>
      </c>
      <c r="H453">
        <v>3</v>
      </c>
      <c r="M453" t="s">
        <v>1054</v>
      </c>
      <c r="O453" t="s">
        <v>375</v>
      </c>
      <c r="P453" t="s">
        <v>396</v>
      </c>
      <c r="Q453" t="s">
        <v>376</v>
      </c>
      <c r="S453" t="s">
        <v>824</v>
      </c>
      <c r="T453" t="s">
        <v>95</v>
      </c>
      <c r="U453" t="s">
        <v>377</v>
      </c>
      <c r="V453" t="s">
        <v>377</v>
      </c>
      <c r="AK453" t="s">
        <v>1054</v>
      </c>
      <c r="AL453" t="s">
        <v>141</v>
      </c>
      <c r="AN453" t="s">
        <v>175</v>
      </c>
      <c r="AO453" t="s">
        <v>174</v>
      </c>
      <c r="AP453" t="s">
        <v>694</v>
      </c>
    </row>
    <row r="454" spans="1:43" x14ac:dyDescent="0.25">
      <c r="A454">
        <v>97</v>
      </c>
      <c r="B454" t="s">
        <v>506</v>
      </c>
      <c r="C454" t="s">
        <v>507</v>
      </c>
      <c r="E454" t="s">
        <v>1020</v>
      </c>
      <c r="F454">
        <v>2018</v>
      </c>
      <c r="H454">
        <v>3</v>
      </c>
      <c r="M454" t="s">
        <v>705</v>
      </c>
      <c r="N454" t="s">
        <v>374</v>
      </c>
      <c r="O454" t="s">
        <v>375</v>
      </c>
      <c r="P454" t="s">
        <v>396</v>
      </c>
      <c r="Q454" t="s">
        <v>376</v>
      </c>
      <c r="R454" t="s">
        <v>185</v>
      </c>
      <c r="S454" t="s">
        <v>184</v>
      </c>
      <c r="T454" t="s">
        <v>76</v>
      </c>
      <c r="U454" t="s">
        <v>377</v>
      </c>
      <c r="V454" t="s">
        <v>377</v>
      </c>
      <c r="X454" t="s">
        <v>379</v>
      </c>
      <c r="Y454" t="s">
        <v>380</v>
      </c>
      <c r="AA454" t="s">
        <v>382</v>
      </c>
      <c r="AC454" t="s">
        <v>384</v>
      </c>
      <c r="AD454" t="s">
        <v>385</v>
      </c>
      <c r="AK454" t="s">
        <v>705</v>
      </c>
      <c r="AL454" t="s">
        <v>153</v>
      </c>
      <c r="AN454" t="s">
        <v>185</v>
      </c>
      <c r="AO454" t="s">
        <v>184</v>
      </c>
      <c r="AP454" t="s">
        <v>76</v>
      </c>
    </row>
    <row r="455" spans="1:43" x14ac:dyDescent="0.25">
      <c r="A455">
        <v>97</v>
      </c>
      <c r="B455" t="s">
        <v>506</v>
      </c>
      <c r="C455" t="s">
        <v>507</v>
      </c>
      <c r="E455" t="s">
        <v>1020</v>
      </c>
      <c r="F455">
        <v>2018</v>
      </c>
      <c r="H455">
        <v>3</v>
      </c>
      <c r="M455" t="s">
        <v>705</v>
      </c>
      <c r="N455" t="s">
        <v>374</v>
      </c>
      <c r="O455" t="s">
        <v>375</v>
      </c>
      <c r="P455" t="s">
        <v>396</v>
      </c>
      <c r="Q455" t="s">
        <v>376</v>
      </c>
      <c r="R455" t="s">
        <v>185</v>
      </c>
      <c r="S455" t="s">
        <v>184</v>
      </c>
      <c r="T455" t="s">
        <v>76</v>
      </c>
      <c r="U455" t="s">
        <v>377</v>
      </c>
      <c r="V455" t="s">
        <v>377</v>
      </c>
      <c r="X455" t="s">
        <v>379</v>
      </c>
      <c r="Y455" t="s">
        <v>380</v>
      </c>
      <c r="AA455" t="s">
        <v>382</v>
      </c>
      <c r="AC455" t="s">
        <v>384</v>
      </c>
      <c r="AD455" t="s">
        <v>385</v>
      </c>
      <c r="AK455" t="s">
        <v>705</v>
      </c>
      <c r="AL455" t="s">
        <v>156</v>
      </c>
      <c r="AN455" t="s">
        <v>185</v>
      </c>
      <c r="AO455" t="s">
        <v>184</v>
      </c>
      <c r="AP455" t="s">
        <v>76</v>
      </c>
    </row>
    <row r="456" spans="1:43" x14ac:dyDescent="0.25">
      <c r="A456">
        <v>97</v>
      </c>
      <c r="B456" t="s">
        <v>506</v>
      </c>
      <c r="C456" t="s">
        <v>507</v>
      </c>
      <c r="E456" t="s">
        <v>1020</v>
      </c>
      <c r="F456">
        <v>2018</v>
      </c>
      <c r="H456">
        <v>3</v>
      </c>
      <c r="M456" t="s">
        <v>705</v>
      </c>
      <c r="N456" t="s">
        <v>374</v>
      </c>
      <c r="O456" t="s">
        <v>375</v>
      </c>
      <c r="P456" t="s">
        <v>396</v>
      </c>
      <c r="Q456" t="s">
        <v>376</v>
      </c>
      <c r="R456" t="s">
        <v>185</v>
      </c>
      <c r="S456" t="s">
        <v>184</v>
      </c>
      <c r="T456" t="s">
        <v>76</v>
      </c>
      <c r="U456" t="s">
        <v>377</v>
      </c>
      <c r="V456" t="s">
        <v>377</v>
      </c>
      <c r="X456" t="s">
        <v>379</v>
      </c>
      <c r="Y456" t="s">
        <v>380</v>
      </c>
      <c r="AA456" t="s">
        <v>382</v>
      </c>
      <c r="AC456" t="s">
        <v>384</v>
      </c>
      <c r="AD456" t="s">
        <v>385</v>
      </c>
      <c r="AK456" t="s">
        <v>705</v>
      </c>
      <c r="AL456" t="s">
        <v>151</v>
      </c>
      <c r="AN456" t="s">
        <v>185</v>
      </c>
      <c r="AO456" t="s">
        <v>184</v>
      </c>
      <c r="AP456" t="s">
        <v>76</v>
      </c>
    </row>
    <row r="457" spans="1:43" x14ac:dyDescent="0.25">
      <c r="A457">
        <v>97</v>
      </c>
      <c r="B457" t="s">
        <v>506</v>
      </c>
      <c r="C457" t="s">
        <v>507</v>
      </c>
      <c r="E457" t="s">
        <v>1020</v>
      </c>
      <c r="F457">
        <v>2018</v>
      </c>
      <c r="H457">
        <v>3</v>
      </c>
      <c r="M457" t="s">
        <v>705</v>
      </c>
      <c r="N457" t="s">
        <v>374</v>
      </c>
      <c r="O457" t="s">
        <v>375</v>
      </c>
      <c r="P457" t="s">
        <v>396</v>
      </c>
      <c r="Q457" t="s">
        <v>376</v>
      </c>
      <c r="R457" t="s">
        <v>185</v>
      </c>
      <c r="S457" t="s">
        <v>184</v>
      </c>
      <c r="T457" t="s">
        <v>76</v>
      </c>
      <c r="U457" t="s">
        <v>377</v>
      </c>
      <c r="V457" t="s">
        <v>377</v>
      </c>
      <c r="X457" t="s">
        <v>379</v>
      </c>
      <c r="Y457" t="s">
        <v>380</v>
      </c>
      <c r="AA457" t="s">
        <v>382</v>
      </c>
      <c r="AC457" t="s">
        <v>384</v>
      </c>
      <c r="AD457" t="s">
        <v>385</v>
      </c>
      <c r="AK457" t="s">
        <v>705</v>
      </c>
      <c r="AL457" t="s">
        <v>141</v>
      </c>
      <c r="AN457" t="s">
        <v>185</v>
      </c>
      <c r="AO457" t="s">
        <v>184</v>
      </c>
      <c r="AP457" t="s">
        <v>76</v>
      </c>
    </row>
    <row r="458" spans="1:43" x14ac:dyDescent="0.25">
      <c r="A458">
        <v>97</v>
      </c>
      <c r="B458" t="s">
        <v>506</v>
      </c>
      <c r="C458" t="s">
        <v>507</v>
      </c>
      <c r="E458" t="s">
        <v>1020</v>
      </c>
      <c r="F458">
        <v>2018</v>
      </c>
      <c r="H458">
        <v>3</v>
      </c>
      <c r="M458" t="s">
        <v>705</v>
      </c>
      <c r="N458" t="s">
        <v>374</v>
      </c>
      <c r="O458" t="s">
        <v>375</v>
      </c>
      <c r="P458" t="s">
        <v>396</v>
      </c>
      <c r="Q458" t="s">
        <v>376</v>
      </c>
      <c r="R458" t="s">
        <v>185</v>
      </c>
      <c r="S458" t="s">
        <v>184</v>
      </c>
      <c r="T458" t="s">
        <v>76</v>
      </c>
      <c r="U458" t="s">
        <v>377</v>
      </c>
      <c r="V458" t="s">
        <v>377</v>
      </c>
      <c r="X458" t="s">
        <v>379</v>
      </c>
      <c r="Y458" t="s">
        <v>380</v>
      </c>
      <c r="AA458" t="s">
        <v>382</v>
      </c>
      <c r="AC458" t="s">
        <v>384</v>
      </c>
      <c r="AD458" t="s">
        <v>385</v>
      </c>
      <c r="AK458" t="s">
        <v>705</v>
      </c>
      <c r="AL458" t="s">
        <v>144</v>
      </c>
      <c r="AN458" t="s">
        <v>185</v>
      </c>
      <c r="AO458" t="s">
        <v>184</v>
      </c>
      <c r="AP458" t="s">
        <v>76</v>
      </c>
    </row>
    <row r="459" spans="1:43" x14ac:dyDescent="0.25">
      <c r="A459">
        <v>97</v>
      </c>
      <c r="B459" t="s">
        <v>506</v>
      </c>
      <c r="C459" t="s">
        <v>507</v>
      </c>
      <c r="E459" t="s">
        <v>1020</v>
      </c>
      <c r="F459">
        <v>2018</v>
      </c>
      <c r="H459">
        <v>3</v>
      </c>
      <c r="M459" t="s">
        <v>1021</v>
      </c>
      <c r="N459" t="s">
        <v>374</v>
      </c>
      <c r="O459" t="s">
        <v>375</v>
      </c>
      <c r="P459" t="s">
        <v>396</v>
      </c>
      <c r="Q459" t="s">
        <v>376</v>
      </c>
      <c r="R459" t="s">
        <v>817</v>
      </c>
      <c r="S459" t="s">
        <v>1022</v>
      </c>
      <c r="T459" t="s">
        <v>298</v>
      </c>
      <c r="U459" t="s">
        <v>377</v>
      </c>
      <c r="V459" t="s">
        <v>377</v>
      </c>
      <c r="X459" t="s">
        <v>379</v>
      </c>
      <c r="Y459" t="s">
        <v>380</v>
      </c>
      <c r="AA459" t="s">
        <v>382</v>
      </c>
      <c r="AC459" t="s">
        <v>384</v>
      </c>
      <c r="AD459" t="s">
        <v>385</v>
      </c>
      <c r="AK459" t="s">
        <v>1021</v>
      </c>
      <c r="AL459" t="s">
        <v>153</v>
      </c>
      <c r="AN459" t="s">
        <v>160</v>
      </c>
      <c r="AQ459" t="s">
        <v>1023</v>
      </c>
    </row>
    <row r="460" spans="1:43" x14ac:dyDescent="0.25">
      <c r="A460">
        <v>97</v>
      </c>
      <c r="B460" t="s">
        <v>506</v>
      </c>
      <c r="C460" t="s">
        <v>507</v>
      </c>
      <c r="E460" t="s">
        <v>1020</v>
      </c>
      <c r="F460">
        <v>2018</v>
      </c>
      <c r="H460">
        <v>3</v>
      </c>
      <c r="M460" t="s">
        <v>1021</v>
      </c>
      <c r="N460" t="s">
        <v>374</v>
      </c>
      <c r="O460" t="s">
        <v>375</v>
      </c>
      <c r="P460" t="s">
        <v>396</v>
      </c>
      <c r="Q460" t="s">
        <v>376</v>
      </c>
      <c r="R460" t="s">
        <v>817</v>
      </c>
      <c r="S460" t="s">
        <v>1022</v>
      </c>
      <c r="T460" t="s">
        <v>298</v>
      </c>
      <c r="U460" t="s">
        <v>377</v>
      </c>
      <c r="V460" t="s">
        <v>377</v>
      </c>
      <c r="X460" t="s">
        <v>379</v>
      </c>
      <c r="Y460" t="s">
        <v>380</v>
      </c>
      <c r="AA460" t="s">
        <v>382</v>
      </c>
      <c r="AC460" t="s">
        <v>384</v>
      </c>
      <c r="AD460" t="s">
        <v>385</v>
      </c>
      <c r="AK460" t="s">
        <v>1021</v>
      </c>
      <c r="AL460" t="s">
        <v>141</v>
      </c>
      <c r="AN460" t="s">
        <v>160</v>
      </c>
      <c r="AQ460" t="s">
        <v>1023</v>
      </c>
    </row>
    <row r="461" spans="1:43" x14ac:dyDescent="0.25">
      <c r="A461">
        <v>39</v>
      </c>
      <c r="B461" t="s">
        <v>1274</v>
      </c>
      <c r="C461" t="s">
        <v>1275</v>
      </c>
      <c r="E461" t="s">
        <v>1276</v>
      </c>
      <c r="F461">
        <v>2019</v>
      </c>
      <c r="H461">
        <v>3</v>
      </c>
      <c r="M461" t="s">
        <v>1321</v>
      </c>
      <c r="O461" t="s">
        <v>375</v>
      </c>
      <c r="P461" t="s">
        <v>396</v>
      </c>
      <c r="Q461" t="s">
        <v>376</v>
      </c>
      <c r="S461" t="s">
        <v>1322</v>
      </c>
      <c r="T461" t="s">
        <v>95</v>
      </c>
      <c r="U461" t="s">
        <v>377</v>
      </c>
      <c r="V461" t="s">
        <v>377</v>
      </c>
      <c r="AK461" t="s">
        <v>1321</v>
      </c>
      <c r="AL461" t="s">
        <v>141</v>
      </c>
      <c r="AN461" t="s">
        <v>175</v>
      </c>
      <c r="AO461" t="s">
        <v>174</v>
      </c>
      <c r="AP461" t="s">
        <v>694</v>
      </c>
    </row>
    <row r="462" spans="1:43" x14ac:dyDescent="0.25">
      <c r="A462">
        <v>100</v>
      </c>
      <c r="B462" t="s">
        <v>265</v>
      </c>
      <c r="C462" t="s">
        <v>266</v>
      </c>
      <c r="D462" t="s">
        <v>393</v>
      </c>
      <c r="E462" t="s">
        <v>394</v>
      </c>
      <c r="F462">
        <v>2015</v>
      </c>
      <c r="H462">
        <v>3</v>
      </c>
      <c r="M462" t="s">
        <v>858</v>
      </c>
      <c r="O462" t="s">
        <v>375</v>
      </c>
      <c r="P462" t="s">
        <v>396</v>
      </c>
      <c r="Q462" t="s">
        <v>376</v>
      </c>
      <c r="S462" t="s">
        <v>859</v>
      </c>
      <c r="T462" t="s">
        <v>76</v>
      </c>
      <c r="U462" t="s">
        <v>377</v>
      </c>
      <c r="V462" t="s">
        <v>377</v>
      </c>
      <c r="W462" t="s">
        <v>378</v>
      </c>
      <c r="X462" t="s">
        <v>379</v>
      </c>
      <c r="AB462" t="s">
        <v>383</v>
      </c>
      <c r="AK462" t="s">
        <v>858</v>
      </c>
      <c r="AL462" t="s">
        <v>149</v>
      </c>
      <c r="AN462" t="s">
        <v>160</v>
      </c>
    </row>
    <row r="463" spans="1:43" x14ac:dyDescent="0.25">
      <c r="A463">
        <v>100</v>
      </c>
      <c r="B463" t="s">
        <v>265</v>
      </c>
      <c r="C463" t="s">
        <v>266</v>
      </c>
      <c r="D463" t="s">
        <v>393</v>
      </c>
      <c r="E463" t="s">
        <v>394</v>
      </c>
      <c r="F463">
        <v>2015</v>
      </c>
      <c r="H463">
        <v>3</v>
      </c>
      <c r="M463" t="s">
        <v>858</v>
      </c>
      <c r="O463" t="s">
        <v>375</v>
      </c>
      <c r="P463" t="s">
        <v>396</v>
      </c>
      <c r="Q463" t="s">
        <v>376</v>
      </c>
      <c r="S463" t="s">
        <v>859</v>
      </c>
      <c r="T463" t="s">
        <v>76</v>
      </c>
      <c r="U463" t="s">
        <v>377</v>
      </c>
      <c r="V463" t="s">
        <v>377</v>
      </c>
      <c r="W463" t="s">
        <v>378</v>
      </c>
      <c r="X463" t="s">
        <v>379</v>
      </c>
      <c r="AB463" t="s">
        <v>383</v>
      </c>
      <c r="AK463" t="s">
        <v>858</v>
      </c>
      <c r="AL463" t="s">
        <v>150</v>
      </c>
      <c r="AN463" t="s">
        <v>160</v>
      </c>
    </row>
    <row r="464" spans="1:43" x14ac:dyDescent="0.25">
      <c r="A464">
        <v>100</v>
      </c>
      <c r="B464" t="s">
        <v>265</v>
      </c>
      <c r="C464" t="s">
        <v>266</v>
      </c>
      <c r="D464" t="s">
        <v>393</v>
      </c>
      <c r="E464" t="s">
        <v>394</v>
      </c>
      <c r="F464">
        <v>2015</v>
      </c>
      <c r="H464">
        <v>3</v>
      </c>
      <c r="M464" t="s">
        <v>858</v>
      </c>
      <c r="O464" t="s">
        <v>375</v>
      </c>
      <c r="P464" t="s">
        <v>396</v>
      </c>
      <c r="Q464" t="s">
        <v>376</v>
      </c>
      <c r="S464" t="s">
        <v>859</v>
      </c>
      <c r="T464" t="s">
        <v>76</v>
      </c>
      <c r="U464" t="s">
        <v>377</v>
      </c>
      <c r="V464" t="s">
        <v>377</v>
      </c>
      <c r="W464" t="s">
        <v>378</v>
      </c>
      <c r="X464" t="s">
        <v>379</v>
      </c>
      <c r="AB464" t="s">
        <v>383</v>
      </c>
      <c r="AK464" t="s">
        <v>858</v>
      </c>
      <c r="AL464" t="s">
        <v>141</v>
      </c>
      <c r="AN464" t="s">
        <v>160</v>
      </c>
    </row>
    <row r="465" spans="1:42" x14ac:dyDescent="0.25">
      <c r="A465">
        <v>100</v>
      </c>
      <c r="B465" t="s">
        <v>265</v>
      </c>
      <c r="C465" t="s">
        <v>266</v>
      </c>
      <c r="D465" t="s">
        <v>393</v>
      </c>
      <c r="E465" t="s">
        <v>394</v>
      </c>
      <c r="F465">
        <v>2015</v>
      </c>
      <c r="H465">
        <v>3</v>
      </c>
      <c r="M465" t="s">
        <v>858</v>
      </c>
      <c r="O465" t="s">
        <v>375</v>
      </c>
      <c r="P465" t="s">
        <v>396</v>
      </c>
      <c r="Q465" t="s">
        <v>376</v>
      </c>
      <c r="S465" t="s">
        <v>859</v>
      </c>
      <c r="T465" t="s">
        <v>76</v>
      </c>
      <c r="U465" t="s">
        <v>377</v>
      </c>
      <c r="V465" t="s">
        <v>377</v>
      </c>
      <c r="W465" t="s">
        <v>378</v>
      </c>
      <c r="X465" t="s">
        <v>379</v>
      </c>
      <c r="AB465" t="s">
        <v>383</v>
      </c>
      <c r="AK465" t="s">
        <v>858</v>
      </c>
      <c r="AL465" t="s">
        <v>140</v>
      </c>
      <c r="AN465" t="s">
        <v>160</v>
      </c>
    </row>
    <row r="466" spans="1:42" x14ac:dyDescent="0.25">
      <c r="A466">
        <v>100</v>
      </c>
      <c r="B466" t="s">
        <v>265</v>
      </c>
      <c r="C466" t="s">
        <v>266</v>
      </c>
      <c r="D466" t="s">
        <v>393</v>
      </c>
      <c r="E466" t="s">
        <v>394</v>
      </c>
      <c r="F466">
        <v>2015</v>
      </c>
      <c r="H466">
        <v>3</v>
      </c>
      <c r="M466" t="s">
        <v>731</v>
      </c>
      <c r="O466" t="s">
        <v>375</v>
      </c>
      <c r="P466" t="s">
        <v>396</v>
      </c>
      <c r="Q466" t="s">
        <v>376</v>
      </c>
      <c r="S466" t="s">
        <v>188</v>
      </c>
      <c r="T466" t="s">
        <v>692</v>
      </c>
      <c r="U466" t="s">
        <v>377</v>
      </c>
      <c r="V466" t="s">
        <v>377</v>
      </c>
      <c r="W466" t="s">
        <v>378</v>
      </c>
      <c r="X466" t="s">
        <v>379</v>
      </c>
      <c r="AB466" t="s">
        <v>383</v>
      </c>
      <c r="AK466" t="s">
        <v>731</v>
      </c>
      <c r="AL466" t="s">
        <v>149</v>
      </c>
      <c r="AN466" t="s">
        <v>189</v>
      </c>
      <c r="AO466" t="s">
        <v>188</v>
      </c>
      <c r="AP466" t="s">
        <v>692</v>
      </c>
    </row>
    <row r="467" spans="1:42" x14ac:dyDescent="0.25">
      <c r="A467">
        <v>100</v>
      </c>
      <c r="B467" t="s">
        <v>265</v>
      </c>
      <c r="C467" t="s">
        <v>266</v>
      </c>
      <c r="D467" t="s">
        <v>393</v>
      </c>
      <c r="E467" t="s">
        <v>394</v>
      </c>
      <c r="F467">
        <v>2015</v>
      </c>
      <c r="H467">
        <v>3</v>
      </c>
      <c r="M467" t="s">
        <v>731</v>
      </c>
      <c r="O467" t="s">
        <v>375</v>
      </c>
      <c r="P467" t="s">
        <v>396</v>
      </c>
      <c r="Q467" t="s">
        <v>376</v>
      </c>
      <c r="S467" t="s">
        <v>188</v>
      </c>
      <c r="T467" t="s">
        <v>692</v>
      </c>
      <c r="U467" t="s">
        <v>377</v>
      </c>
      <c r="V467" t="s">
        <v>377</v>
      </c>
      <c r="W467" t="s">
        <v>378</v>
      </c>
      <c r="X467" t="s">
        <v>379</v>
      </c>
      <c r="AB467" t="s">
        <v>383</v>
      </c>
      <c r="AK467" t="s">
        <v>731</v>
      </c>
      <c r="AL467" t="s">
        <v>150</v>
      </c>
      <c r="AN467" t="s">
        <v>189</v>
      </c>
      <c r="AO467" t="s">
        <v>188</v>
      </c>
      <c r="AP467" t="s">
        <v>692</v>
      </c>
    </row>
    <row r="468" spans="1:42" x14ac:dyDescent="0.25">
      <c r="A468">
        <v>100</v>
      </c>
      <c r="B468" t="s">
        <v>265</v>
      </c>
      <c r="C468" t="s">
        <v>266</v>
      </c>
      <c r="D468" t="s">
        <v>393</v>
      </c>
      <c r="E468" t="s">
        <v>394</v>
      </c>
      <c r="F468">
        <v>2015</v>
      </c>
      <c r="H468">
        <v>3</v>
      </c>
      <c r="M468" t="s">
        <v>731</v>
      </c>
      <c r="O468" t="s">
        <v>375</v>
      </c>
      <c r="P468" t="s">
        <v>396</v>
      </c>
      <c r="Q468" t="s">
        <v>376</v>
      </c>
      <c r="S468" t="s">
        <v>188</v>
      </c>
      <c r="T468" t="s">
        <v>692</v>
      </c>
      <c r="U468" t="s">
        <v>377</v>
      </c>
      <c r="V468" t="s">
        <v>377</v>
      </c>
      <c r="W468" t="s">
        <v>378</v>
      </c>
      <c r="X468" t="s">
        <v>379</v>
      </c>
      <c r="AB468" t="s">
        <v>383</v>
      </c>
      <c r="AK468" t="s">
        <v>731</v>
      </c>
      <c r="AL468" t="s">
        <v>141</v>
      </c>
      <c r="AN468" t="s">
        <v>189</v>
      </c>
      <c r="AO468" t="s">
        <v>188</v>
      </c>
      <c r="AP468" t="s">
        <v>692</v>
      </c>
    </row>
    <row r="469" spans="1:42" x14ac:dyDescent="0.25">
      <c r="A469">
        <v>100</v>
      </c>
      <c r="B469" t="s">
        <v>265</v>
      </c>
      <c r="C469" t="s">
        <v>266</v>
      </c>
      <c r="D469" t="s">
        <v>393</v>
      </c>
      <c r="E469" t="s">
        <v>394</v>
      </c>
      <c r="F469">
        <v>2015</v>
      </c>
      <c r="H469">
        <v>3</v>
      </c>
      <c r="M469" t="s">
        <v>731</v>
      </c>
      <c r="O469" t="s">
        <v>375</v>
      </c>
      <c r="P469" t="s">
        <v>396</v>
      </c>
      <c r="Q469" t="s">
        <v>376</v>
      </c>
      <c r="S469" t="s">
        <v>188</v>
      </c>
      <c r="T469" t="s">
        <v>692</v>
      </c>
      <c r="U469" t="s">
        <v>377</v>
      </c>
      <c r="V469" t="s">
        <v>377</v>
      </c>
      <c r="W469" t="s">
        <v>378</v>
      </c>
      <c r="X469" t="s">
        <v>379</v>
      </c>
      <c r="AB469" t="s">
        <v>383</v>
      </c>
      <c r="AK469" t="s">
        <v>731</v>
      </c>
      <c r="AL469" t="s">
        <v>140</v>
      </c>
      <c r="AN469" t="s">
        <v>189</v>
      </c>
      <c r="AO469" t="s">
        <v>188</v>
      </c>
      <c r="AP469" t="s">
        <v>692</v>
      </c>
    </row>
    <row r="470" spans="1:42" x14ac:dyDescent="0.25">
      <c r="A470">
        <v>100</v>
      </c>
      <c r="B470" t="s">
        <v>265</v>
      </c>
      <c r="C470" t="s">
        <v>266</v>
      </c>
      <c r="D470" t="s">
        <v>393</v>
      </c>
      <c r="E470" t="s">
        <v>394</v>
      </c>
      <c r="F470">
        <v>2015</v>
      </c>
      <c r="H470">
        <v>3</v>
      </c>
      <c r="M470" t="s">
        <v>860</v>
      </c>
      <c r="O470" t="s">
        <v>375</v>
      </c>
      <c r="P470" t="s">
        <v>396</v>
      </c>
      <c r="Q470" t="s">
        <v>376</v>
      </c>
      <c r="S470" t="s">
        <v>861</v>
      </c>
      <c r="T470" t="s">
        <v>482</v>
      </c>
      <c r="U470" t="s">
        <v>377</v>
      </c>
      <c r="V470" t="s">
        <v>377</v>
      </c>
      <c r="W470" t="s">
        <v>378</v>
      </c>
      <c r="X470" t="s">
        <v>379</v>
      </c>
      <c r="AB470" t="s">
        <v>383</v>
      </c>
      <c r="AK470" t="s">
        <v>860</v>
      </c>
      <c r="AL470" t="s">
        <v>149</v>
      </c>
      <c r="AN470" t="s">
        <v>179</v>
      </c>
      <c r="AO470" t="s">
        <v>178</v>
      </c>
      <c r="AP470" t="s">
        <v>482</v>
      </c>
    </row>
    <row r="471" spans="1:42" x14ac:dyDescent="0.25">
      <c r="A471">
        <v>100</v>
      </c>
      <c r="B471" t="s">
        <v>265</v>
      </c>
      <c r="C471" t="s">
        <v>266</v>
      </c>
      <c r="D471" t="s">
        <v>393</v>
      </c>
      <c r="E471" t="s">
        <v>394</v>
      </c>
      <c r="F471">
        <v>2015</v>
      </c>
      <c r="H471">
        <v>3</v>
      </c>
      <c r="M471" t="s">
        <v>860</v>
      </c>
      <c r="O471" t="s">
        <v>375</v>
      </c>
      <c r="P471" t="s">
        <v>396</v>
      </c>
      <c r="Q471" t="s">
        <v>376</v>
      </c>
      <c r="S471" t="s">
        <v>861</v>
      </c>
      <c r="T471" t="s">
        <v>482</v>
      </c>
      <c r="U471" t="s">
        <v>377</v>
      </c>
      <c r="V471" t="s">
        <v>377</v>
      </c>
      <c r="W471" t="s">
        <v>378</v>
      </c>
      <c r="X471" t="s">
        <v>379</v>
      </c>
      <c r="AB471" t="s">
        <v>383</v>
      </c>
      <c r="AK471" t="s">
        <v>860</v>
      </c>
      <c r="AL471" t="s">
        <v>150</v>
      </c>
      <c r="AN471" t="s">
        <v>179</v>
      </c>
      <c r="AO471" t="s">
        <v>178</v>
      </c>
      <c r="AP471" t="s">
        <v>482</v>
      </c>
    </row>
    <row r="472" spans="1:42" x14ac:dyDescent="0.25">
      <c r="A472">
        <v>100</v>
      </c>
      <c r="B472" t="s">
        <v>265</v>
      </c>
      <c r="C472" t="s">
        <v>266</v>
      </c>
      <c r="D472" t="s">
        <v>393</v>
      </c>
      <c r="E472" t="s">
        <v>394</v>
      </c>
      <c r="F472">
        <v>2015</v>
      </c>
      <c r="H472">
        <v>3</v>
      </c>
      <c r="M472" t="s">
        <v>860</v>
      </c>
      <c r="O472" t="s">
        <v>375</v>
      </c>
      <c r="P472" t="s">
        <v>396</v>
      </c>
      <c r="Q472" t="s">
        <v>376</v>
      </c>
      <c r="S472" t="s">
        <v>861</v>
      </c>
      <c r="T472" t="s">
        <v>482</v>
      </c>
      <c r="U472" t="s">
        <v>377</v>
      </c>
      <c r="V472" t="s">
        <v>377</v>
      </c>
      <c r="W472" t="s">
        <v>378</v>
      </c>
      <c r="X472" t="s">
        <v>379</v>
      </c>
      <c r="AB472" t="s">
        <v>383</v>
      </c>
      <c r="AK472" t="s">
        <v>860</v>
      </c>
      <c r="AL472" t="s">
        <v>141</v>
      </c>
      <c r="AN472" t="s">
        <v>179</v>
      </c>
      <c r="AO472" t="s">
        <v>178</v>
      </c>
      <c r="AP472" t="s">
        <v>482</v>
      </c>
    </row>
    <row r="473" spans="1:42" x14ac:dyDescent="0.25">
      <c r="A473">
        <v>100</v>
      </c>
      <c r="B473" t="s">
        <v>265</v>
      </c>
      <c r="C473" t="s">
        <v>266</v>
      </c>
      <c r="D473" t="s">
        <v>393</v>
      </c>
      <c r="E473" t="s">
        <v>394</v>
      </c>
      <c r="F473">
        <v>2015</v>
      </c>
      <c r="H473">
        <v>3</v>
      </c>
      <c r="M473" t="s">
        <v>860</v>
      </c>
      <c r="O473" t="s">
        <v>375</v>
      </c>
      <c r="P473" t="s">
        <v>396</v>
      </c>
      <c r="Q473" t="s">
        <v>376</v>
      </c>
      <c r="S473" t="s">
        <v>861</v>
      </c>
      <c r="T473" t="s">
        <v>482</v>
      </c>
      <c r="U473" t="s">
        <v>377</v>
      </c>
      <c r="V473" t="s">
        <v>377</v>
      </c>
      <c r="W473" t="s">
        <v>378</v>
      </c>
      <c r="X473" t="s">
        <v>379</v>
      </c>
      <c r="AB473" t="s">
        <v>383</v>
      </c>
      <c r="AK473" t="s">
        <v>860</v>
      </c>
      <c r="AL473" t="s">
        <v>140</v>
      </c>
      <c r="AN473" t="s">
        <v>179</v>
      </c>
      <c r="AO473" t="s">
        <v>178</v>
      </c>
      <c r="AP473" t="s">
        <v>482</v>
      </c>
    </row>
    <row r="474" spans="1:42" x14ac:dyDescent="0.25">
      <c r="A474">
        <v>100</v>
      </c>
      <c r="B474" t="s">
        <v>265</v>
      </c>
      <c r="C474" t="s">
        <v>266</v>
      </c>
      <c r="D474" t="s">
        <v>393</v>
      </c>
      <c r="E474" t="s">
        <v>394</v>
      </c>
      <c r="F474">
        <v>2015</v>
      </c>
      <c r="H474">
        <v>3</v>
      </c>
      <c r="M474" t="s">
        <v>862</v>
      </c>
      <c r="O474" t="s">
        <v>375</v>
      </c>
      <c r="P474" t="s">
        <v>396</v>
      </c>
      <c r="Q474" t="s">
        <v>376</v>
      </c>
      <c r="S474" t="s">
        <v>863</v>
      </c>
      <c r="T474" t="s">
        <v>694</v>
      </c>
      <c r="U474" t="s">
        <v>377</v>
      </c>
      <c r="V474" t="s">
        <v>377</v>
      </c>
      <c r="W474" t="s">
        <v>378</v>
      </c>
      <c r="X474" t="s">
        <v>379</v>
      </c>
      <c r="AB474" t="s">
        <v>383</v>
      </c>
      <c r="AK474" t="s">
        <v>862</v>
      </c>
      <c r="AL474" t="s">
        <v>149</v>
      </c>
      <c r="AN474" t="s">
        <v>181</v>
      </c>
      <c r="AO474" t="s">
        <v>180</v>
      </c>
      <c r="AP474" t="s">
        <v>95</v>
      </c>
    </row>
    <row r="475" spans="1:42" x14ac:dyDescent="0.25">
      <c r="A475">
        <v>100</v>
      </c>
      <c r="B475" t="s">
        <v>265</v>
      </c>
      <c r="C475" t="s">
        <v>266</v>
      </c>
      <c r="D475" t="s">
        <v>393</v>
      </c>
      <c r="E475" t="s">
        <v>394</v>
      </c>
      <c r="F475">
        <v>2015</v>
      </c>
      <c r="H475">
        <v>3</v>
      </c>
      <c r="M475" t="s">
        <v>862</v>
      </c>
      <c r="O475" t="s">
        <v>375</v>
      </c>
      <c r="P475" t="s">
        <v>396</v>
      </c>
      <c r="Q475" t="s">
        <v>376</v>
      </c>
      <c r="S475" t="s">
        <v>863</v>
      </c>
      <c r="T475" t="s">
        <v>694</v>
      </c>
      <c r="U475" t="s">
        <v>377</v>
      </c>
      <c r="V475" t="s">
        <v>377</v>
      </c>
      <c r="W475" t="s">
        <v>378</v>
      </c>
      <c r="X475" t="s">
        <v>379</v>
      </c>
      <c r="AB475" t="s">
        <v>383</v>
      </c>
      <c r="AK475" t="s">
        <v>862</v>
      </c>
      <c r="AL475" t="s">
        <v>150</v>
      </c>
      <c r="AN475" t="s">
        <v>181</v>
      </c>
      <c r="AO475" t="s">
        <v>180</v>
      </c>
      <c r="AP475" t="s">
        <v>95</v>
      </c>
    </row>
    <row r="476" spans="1:42" x14ac:dyDescent="0.25">
      <c r="A476">
        <v>100</v>
      </c>
      <c r="B476" t="s">
        <v>265</v>
      </c>
      <c r="C476" t="s">
        <v>266</v>
      </c>
      <c r="D476" t="s">
        <v>393</v>
      </c>
      <c r="E476" t="s">
        <v>394</v>
      </c>
      <c r="F476">
        <v>2015</v>
      </c>
      <c r="H476">
        <v>3</v>
      </c>
      <c r="M476" t="s">
        <v>862</v>
      </c>
      <c r="O476" t="s">
        <v>375</v>
      </c>
      <c r="P476" t="s">
        <v>396</v>
      </c>
      <c r="Q476" t="s">
        <v>376</v>
      </c>
      <c r="S476" t="s">
        <v>863</v>
      </c>
      <c r="T476" t="s">
        <v>694</v>
      </c>
      <c r="U476" t="s">
        <v>377</v>
      </c>
      <c r="V476" t="s">
        <v>377</v>
      </c>
      <c r="W476" t="s">
        <v>378</v>
      </c>
      <c r="X476" t="s">
        <v>379</v>
      </c>
      <c r="AB476" t="s">
        <v>383</v>
      </c>
      <c r="AK476" t="s">
        <v>862</v>
      </c>
      <c r="AL476" t="s">
        <v>141</v>
      </c>
      <c r="AN476" t="s">
        <v>181</v>
      </c>
      <c r="AO476" t="s">
        <v>180</v>
      </c>
      <c r="AP476" t="s">
        <v>95</v>
      </c>
    </row>
    <row r="477" spans="1:42" x14ac:dyDescent="0.25">
      <c r="A477">
        <v>100</v>
      </c>
      <c r="B477" t="s">
        <v>265</v>
      </c>
      <c r="C477" t="s">
        <v>266</v>
      </c>
      <c r="D477" t="s">
        <v>393</v>
      </c>
      <c r="E477" t="s">
        <v>394</v>
      </c>
      <c r="F477">
        <v>2015</v>
      </c>
      <c r="H477">
        <v>3</v>
      </c>
      <c r="M477" t="s">
        <v>862</v>
      </c>
      <c r="O477" t="s">
        <v>375</v>
      </c>
      <c r="P477" t="s">
        <v>396</v>
      </c>
      <c r="Q477" t="s">
        <v>376</v>
      </c>
      <c r="S477" t="s">
        <v>863</v>
      </c>
      <c r="T477" t="s">
        <v>694</v>
      </c>
      <c r="U477" t="s">
        <v>377</v>
      </c>
      <c r="V477" t="s">
        <v>377</v>
      </c>
      <c r="W477" t="s">
        <v>378</v>
      </c>
      <c r="X477" t="s">
        <v>379</v>
      </c>
      <c r="AB477" t="s">
        <v>383</v>
      </c>
      <c r="AK477" t="s">
        <v>862</v>
      </c>
      <c r="AL477" t="s">
        <v>140</v>
      </c>
      <c r="AN477" t="s">
        <v>181</v>
      </c>
      <c r="AO477" t="s">
        <v>180</v>
      </c>
      <c r="AP477" t="s">
        <v>95</v>
      </c>
    </row>
    <row r="478" spans="1:42" x14ac:dyDescent="0.25">
      <c r="A478">
        <v>100</v>
      </c>
      <c r="B478" t="s">
        <v>265</v>
      </c>
      <c r="C478" t="s">
        <v>266</v>
      </c>
      <c r="D478" t="s">
        <v>393</v>
      </c>
      <c r="E478" t="s">
        <v>394</v>
      </c>
      <c r="F478">
        <v>2015</v>
      </c>
      <c r="H478">
        <v>3</v>
      </c>
      <c r="M478" t="s">
        <v>395</v>
      </c>
      <c r="O478" t="s">
        <v>375</v>
      </c>
      <c r="P478" t="s">
        <v>396</v>
      </c>
      <c r="Q478" t="s">
        <v>376</v>
      </c>
      <c r="S478" t="s">
        <v>397</v>
      </c>
      <c r="T478" t="s">
        <v>398</v>
      </c>
      <c r="U478" t="s">
        <v>377</v>
      </c>
      <c r="V478" t="s">
        <v>377</v>
      </c>
      <c r="W478" t="s">
        <v>378</v>
      </c>
      <c r="X478" t="s">
        <v>379</v>
      </c>
      <c r="AB478" t="s">
        <v>383</v>
      </c>
      <c r="AK478" t="s">
        <v>395</v>
      </c>
      <c r="AL478" t="s">
        <v>149</v>
      </c>
      <c r="AN478" t="s">
        <v>171</v>
      </c>
      <c r="AO478" t="s">
        <v>170</v>
      </c>
      <c r="AP478" t="s">
        <v>398</v>
      </c>
    </row>
    <row r="479" spans="1:42" x14ac:dyDescent="0.25">
      <c r="A479">
        <v>100</v>
      </c>
      <c r="B479" t="s">
        <v>265</v>
      </c>
      <c r="C479" t="s">
        <v>266</v>
      </c>
      <c r="D479" t="s">
        <v>393</v>
      </c>
      <c r="E479" t="s">
        <v>394</v>
      </c>
      <c r="F479">
        <v>2015</v>
      </c>
      <c r="H479">
        <v>3</v>
      </c>
      <c r="M479" t="s">
        <v>395</v>
      </c>
      <c r="O479" t="s">
        <v>375</v>
      </c>
      <c r="P479" t="s">
        <v>396</v>
      </c>
      <c r="Q479" t="s">
        <v>376</v>
      </c>
      <c r="S479" t="s">
        <v>397</v>
      </c>
      <c r="T479" t="s">
        <v>398</v>
      </c>
      <c r="U479" t="s">
        <v>377</v>
      </c>
      <c r="V479" t="s">
        <v>377</v>
      </c>
      <c r="W479" t="s">
        <v>378</v>
      </c>
      <c r="X479" t="s">
        <v>379</v>
      </c>
      <c r="AB479" t="s">
        <v>383</v>
      </c>
      <c r="AK479" t="s">
        <v>395</v>
      </c>
      <c r="AL479" t="s">
        <v>150</v>
      </c>
      <c r="AN479" t="s">
        <v>171</v>
      </c>
      <c r="AO479" t="s">
        <v>170</v>
      </c>
      <c r="AP479" t="s">
        <v>398</v>
      </c>
    </row>
    <row r="480" spans="1:42" x14ac:dyDescent="0.25">
      <c r="A480">
        <v>100</v>
      </c>
      <c r="B480" t="s">
        <v>265</v>
      </c>
      <c r="C480" t="s">
        <v>266</v>
      </c>
      <c r="D480" t="s">
        <v>393</v>
      </c>
      <c r="E480" t="s">
        <v>394</v>
      </c>
      <c r="F480">
        <v>2015</v>
      </c>
      <c r="H480">
        <v>3</v>
      </c>
      <c r="M480" t="s">
        <v>395</v>
      </c>
      <c r="O480" t="s">
        <v>375</v>
      </c>
      <c r="P480" t="s">
        <v>396</v>
      </c>
      <c r="Q480" t="s">
        <v>376</v>
      </c>
      <c r="S480" t="s">
        <v>397</v>
      </c>
      <c r="T480" t="s">
        <v>398</v>
      </c>
      <c r="U480" t="s">
        <v>377</v>
      </c>
      <c r="V480" t="s">
        <v>377</v>
      </c>
      <c r="W480" t="s">
        <v>378</v>
      </c>
      <c r="X480" t="s">
        <v>379</v>
      </c>
      <c r="AB480" t="s">
        <v>383</v>
      </c>
      <c r="AK480" t="s">
        <v>395</v>
      </c>
      <c r="AL480" t="s">
        <v>141</v>
      </c>
      <c r="AN480" t="s">
        <v>171</v>
      </c>
      <c r="AO480" t="s">
        <v>170</v>
      </c>
      <c r="AP480" t="s">
        <v>398</v>
      </c>
    </row>
    <row r="481" spans="1:42" x14ac:dyDescent="0.25">
      <c r="A481">
        <v>100</v>
      </c>
      <c r="B481" t="s">
        <v>265</v>
      </c>
      <c r="C481" t="s">
        <v>266</v>
      </c>
      <c r="D481" t="s">
        <v>393</v>
      </c>
      <c r="E481" t="s">
        <v>394</v>
      </c>
      <c r="F481">
        <v>2015</v>
      </c>
      <c r="H481">
        <v>3</v>
      </c>
      <c r="M481" t="s">
        <v>395</v>
      </c>
      <c r="O481" t="s">
        <v>375</v>
      </c>
      <c r="P481" t="s">
        <v>396</v>
      </c>
      <c r="Q481" t="s">
        <v>376</v>
      </c>
      <c r="S481" t="s">
        <v>397</v>
      </c>
      <c r="T481" t="s">
        <v>398</v>
      </c>
      <c r="U481" t="s">
        <v>377</v>
      </c>
      <c r="V481" t="s">
        <v>377</v>
      </c>
      <c r="W481" t="s">
        <v>378</v>
      </c>
      <c r="X481" t="s">
        <v>379</v>
      </c>
      <c r="AB481" t="s">
        <v>383</v>
      </c>
      <c r="AK481" t="s">
        <v>395</v>
      </c>
      <c r="AL481" t="s">
        <v>140</v>
      </c>
      <c r="AN481" t="s">
        <v>171</v>
      </c>
      <c r="AO481" t="s">
        <v>170</v>
      </c>
      <c r="AP481" t="s">
        <v>398</v>
      </c>
    </row>
    <row r="482" spans="1:42" x14ac:dyDescent="0.25">
      <c r="A482">
        <v>103</v>
      </c>
      <c r="B482" t="s">
        <v>268</v>
      </c>
      <c r="C482" t="s">
        <v>269</v>
      </c>
      <c r="E482" t="s">
        <v>864</v>
      </c>
      <c r="F482">
        <v>2017</v>
      </c>
      <c r="H482">
        <v>3</v>
      </c>
      <c r="L482" t="s">
        <v>865</v>
      </c>
      <c r="M482" t="s">
        <v>866</v>
      </c>
      <c r="O482" t="s">
        <v>375</v>
      </c>
      <c r="P482" t="s">
        <v>396</v>
      </c>
      <c r="Q482" t="s">
        <v>376</v>
      </c>
      <c r="S482" t="s">
        <v>867</v>
      </c>
      <c r="T482" t="s">
        <v>694</v>
      </c>
      <c r="U482" t="s">
        <v>377</v>
      </c>
      <c r="V482" t="s">
        <v>377</v>
      </c>
      <c r="W482" t="s">
        <v>378</v>
      </c>
      <c r="X482" t="s">
        <v>379</v>
      </c>
      <c r="AA482" t="s">
        <v>382</v>
      </c>
      <c r="AK482" t="s">
        <v>866</v>
      </c>
      <c r="AL482" t="s">
        <v>149</v>
      </c>
      <c r="AN482" t="s">
        <v>175</v>
      </c>
      <c r="AO482" t="s">
        <v>174</v>
      </c>
      <c r="AP482" t="s">
        <v>694</v>
      </c>
    </row>
    <row r="483" spans="1:42" x14ac:dyDescent="0.25">
      <c r="A483">
        <v>103</v>
      </c>
      <c r="B483" t="s">
        <v>268</v>
      </c>
      <c r="C483" t="s">
        <v>269</v>
      </c>
      <c r="E483" t="s">
        <v>864</v>
      </c>
      <c r="F483">
        <v>2017</v>
      </c>
      <c r="H483">
        <v>3</v>
      </c>
      <c r="L483" t="s">
        <v>865</v>
      </c>
      <c r="M483" t="s">
        <v>866</v>
      </c>
      <c r="O483" t="s">
        <v>375</v>
      </c>
      <c r="P483" t="s">
        <v>396</v>
      </c>
      <c r="Q483" t="s">
        <v>376</v>
      </c>
      <c r="S483" t="s">
        <v>867</v>
      </c>
      <c r="T483" t="s">
        <v>694</v>
      </c>
      <c r="U483" t="s">
        <v>377</v>
      </c>
      <c r="V483" t="s">
        <v>377</v>
      </c>
      <c r="W483" t="s">
        <v>378</v>
      </c>
      <c r="X483" t="s">
        <v>379</v>
      </c>
      <c r="AA483" t="s">
        <v>382</v>
      </c>
      <c r="AK483" t="s">
        <v>866</v>
      </c>
      <c r="AL483" t="s">
        <v>152</v>
      </c>
      <c r="AN483" t="s">
        <v>175</v>
      </c>
      <c r="AO483" t="s">
        <v>174</v>
      </c>
      <c r="AP483" t="s">
        <v>694</v>
      </c>
    </row>
    <row r="484" spans="1:42" x14ac:dyDescent="0.25">
      <c r="A484">
        <v>103</v>
      </c>
      <c r="B484" t="s">
        <v>268</v>
      </c>
      <c r="C484" t="s">
        <v>269</v>
      </c>
      <c r="E484" t="s">
        <v>864</v>
      </c>
      <c r="F484">
        <v>2017</v>
      </c>
      <c r="H484">
        <v>3</v>
      </c>
      <c r="L484" t="s">
        <v>865</v>
      </c>
      <c r="M484" t="s">
        <v>866</v>
      </c>
      <c r="O484" t="s">
        <v>375</v>
      </c>
      <c r="P484" t="s">
        <v>396</v>
      </c>
      <c r="Q484" t="s">
        <v>376</v>
      </c>
      <c r="S484" t="s">
        <v>867</v>
      </c>
      <c r="T484" t="s">
        <v>694</v>
      </c>
      <c r="U484" t="s">
        <v>377</v>
      </c>
      <c r="V484" t="s">
        <v>377</v>
      </c>
      <c r="W484" t="s">
        <v>378</v>
      </c>
      <c r="X484" t="s">
        <v>379</v>
      </c>
      <c r="AA484" t="s">
        <v>382</v>
      </c>
      <c r="AK484" t="s">
        <v>866</v>
      </c>
      <c r="AL484" t="s">
        <v>150</v>
      </c>
      <c r="AN484" t="s">
        <v>175</v>
      </c>
      <c r="AO484" t="s">
        <v>174</v>
      </c>
      <c r="AP484" t="s">
        <v>694</v>
      </c>
    </row>
    <row r="485" spans="1:42" x14ac:dyDescent="0.25">
      <c r="A485">
        <v>103</v>
      </c>
      <c r="B485" t="s">
        <v>268</v>
      </c>
      <c r="C485" t="s">
        <v>269</v>
      </c>
      <c r="E485" t="s">
        <v>864</v>
      </c>
      <c r="F485">
        <v>2017</v>
      </c>
      <c r="H485">
        <v>3</v>
      </c>
      <c r="L485" t="s">
        <v>865</v>
      </c>
      <c r="M485" t="s">
        <v>866</v>
      </c>
      <c r="O485" t="s">
        <v>375</v>
      </c>
      <c r="P485" t="s">
        <v>396</v>
      </c>
      <c r="Q485" t="s">
        <v>376</v>
      </c>
      <c r="S485" t="s">
        <v>867</v>
      </c>
      <c r="T485" t="s">
        <v>694</v>
      </c>
      <c r="U485" t="s">
        <v>377</v>
      </c>
      <c r="V485" t="s">
        <v>377</v>
      </c>
      <c r="W485" t="s">
        <v>378</v>
      </c>
      <c r="X485" t="s">
        <v>379</v>
      </c>
      <c r="AA485" t="s">
        <v>382</v>
      </c>
      <c r="AK485" t="s">
        <v>866</v>
      </c>
      <c r="AL485" t="s">
        <v>141</v>
      </c>
      <c r="AN485" t="s">
        <v>175</v>
      </c>
      <c r="AO485" t="s">
        <v>174</v>
      </c>
      <c r="AP485" t="s">
        <v>694</v>
      </c>
    </row>
    <row r="486" spans="1:42" x14ac:dyDescent="0.25">
      <c r="A486">
        <v>103</v>
      </c>
      <c r="B486" t="s">
        <v>268</v>
      </c>
      <c r="C486" t="s">
        <v>269</v>
      </c>
      <c r="E486" t="s">
        <v>864</v>
      </c>
      <c r="F486">
        <v>2017</v>
      </c>
      <c r="H486">
        <v>3</v>
      </c>
      <c r="L486" t="s">
        <v>865</v>
      </c>
      <c r="M486" t="s">
        <v>868</v>
      </c>
      <c r="O486" t="s">
        <v>375</v>
      </c>
      <c r="P486" t="s">
        <v>396</v>
      </c>
      <c r="Q486" t="s">
        <v>376</v>
      </c>
      <c r="S486" t="s">
        <v>869</v>
      </c>
      <c r="T486" t="s">
        <v>692</v>
      </c>
      <c r="U486" t="s">
        <v>377</v>
      </c>
      <c r="V486" t="s">
        <v>377</v>
      </c>
      <c r="W486" t="s">
        <v>378</v>
      </c>
      <c r="X486" t="s">
        <v>379</v>
      </c>
      <c r="AA486" t="s">
        <v>382</v>
      </c>
      <c r="AL486" t="s">
        <v>139</v>
      </c>
      <c r="AM486" t="s">
        <v>870</v>
      </c>
      <c r="AN486" t="s">
        <v>189</v>
      </c>
      <c r="AO486" t="s">
        <v>188</v>
      </c>
      <c r="AP486" t="s">
        <v>692</v>
      </c>
    </row>
    <row r="487" spans="1:42" x14ac:dyDescent="0.25">
      <c r="A487">
        <v>106</v>
      </c>
      <c r="B487" t="s">
        <v>70</v>
      </c>
      <c r="C487" t="s">
        <v>71</v>
      </c>
      <c r="D487" t="s">
        <v>393</v>
      </c>
      <c r="E487" t="s">
        <v>816</v>
      </c>
      <c r="F487">
        <v>2021</v>
      </c>
      <c r="H487">
        <v>3</v>
      </c>
      <c r="M487" t="s">
        <v>707</v>
      </c>
      <c r="O487" t="s">
        <v>375</v>
      </c>
      <c r="P487" t="s">
        <v>396</v>
      </c>
      <c r="Q487" t="s">
        <v>376</v>
      </c>
      <c r="S487" t="s">
        <v>871</v>
      </c>
      <c r="T487" t="s">
        <v>76</v>
      </c>
      <c r="U487" t="s">
        <v>377</v>
      </c>
      <c r="V487" t="s">
        <v>377</v>
      </c>
      <c r="AK487" t="s">
        <v>707</v>
      </c>
      <c r="AL487" t="s">
        <v>153</v>
      </c>
      <c r="AN487" t="s">
        <v>185</v>
      </c>
      <c r="AO487" t="s">
        <v>184</v>
      </c>
      <c r="AP487" t="s">
        <v>76</v>
      </c>
    </row>
    <row r="488" spans="1:42" x14ac:dyDescent="0.25">
      <c r="A488">
        <v>106</v>
      </c>
      <c r="B488" t="s">
        <v>70</v>
      </c>
      <c r="C488" t="s">
        <v>71</v>
      </c>
      <c r="D488" t="s">
        <v>393</v>
      </c>
      <c r="E488" t="s">
        <v>816</v>
      </c>
      <c r="F488">
        <v>2021</v>
      </c>
      <c r="H488">
        <v>3</v>
      </c>
      <c r="M488" t="s">
        <v>707</v>
      </c>
      <c r="O488" t="s">
        <v>375</v>
      </c>
      <c r="P488" t="s">
        <v>396</v>
      </c>
      <c r="Q488" t="s">
        <v>376</v>
      </c>
      <c r="S488" t="s">
        <v>871</v>
      </c>
      <c r="T488" t="s">
        <v>76</v>
      </c>
      <c r="U488" t="s">
        <v>377</v>
      </c>
      <c r="V488" t="s">
        <v>377</v>
      </c>
      <c r="AK488" t="s">
        <v>707</v>
      </c>
      <c r="AL488" t="s">
        <v>141</v>
      </c>
      <c r="AN488" t="s">
        <v>185</v>
      </c>
      <c r="AO488" t="s">
        <v>184</v>
      </c>
      <c r="AP488" t="s">
        <v>76</v>
      </c>
    </row>
    <row r="489" spans="1:42" x14ac:dyDescent="0.25">
      <c r="A489">
        <v>106</v>
      </c>
      <c r="B489" t="s">
        <v>70</v>
      </c>
      <c r="C489" t="s">
        <v>71</v>
      </c>
      <c r="D489" t="s">
        <v>393</v>
      </c>
      <c r="E489" t="s">
        <v>816</v>
      </c>
      <c r="F489">
        <v>2021</v>
      </c>
      <c r="H489">
        <v>3</v>
      </c>
      <c r="M489" t="s">
        <v>707</v>
      </c>
      <c r="O489" t="s">
        <v>375</v>
      </c>
      <c r="P489" t="s">
        <v>396</v>
      </c>
      <c r="Q489" t="s">
        <v>376</v>
      </c>
      <c r="S489" t="s">
        <v>871</v>
      </c>
      <c r="T489" t="s">
        <v>76</v>
      </c>
      <c r="U489" t="s">
        <v>377</v>
      </c>
      <c r="V489" t="s">
        <v>377</v>
      </c>
      <c r="AK489" t="s">
        <v>707</v>
      </c>
      <c r="AL489" t="s">
        <v>140</v>
      </c>
      <c r="AN489" t="s">
        <v>185</v>
      </c>
      <c r="AO489" t="s">
        <v>184</v>
      </c>
      <c r="AP489" t="s">
        <v>76</v>
      </c>
    </row>
    <row r="490" spans="1:42" x14ac:dyDescent="0.25">
      <c r="A490">
        <v>106</v>
      </c>
      <c r="B490" t="s">
        <v>70</v>
      </c>
      <c r="C490" t="s">
        <v>71</v>
      </c>
      <c r="D490" t="s">
        <v>393</v>
      </c>
      <c r="E490" t="s">
        <v>816</v>
      </c>
      <c r="F490">
        <v>2021</v>
      </c>
      <c r="H490">
        <v>3</v>
      </c>
      <c r="M490" t="s">
        <v>708</v>
      </c>
      <c r="O490" t="s">
        <v>375</v>
      </c>
      <c r="P490" t="s">
        <v>396</v>
      </c>
      <c r="Q490" t="s">
        <v>376</v>
      </c>
      <c r="S490" t="s">
        <v>872</v>
      </c>
      <c r="T490" t="s">
        <v>692</v>
      </c>
      <c r="U490" t="s">
        <v>377</v>
      </c>
      <c r="V490" t="s">
        <v>377</v>
      </c>
      <c r="AK490" t="s">
        <v>708</v>
      </c>
      <c r="AL490" t="s">
        <v>153</v>
      </c>
      <c r="AN490" t="s">
        <v>189</v>
      </c>
      <c r="AO490" t="s">
        <v>188</v>
      </c>
      <c r="AP490" t="s">
        <v>692</v>
      </c>
    </row>
    <row r="491" spans="1:42" x14ac:dyDescent="0.25">
      <c r="A491">
        <v>106</v>
      </c>
      <c r="B491" t="s">
        <v>70</v>
      </c>
      <c r="C491" t="s">
        <v>71</v>
      </c>
      <c r="D491" t="s">
        <v>393</v>
      </c>
      <c r="E491" t="s">
        <v>816</v>
      </c>
      <c r="F491">
        <v>2021</v>
      </c>
      <c r="H491">
        <v>3</v>
      </c>
      <c r="M491" t="s">
        <v>708</v>
      </c>
      <c r="O491" t="s">
        <v>375</v>
      </c>
      <c r="P491" t="s">
        <v>396</v>
      </c>
      <c r="Q491" t="s">
        <v>376</v>
      </c>
      <c r="S491" t="s">
        <v>872</v>
      </c>
      <c r="T491" t="s">
        <v>692</v>
      </c>
      <c r="U491" t="s">
        <v>377</v>
      </c>
      <c r="V491" t="s">
        <v>377</v>
      </c>
      <c r="AK491" t="s">
        <v>708</v>
      </c>
      <c r="AL491" t="s">
        <v>141</v>
      </c>
      <c r="AN491" t="s">
        <v>189</v>
      </c>
      <c r="AO491" t="s">
        <v>188</v>
      </c>
      <c r="AP491" t="s">
        <v>692</v>
      </c>
    </row>
    <row r="492" spans="1:42" x14ac:dyDescent="0.25">
      <c r="A492">
        <v>106</v>
      </c>
      <c r="B492" t="s">
        <v>70</v>
      </c>
      <c r="C492" t="s">
        <v>71</v>
      </c>
      <c r="D492" t="s">
        <v>393</v>
      </c>
      <c r="E492" t="s">
        <v>816</v>
      </c>
      <c r="F492">
        <v>2021</v>
      </c>
      <c r="H492">
        <v>3</v>
      </c>
      <c r="M492" t="s">
        <v>708</v>
      </c>
      <c r="O492" t="s">
        <v>375</v>
      </c>
      <c r="P492" t="s">
        <v>396</v>
      </c>
      <c r="Q492" t="s">
        <v>376</v>
      </c>
      <c r="S492" t="s">
        <v>872</v>
      </c>
      <c r="T492" t="s">
        <v>692</v>
      </c>
      <c r="U492" t="s">
        <v>377</v>
      </c>
      <c r="V492" t="s">
        <v>377</v>
      </c>
      <c r="AK492" t="s">
        <v>708</v>
      </c>
      <c r="AL492" t="s">
        <v>140</v>
      </c>
      <c r="AN492" t="s">
        <v>189</v>
      </c>
      <c r="AO492" t="s">
        <v>188</v>
      </c>
      <c r="AP492" t="s">
        <v>692</v>
      </c>
    </row>
    <row r="493" spans="1:42" x14ac:dyDescent="0.25">
      <c r="A493">
        <v>106</v>
      </c>
      <c r="B493" t="s">
        <v>70</v>
      </c>
      <c r="C493" t="s">
        <v>71</v>
      </c>
      <c r="D493" t="s">
        <v>393</v>
      </c>
      <c r="E493" t="s">
        <v>816</v>
      </c>
      <c r="F493">
        <v>2021</v>
      </c>
      <c r="H493">
        <v>3</v>
      </c>
      <c r="M493" t="s">
        <v>709</v>
      </c>
      <c r="O493" t="s">
        <v>375</v>
      </c>
      <c r="P493" t="s">
        <v>396</v>
      </c>
      <c r="Q493" t="s">
        <v>376</v>
      </c>
      <c r="S493" t="s">
        <v>873</v>
      </c>
      <c r="T493" t="s">
        <v>694</v>
      </c>
      <c r="U493" t="s">
        <v>377</v>
      </c>
      <c r="V493" t="s">
        <v>377</v>
      </c>
      <c r="AK493" t="s">
        <v>709</v>
      </c>
      <c r="AL493" t="s">
        <v>153</v>
      </c>
      <c r="AN493" t="s">
        <v>175</v>
      </c>
      <c r="AO493" t="s">
        <v>174</v>
      </c>
      <c r="AP493" t="s">
        <v>694</v>
      </c>
    </row>
    <row r="494" spans="1:42" x14ac:dyDescent="0.25">
      <c r="A494">
        <v>106</v>
      </c>
      <c r="B494" t="s">
        <v>70</v>
      </c>
      <c r="C494" t="s">
        <v>71</v>
      </c>
      <c r="D494" t="s">
        <v>393</v>
      </c>
      <c r="E494" t="s">
        <v>816</v>
      </c>
      <c r="F494">
        <v>2021</v>
      </c>
      <c r="H494">
        <v>3</v>
      </c>
      <c r="M494" t="s">
        <v>709</v>
      </c>
      <c r="O494" t="s">
        <v>375</v>
      </c>
      <c r="P494" t="s">
        <v>396</v>
      </c>
      <c r="Q494" t="s">
        <v>376</v>
      </c>
      <c r="S494" t="s">
        <v>873</v>
      </c>
      <c r="T494" t="s">
        <v>694</v>
      </c>
      <c r="U494" t="s">
        <v>377</v>
      </c>
      <c r="V494" t="s">
        <v>377</v>
      </c>
      <c r="AK494" t="s">
        <v>709</v>
      </c>
      <c r="AL494" t="s">
        <v>141</v>
      </c>
      <c r="AN494" t="s">
        <v>175</v>
      </c>
      <c r="AO494" t="s">
        <v>174</v>
      </c>
      <c r="AP494" t="s">
        <v>694</v>
      </c>
    </row>
    <row r="495" spans="1:42" x14ac:dyDescent="0.25">
      <c r="A495">
        <v>106</v>
      </c>
      <c r="B495" t="s">
        <v>70</v>
      </c>
      <c r="C495" t="s">
        <v>71</v>
      </c>
      <c r="D495" t="s">
        <v>393</v>
      </c>
      <c r="E495" t="s">
        <v>816</v>
      </c>
      <c r="F495">
        <v>2021</v>
      </c>
      <c r="H495">
        <v>3</v>
      </c>
      <c r="M495" t="s">
        <v>709</v>
      </c>
      <c r="O495" t="s">
        <v>375</v>
      </c>
      <c r="P495" t="s">
        <v>396</v>
      </c>
      <c r="Q495" t="s">
        <v>376</v>
      </c>
      <c r="S495" t="s">
        <v>873</v>
      </c>
      <c r="T495" t="s">
        <v>694</v>
      </c>
      <c r="U495" t="s">
        <v>377</v>
      </c>
      <c r="V495" t="s">
        <v>377</v>
      </c>
      <c r="AK495" t="s">
        <v>709</v>
      </c>
      <c r="AL495" t="s">
        <v>140</v>
      </c>
      <c r="AN495" t="s">
        <v>175</v>
      </c>
      <c r="AO495" t="s">
        <v>174</v>
      </c>
      <c r="AP495" t="s">
        <v>694</v>
      </c>
    </row>
    <row r="496" spans="1:42" x14ac:dyDescent="0.25">
      <c r="A496">
        <v>107</v>
      </c>
      <c r="B496" t="s">
        <v>581</v>
      </c>
      <c r="C496" t="s">
        <v>582</v>
      </c>
      <c r="D496" t="s">
        <v>393</v>
      </c>
      <c r="E496" t="s">
        <v>855</v>
      </c>
      <c r="F496">
        <v>2016</v>
      </c>
      <c r="H496">
        <v>3</v>
      </c>
      <c r="M496" t="s">
        <v>702</v>
      </c>
      <c r="O496" t="s">
        <v>375</v>
      </c>
      <c r="P496" t="s">
        <v>396</v>
      </c>
      <c r="Q496" t="s">
        <v>376</v>
      </c>
      <c r="S496" t="s">
        <v>184</v>
      </c>
      <c r="T496" t="s">
        <v>76</v>
      </c>
      <c r="U496" t="s">
        <v>377</v>
      </c>
      <c r="V496" t="s">
        <v>377</v>
      </c>
      <c r="AK496" t="s">
        <v>702</v>
      </c>
      <c r="AL496" t="s">
        <v>153</v>
      </c>
      <c r="AN496" t="s">
        <v>185</v>
      </c>
      <c r="AO496" t="s">
        <v>184</v>
      </c>
      <c r="AP496" t="s">
        <v>76</v>
      </c>
    </row>
    <row r="497" spans="1:42" x14ac:dyDescent="0.25">
      <c r="A497">
        <v>107</v>
      </c>
      <c r="B497" t="s">
        <v>581</v>
      </c>
      <c r="C497" t="s">
        <v>582</v>
      </c>
      <c r="D497" t="s">
        <v>393</v>
      </c>
      <c r="E497" t="s">
        <v>855</v>
      </c>
      <c r="F497">
        <v>2016</v>
      </c>
      <c r="H497">
        <v>3</v>
      </c>
      <c r="M497" t="s">
        <v>702</v>
      </c>
      <c r="O497" t="s">
        <v>375</v>
      </c>
      <c r="P497" t="s">
        <v>396</v>
      </c>
      <c r="Q497" t="s">
        <v>376</v>
      </c>
      <c r="S497" t="s">
        <v>184</v>
      </c>
      <c r="T497" t="s">
        <v>76</v>
      </c>
      <c r="U497" t="s">
        <v>377</v>
      </c>
      <c r="V497" t="s">
        <v>377</v>
      </c>
      <c r="AK497" t="s">
        <v>702</v>
      </c>
      <c r="AL497" t="s">
        <v>140</v>
      </c>
      <c r="AN497" t="s">
        <v>185</v>
      </c>
      <c r="AO497" t="s">
        <v>184</v>
      </c>
      <c r="AP497" t="s">
        <v>76</v>
      </c>
    </row>
    <row r="498" spans="1:42" x14ac:dyDescent="0.25">
      <c r="A498">
        <v>107</v>
      </c>
      <c r="B498" t="s">
        <v>581</v>
      </c>
      <c r="C498" t="s">
        <v>582</v>
      </c>
      <c r="D498" t="s">
        <v>393</v>
      </c>
      <c r="E498" t="s">
        <v>855</v>
      </c>
      <c r="F498">
        <v>2016</v>
      </c>
      <c r="H498">
        <v>3</v>
      </c>
      <c r="M498" t="s">
        <v>1025</v>
      </c>
      <c r="O498" t="s">
        <v>375</v>
      </c>
      <c r="P498" t="s">
        <v>396</v>
      </c>
      <c r="Q498" t="s">
        <v>376</v>
      </c>
      <c r="S498" t="s">
        <v>1022</v>
      </c>
      <c r="T498" t="s">
        <v>692</v>
      </c>
      <c r="U498" t="s">
        <v>377</v>
      </c>
      <c r="V498" t="s">
        <v>377</v>
      </c>
      <c r="AK498" t="s">
        <v>1025</v>
      </c>
      <c r="AL498" t="s">
        <v>153</v>
      </c>
      <c r="AN498" t="s">
        <v>160</v>
      </c>
    </row>
    <row r="499" spans="1:42" x14ac:dyDescent="0.25">
      <c r="A499">
        <v>107</v>
      </c>
      <c r="B499" t="s">
        <v>581</v>
      </c>
      <c r="C499" t="s">
        <v>582</v>
      </c>
      <c r="D499" t="s">
        <v>393</v>
      </c>
      <c r="E499" t="s">
        <v>855</v>
      </c>
      <c r="F499">
        <v>2016</v>
      </c>
      <c r="H499">
        <v>3</v>
      </c>
      <c r="M499" t="s">
        <v>1025</v>
      </c>
      <c r="O499" t="s">
        <v>375</v>
      </c>
      <c r="P499" t="s">
        <v>396</v>
      </c>
      <c r="Q499" t="s">
        <v>376</v>
      </c>
      <c r="S499" t="s">
        <v>1022</v>
      </c>
      <c r="T499" t="s">
        <v>692</v>
      </c>
      <c r="U499" t="s">
        <v>377</v>
      </c>
      <c r="V499" t="s">
        <v>377</v>
      </c>
      <c r="AK499" t="s">
        <v>1025</v>
      </c>
      <c r="AL499" t="s">
        <v>140</v>
      </c>
      <c r="AN499" t="s">
        <v>160</v>
      </c>
    </row>
    <row r="500" spans="1:42" x14ac:dyDescent="0.25">
      <c r="A500">
        <v>107</v>
      </c>
      <c r="B500" t="s">
        <v>581</v>
      </c>
      <c r="C500" t="s">
        <v>582</v>
      </c>
      <c r="D500" t="s">
        <v>393</v>
      </c>
      <c r="E500" t="s">
        <v>855</v>
      </c>
      <c r="F500">
        <v>2016</v>
      </c>
      <c r="H500">
        <v>3</v>
      </c>
      <c r="M500" t="s">
        <v>703</v>
      </c>
      <c r="O500" t="s">
        <v>375</v>
      </c>
      <c r="P500" t="s">
        <v>396</v>
      </c>
      <c r="Q500" t="s">
        <v>376</v>
      </c>
      <c r="S500" t="s">
        <v>174</v>
      </c>
      <c r="T500" t="s">
        <v>694</v>
      </c>
      <c r="U500" t="s">
        <v>377</v>
      </c>
      <c r="V500" t="s">
        <v>377</v>
      </c>
      <c r="AK500" t="s">
        <v>703</v>
      </c>
      <c r="AL500" t="s">
        <v>153</v>
      </c>
      <c r="AN500" t="s">
        <v>175</v>
      </c>
      <c r="AO500" t="s">
        <v>174</v>
      </c>
      <c r="AP500" t="s">
        <v>694</v>
      </c>
    </row>
    <row r="501" spans="1:42" x14ac:dyDescent="0.25">
      <c r="A501">
        <v>107</v>
      </c>
      <c r="B501" t="s">
        <v>581</v>
      </c>
      <c r="C501" t="s">
        <v>582</v>
      </c>
      <c r="D501" t="s">
        <v>393</v>
      </c>
      <c r="E501" t="s">
        <v>855</v>
      </c>
      <c r="F501">
        <v>2016</v>
      </c>
      <c r="H501">
        <v>3</v>
      </c>
      <c r="M501" t="s">
        <v>703</v>
      </c>
      <c r="O501" t="s">
        <v>375</v>
      </c>
      <c r="P501" t="s">
        <v>396</v>
      </c>
      <c r="Q501" t="s">
        <v>376</v>
      </c>
      <c r="S501" t="s">
        <v>174</v>
      </c>
      <c r="T501" t="s">
        <v>694</v>
      </c>
      <c r="U501" t="s">
        <v>377</v>
      </c>
      <c r="V501" t="s">
        <v>377</v>
      </c>
      <c r="AK501" t="s">
        <v>703</v>
      </c>
      <c r="AL501" t="s">
        <v>140</v>
      </c>
      <c r="AN501" t="s">
        <v>175</v>
      </c>
      <c r="AO501" t="s">
        <v>174</v>
      </c>
      <c r="AP501" t="s">
        <v>694</v>
      </c>
    </row>
    <row r="502" spans="1:42" x14ac:dyDescent="0.25">
      <c r="A502">
        <v>110</v>
      </c>
      <c r="B502" t="s">
        <v>545</v>
      </c>
      <c r="C502" t="s">
        <v>546</v>
      </c>
      <c r="E502" t="s">
        <v>985</v>
      </c>
      <c r="F502">
        <v>2019</v>
      </c>
      <c r="H502">
        <v>3</v>
      </c>
      <c r="M502" t="s">
        <v>705</v>
      </c>
      <c r="N502" t="s">
        <v>374</v>
      </c>
      <c r="O502" t="s">
        <v>375</v>
      </c>
      <c r="P502" t="s">
        <v>396</v>
      </c>
      <c r="Q502" t="s">
        <v>376</v>
      </c>
      <c r="R502" t="s">
        <v>185</v>
      </c>
      <c r="S502" t="s">
        <v>184</v>
      </c>
      <c r="T502" t="s">
        <v>76</v>
      </c>
      <c r="U502" t="s">
        <v>377</v>
      </c>
      <c r="V502" t="s">
        <v>377</v>
      </c>
      <c r="X502" t="s">
        <v>379</v>
      </c>
      <c r="AK502" t="s">
        <v>705</v>
      </c>
      <c r="AL502" t="s">
        <v>156</v>
      </c>
      <c r="AN502" t="s">
        <v>185</v>
      </c>
      <c r="AO502" t="s">
        <v>184</v>
      </c>
      <c r="AP502" t="s">
        <v>76</v>
      </c>
    </row>
    <row r="503" spans="1:42" x14ac:dyDescent="0.25">
      <c r="A503">
        <v>110</v>
      </c>
      <c r="B503" t="s">
        <v>545</v>
      </c>
      <c r="C503" t="s">
        <v>546</v>
      </c>
      <c r="E503" t="s">
        <v>985</v>
      </c>
      <c r="F503">
        <v>2019</v>
      </c>
      <c r="H503">
        <v>3</v>
      </c>
      <c r="M503" t="s">
        <v>705</v>
      </c>
      <c r="N503" t="s">
        <v>374</v>
      </c>
      <c r="O503" t="s">
        <v>375</v>
      </c>
      <c r="P503" t="s">
        <v>396</v>
      </c>
      <c r="Q503" t="s">
        <v>376</v>
      </c>
      <c r="R503" t="s">
        <v>185</v>
      </c>
      <c r="S503" t="s">
        <v>184</v>
      </c>
      <c r="T503" t="s">
        <v>76</v>
      </c>
      <c r="U503" t="s">
        <v>377</v>
      </c>
      <c r="V503" t="s">
        <v>377</v>
      </c>
      <c r="X503" t="s">
        <v>379</v>
      </c>
      <c r="AK503" t="s">
        <v>705</v>
      </c>
      <c r="AL503" t="s">
        <v>151</v>
      </c>
      <c r="AN503" t="s">
        <v>185</v>
      </c>
      <c r="AO503" t="s">
        <v>184</v>
      </c>
      <c r="AP503" t="s">
        <v>76</v>
      </c>
    </row>
    <row r="504" spans="1:42" x14ac:dyDescent="0.25">
      <c r="A504">
        <v>110</v>
      </c>
      <c r="B504" t="s">
        <v>545</v>
      </c>
      <c r="C504" t="s">
        <v>546</v>
      </c>
      <c r="E504" t="s">
        <v>985</v>
      </c>
      <c r="F504">
        <v>2019</v>
      </c>
      <c r="H504">
        <v>3</v>
      </c>
      <c r="M504" t="s">
        <v>705</v>
      </c>
      <c r="N504" t="s">
        <v>374</v>
      </c>
      <c r="O504" t="s">
        <v>375</v>
      </c>
      <c r="P504" t="s">
        <v>396</v>
      </c>
      <c r="Q504" t="s">
        <v>376</v>
      </c>
      <c r="R504" t="s">
        <v>185</v>
      </c>
      <c r="S504" t="s">
        <v>184</v>
      </c>
      <c r="T504" t="s">
        <v>76</v>
      </c>
      <c r="U504" t="s">
        <v>377</v>
      </c>
      <c r="V504" t="s">
        <v>377</v>
      </c>
      <c r="X504" t="s">
        <v>379</v>
      </c>
      <c r="AK504" t="s">
        <v>705</v>
      </c>
      <c r="AL504" t="s">
        <v>141</v>
      </c>
      <c r="AN504" t="s">
        <v>185</v>
      </c>
      <c r="AO504" t="s">
        <v>184</v>
      </c>
      <c r="AP504" t="s">
        <v>76</v>
      </c>
    </row>
    <row r="505" spans="1:42" x14ac:dyDescent="0.25">
      <c r="A505">
        <v>110</v>
      </c>
      <c r="B505" t="s">
        <v>545</v>
      </c>
      <c r="C505" t="s">
        <v>546</v>
      </c>
      <c r="E505" t="s">
        <v>985</v>
      </c>
      <c r="F505">
        <v>2019</v>
      </c>
      <c r="H505">
        <v>3</v>
      </c>
      <c r="M505" t="s">
        <v>705</v>
      </c>
      <c r="N505" t="s">
        <v>374</v>
      </c>
      <c r="O505" t="s">
        <v>375</v>
      </c>
      <c r="P505" t="s">
        <v>396</v>
      </c>
      <c r="Q505" t="s">
        <v>376</v>
      </c>
      <c r="R505" t="s">
        <v>185</v>
      </c>
      <c r="S505" t="s">
        <v>184</v>
      </c>
      <c r="T505" t="s">
        <v>76</v>
      </c>
      <c r="U505" t="s">
        <v>377</v>
      </c>
      <c r="V505" t="s">
        <v>377</v>
      </c>
      <c r="X505" t="s">
        <v>379</v>
      </c>
      <c r="AK505" t="s">
        <v>705</v>
      </c>
      <c r="AL505" t="s">
        <v>144</v>
      </c>
      <c r="AN505" t="s">
        <v>185</v>
      </c>
      <c r="AO505" t="s">
        <v>184</v>
      </c>
      <c r="AP505" t="s">
        <v>76</v>
      </c>
    </row>
    <row r="506" spans="1:42" x14ac:dyDescent="0.25">
      <c r="A506">
        <v>110</v>
      </c>
      <c r="B506" t="s">
        <v>545</v>
      </c>
      <c r="C506" t="s">
        <v>546</v>
      </c>
      <c r="E506" t="s">
        <v>985</v>
      </c>
      <c r="F506">
        <v>2019</v>
      </c>
      <c r="H506">
        <v>3</v>
      </c>
      <c r="M506" t="s">
        <v>1026</v>
      </c>
      <c r="N506" t="s">
        <v>374</v>
      </c>
      <c r="O506" t="s">
        <v>375</v>
      </c>
      <c r="P506" t="s">
        <v>396</v>
      </c>
      <c r="Q506" t="s">
        <v>376</v>
      </c>
      <c r="R506" t="s">
        <v>817</v>
      </c>
      <c r="S506" t="s">
        <v>814</v>
      </c>
      <c r="T506" t="s">
        <v>692</v>
      </c>
      <c r="U506" t="s">
        <v>377</v>
      </c>
      <c r="V506" t="s">
        <v>377</v>
      </c>
      <c r="X506" t="s">
        <v>379</v>
      </c>
      <c r="AK506" t="s">
        <v>1026</v>
      </c>
      <c r="AL506" t="s">
        <v>156</v>
      </c>
      <c r="AN506" t="s">
        <v>189</v>
      </c>
      <c r="AO506" t="s">
        <v>188</v>
      </c>
      <c r="AP506" t="s">
        <v>692</v>
      </c>
    </row>
    <row r="507" spans="1:42" x14ac:dyDescent="0.25">
      <c r="A507">
        <v>110</v>
      </c>
      <c r="B507" t="s">
        <v>545</v>
      </c>
      <c r="C507" t="s">
        <v>546</v>
      </c>
      <c r="E507" t="s">
        <v>985</v>
      </c>
      <c r="F507">
        <v>2019</v>
      </c>
      <c r="H507">
        <v>3</v>
      </c>
      <c r="M507" t="s">
        <v>1026</v>
      </c>
      <c r="N507" t="s">
        <v>374</v>
      </c>
      <c r="O507" t="s">
        <v>375</v>
      </c>
      <c r="P507" t="s">
        <v>396</v>
      </c>
      <c r="Q507" t="s">
        <v>376</v>
      </c>
      <c r="R507" t="s">
        <v>817</v>
      </c>
      <c r="S507" t="s">
        <v>814</v>
      </c>
      <c r="T507" t="s">
        <v>692</v>
      </c>
      <c r="U507" t="s">
        <v>377</v>
      </c>
      <c r="V507" t="s">
        <v>377</v>
      </c>
      <c r="X507" t="s">
        <v>379</v>
      </c>
      <c r="AK507" t="s">
        <v>1026</v>
      </c>
      <c r="AL507" t="s">
        <v>151</v>
      </c>
      <c r="AN507" t="s">
        <v>189</v>
      </c>
      <c r="AO507" t="s">
        <v>188</v>
      </c>
      <c r="AP507" t="s">
        <v>692</v>
      </c>
    </row>
    <row r="508" spans="1:42" x14ac:dyDescent="0.25">
      <c r="A508">
        <v>110</v>
      </c>
      <c r="B508" t="s">
        <v>545</v>
      </c>
      <c r="C508" t="s">
        <v>546</v>
      </c>
      <c r="E508" t="s">
        <v>985</v>
      </c>
      <c r="F508">
        <v>2019</v>
      </c>
      <c r="H508">
        <v>3</v>
      </c>
      <c r="M508" t="s">
        <v>1026</v>
      </c>
      <c r="N508" t="s">
        <v>374</v>
      </c>
      <c r="O508" t="s">
        <v>375</v>
      </c>
      <c r="P508" t="s">
        <v>396</v>
      </c>
      <c r="Q508" t="s">
        <v>376</v>
      </c>
      <c r="R508" t="s">
        <v>817</v>
      </c>
      <c r="S508" t="s">
        <v>814</v>
      </c>
      <c r="T508" t="s">
        <v>692</v>
      </c>
      <c r="U508" t="s">
        <v>377</v>
      </c>
      <c r="V508" t="s">
        <v>377</v>
      </c>
      <c r="X508" t="s">
        <v>379</v>
      </c>
      <c r="AK508" t="s">
        <v>1026</v>
      </c>
      <c r="AL508" t="s">
        <v>141</v>
      </c>
      <c r="AN508" t="s">
        <v>189</v>
      </c>
      <c r="AO508" t="s">
        <v>188</v>
      </c>
      <c r="AP508" t="s">
        <v>692</v>
      </c>
    </row>
    <row r="509" spans="1:42" x14ac:dyDescent="0.25">
      <c r="A509">
        <v>110</v>
      </c>
      <c r="B509" t="s">
        <v>545</v>
      </c>
      <c r="C509" t="s">
        <v>546</v>
      </c>
      <c r="E509" t="s">
        <v>985</v>
      </c>
      <c r="F509">
        <v>2019</v>
      </c>
      <c r="H509">
        <v>3</v>
      </c>
      <c r="M509" t="s">
        <v>1026</v>
      </c>
      <c r="N509" t="s">
        <v>374</v>
      </c>
      <c r="O509" t="s">
        <v>375</v>
      </c>
      <c r="P509" t="s">
        <v>396</v>
      </c>
      <c r="Q509" t="s">
        <v>376</v>
      </c>
      <c r="R509" t="s">
        <v>817</v>
      </c>
      <c r="S509" t="s">
        <v>814</v>
      </c>
      <c r="T509" t="s">
        <v>692</v>
      </c>
      <c r="U509" t="s">
        <v>377</v>
      </c>
      <c r="V509" t="s">
        <v>377</v>
      </c>
      <c r="X509" t="s">
        <v>379</v>
      </c>
      <c r="AK509" t="s">
        <v>1026</v>
      </c>
      <c r="AL509" t="s">
        <v>144</v>
      </c>
      <c r="AN509" t="s">
        <v>189</v>
      </c>
      <c r="AO509" t="s">
        <v>188</v>
      </c>
      <c r="AP509" t="s">
        <v>692</v>
      </c>
    </row>
    <row r="510" spans="1:42" x14ac:dyDescent="0.25">
      <c r="A510">
        <v>50</v>
      </c>
      <c r="B510" t="s">
        <v>243</v>
      </c>
      <c r="C510" t="s">
        <v>244</v>
      </c>
      <c r="E510" t="s">
        <v>837</v>
      </c>
      <c r="F510">
        <v>2008</v>
      </c>
      <c r="H510">
        <v>3</v>
      </c>
      <c r="M510" t="s">
        <v>839</v>
      </c>
      <c r="P510" t="s">
        <v>396</v>
      </c>
      <c r="Q510" t="s">
        <v>376</v>
      </c>
      <c r="T510" t="s">
        <v>95</v>
      </c>
      <c r="U510" t="s">
        <v>377</v>
      </c>
      <c r="V510" t="s">
        <v>377</v>
      </c>
      <c r="W510" t="s">
        <v>378</v>
      </c>
      <c r="X510" t="s">
        <v>379</v>
      </c>
      <c r="AD510" t="s">
        <v>385</v>
      </c>
      <c r="AE510" t="s">
        <v>386</v>
      </c>
      <c r="AF510" t="s">
        <v>387</v>
      </c>
      <c r="AK510" t="s">
        <v>839</v>
      </c>
      <c r="AL510" t="s">
        <v>141</v>
      </c>
      <c r="AN510" t="s">
        <v>159</v>
      </c>
    </row>
    <row r="511" spans="1:42" x14ac:dyDescent="0.25">
      <c r="A511">
        <v>50</v>
      </c>
      <c r="B511" t="s">
        <v>243</v>
      </c>
      <c r="C511" t="s">
        <v>244</v>
      </c>
      <c r="E511" t="s">
        <v>837</v>
      </c>
      <c r="F511">
        <v>2008</v>
      </c>
      <c r="H511">
        <v>3</v>
      </c>
      <c r="M511" t="s">
        <v>839</v>
      </c>
      <c r="P511" t="s">
        <v>396</v>
      </c>
      <c r="Q511" t="s">
        <v>376</v>
      </c>
      <c r="T511" t="s">
        <v>95</v>
      </c>
      <c r="U511" t="s">
        <v>377</v>
      </c>
      <c r="V511" t="s">
        <v>377</v>
      </c>
      <c r="W511" t="s">
        <v>378</v>
      </c>
      <c r="X511" t="s">
        <v>379</v>
      </c>
      <c r="AD511" t="s">
        <v>385</v>
      </c>
      <c r="AE511" t="s">
        <v>386</v>
      </c>
      <c r="AF511" t="s">
        <v>387</v>
      </c>
      <c r="AK511" t="s">
        <v>839</v>
      </c>
      <c r="AL511" t="s">
        <v>145</v>
      </c>
      <c r="AN511" t="s">
        <v>159</v>
      </c>
    </row>
    <row r="512" spans="1:42" x14ac:dyDescent="0.25">
      <c r="A512">
        <v>110</v>
      </c>
      <c r="B512" t="s">
        <v>545</v>
      </c>
      <c r="C512" t="s">
        <v>546</v>
      </c>
      <c r="E512" t="s">
        <v>985</v>
      </c>
      <c r="F512">
        <v>2019</v>
      </c>
      <c r="H512">
        <v>3</v>
      </c>
      <c r="M512" t="s">
        <v>746</v>
      </c>
      <c r="N512" t="s">
        <v>374</v>
      </c>
      <c r="O512" t="s">
        <v>375</v>
      </c>
      <c r="P512" t="s">
        <v>396</v>
      </c>
      <c r="Q512" t="s">
        <v>376</v>
      </c>
      <c r="R512" t="s">
        <v>179</v>
      </c>
      <c r="S512" t="s">
        <v>178</v>
      </c>
      <c r="T512" t="s">
        <v>482</v>
      </c>
      <c r="U512" t="s">
        <v>377</v>
      </c>
      <c r="V512" t="s">
        <v>377</v>
      </c>
      <c r="X512" t="s">
        <v>379</v>
      </c>
      <c r="AK512" t="s">
        <v>746</v>
      </c>
      <c r="AL512" t="s">
        <v>141</v>
      </c>
      <c r="AN512" t="s">
        <v>179</v>
      </c>
      <c r="AO512" t="s">
        <v>178</v>
      </c>
      <c r="AP512" t="s">
        <v>482</v>
      </c>
    </row>
    <row r="513" spans="1:42" x14ac:dyDescent="0.25">
      <c r="A513">
        <v>113</v>
      </c>
      <c r="B513" t="s">
        <v>1323</v>
      </c>
      <c r="C513" t="s">
        <v>1324</v>
      </c>
      <c r="D513" t="s">
        <v>393</v>
      </c>
      <c r="E513" t="s">
        <v>1100</v>
      </c>
      <c r="F513">
        <v>2017</v>
      </c>
      <c r="H513">
        <v>3</v>
      </c>
      <c r="M513" t="s">
        <v>858</v>
      </c>
      <c r="O513" t="s">
        <v>375</v>
      </c>
      <c r="P513" t="s">
        <v>396</v>
      </c>
      <c r="Q513" t="s">
        <v>376</v>
      </c>
      <c r="S513" t="s">
        <v>859</v>
      </c>
      <c r="T513" t="s">
        <v>76</v>
      </c>
      <c r="U513" t="s">
        <v>377</v>
      </c>
      <c r="V513" t="s">
        <v>377</v>
      </c>
      <c r="W513" t="s">
        <v>378</v>
      </c>
      <c r="X513" t="s">
        <v>379</v>
      </c>
      <c r="Y513" t="s">
        <v>380</v>
      </c>
      <c r="AB513" t="s">
        <v>383</v>
      </c>
      <c r="AC513" t="s">
        <v>384</v>
      </c>
      <c r="AD513" t="s">
        <v>385</v>
      </c>
      <c r="AE513" t="s">
        <v>386</v>
      </c>
      <c r="AF513" t="s">
        <v>387</v>
      </c>
      <c r="AK513" t="s">
        <v>858</v>
      </c>
      <c r="AL513" t="s">
        <v>141</v>
      </c>
      <c r="AN513" t="s">
        <v>160</v>
      </c>
    </row>
    <row r="514" spans="1:42" x14ac:dyDescent="0.25">
      <c r="A514">
        <v>113</v>
      </c>
      <c r="B514" t="s">
        <v>1323</v>
      </c>
      <c r="C514" t="s">
        <v>1324</v>
      </c>
      <c r="D514" t="s">
        <v>393</v>
      </c>
      <c r="E514" t="s">
        <v>1100</v>
      </c>
      <c r="F514">
        <v>2017</v>
      </c>
      <c r="H514">
        <v>3</v>
      </c>
      <c r="M514" t="s">
        <v>858</v>
      </c>
      <c r="O514" t="s">
        <v>375</v>
      </c>
      <c r="P514" t="s">
        <v>396</v>
      </c>
      <c r="Q514" t="s">
        <v>376</v>
      </c>
      <c r="S514" t="s">
        <v>859</v>
      </c>
      <c r="T514" t="s">
        <v>76</v>
      </c>
      <c r="U514" t="s">
        <v>377</v>
      </c>
      <c r="V514" t="s">
        <v>377</v>
      </c>
      <c r="W514" t="s">
        <v>378</v>
      </c>
      <c r="X514" t="s">
        <v>379</v>
      </c>
      <c r="Y514" t="s">
        <v>380</v>
      </c>
      <c r="AB514" t="s">
        <v>383</v>
      </c>
      <c r="AC514" t="s">
        <v>384</v>
      </c>
      <c r="AD514" t="s">
        <v>385</v>
      </c>
      <c r="AE514" t="s">
        <v>386</v>
      </c>
      <c r="AF514" t="s">
        <v>387</v>
      </c>
      <c r="AK514" t="s">
        <v>858</v>
      </c>
      <c r="AL514" t="s">
        <v>145</v>
      </c>
      <c r="AN514" t="s">
        <v>160</v>
      </c>
    </row>
    <row r="515" spans="1:42" x14ac:dyDescent="0.25">
      <c r="A515">
        <v>56</v>
      </c>
      <c r="B515" t="s">
        <v>476</v>
      </c>
      <c r="C515" t="s">
        <v>477</v>
      </c>
      <c r="D515" t="s">
        <v>393</v>
      </c>
      <c r="E515" t="s">
        <v>920</v>
      </c>
      <c r="F515">
        <v>2019</v>
      </c>
      <c r="H515">
        <v>3</v>
      </c>
      <c r="M515" t="s">
        <v>994</v>
      </c>
      <c r="O515" t="s">
        <v>375</v>
      </c>
      <c r="P515" t="s">
        <v>396</v>
      </c>
      <c r="Q515" t="s">
        <v>376</v>
      </c>
      <c r="S515" t="s">
        <v>995</v>
      </c>
      <c r="T515" t="s">
        <v>95</v>
      </c>
      <c r="U515" t="s">
        <v>377</v>
      </c>
      <c r="V515" t="s">
        <v>377</v>
      </c>
      <c r="AK515" t="s">
        <v>994</v>
      </c>
      <c r="AL515" t="s">
        <v>149</v>
      </c>
      <c r="AN515" t="s">
        <v>175</v>
      </c>
      <c r="AO515" t="s">
        <v>174</v>
      </c>
      <c r="AP515" t="s">
        <v>694</v>
      </c>
    </row>
    <row r="516" spans="1:42" x14ac:dyDescent="0.25">
      <c r="A516">
        <v>56</v>
      </c>
      <c r="B516" t="s">
        <v>476</v>
      </c>
      <c r="C516" t="s">
        <v>477</v>
      </c>
      <c r="D516" t="s">
        <v>393</v>
      </c>
      <c r="E516" t="s">
        <v>920</v>
      </c>
      <c r="F516">
        <v>2019</v>
      </c>
      <c r="H516">
        <v>3</v>
      </c>
      <c r="M516" t="s">
        <v>994</v>
      </c>
      <c r="O516" t="s">
        <v>375</v>
      </c>
      <c r="P516" t="s">
        <v>396</v>
      </c>
      <c r="Q516" t="s">
        <v>376</v>
      </c>
      <c r="S516" t="s">
        <v>995</v>
      </c>
      <c r="T516" t="s">
        <v>95</v>
      </c>
      <c r="U516" t="s">
        <v>377</v>
      </c>
      <c r="V516" t="s">
        <v>377</v>
      </c>
      <c r="AK516" t="s">
        <v>994</v>
      </c>
      <c r="AL516" t="s">
        <v>150</v>
      </c>
      <c r="AN516" t="s">
        <v>175</v>
      </c>
      <c r="AO516" t="s">
        <v>174</v>
      </c>
      <c r="AP516" t="s">
        <v>694</v>
      </c>
    </row>
    <row r="517" spans="1:42" x14ac:dyDescent="0.25">
      <c r="A517">
        <v>117</v>
      </c>
      <c r="B517" t="s">
        <v>1325</v>
      </c>
      <c r="C517" t="s">
        <v>1326</v>
      </c>
      <c r="D517" t="s">
        <v>393</v>
      </c>
      <c r="E517" t="s">
        <v>808</v>
      </c>
      <c r="F517">
        <v>2019</v>
      </c>
      <c r="H517">
        <v>3</v>
      </c>
      <c r="M517" t="s">
        <v>882</v>
      </c>
      <c r="O517" t="s">
        <v>375</v>
      </c>
      <c r="P517" t="s">
        <v>396</v>
      </c>
      <c r="Q517" t="s">
        <v>376</v>
      </c>
      <c r="S517" t="s">
        <v>833</v>
      </c>
      <c r="T517" t="s">
        <v>76</v>
      </c>
      <c r="U517" t="s">
        <v>377</v>
      </c>
      <c r="V517" t="s">
        <v>377</v>
      </c>
      <c r="X517" t="s">
        <v>379</v>
      </c>
      <c r="AK517" t="s">
        <v>882</v>
      </c>
      <c r="AL517" t="s">
        <v>141</v>
      </c>
      <c r="AN517" t="s">
        <v>185</v>
      </c>
      <c r="AO517" t="s">
        <v>184</v>
      </c>
      <c r="AP517" t="s">
        <v>76</v>
      </c>
    </row>
    <row r="518" spans="1:42" x14ac:dyDescent="0.25">
      <c r="A518">
        <v>117</v>
      </c>
      <c r="B518" t="s">
        <v>1325</v>
      </c>
      <c r="C518" t="s">
        <v>1326</v>
      </c>
      <c r="D518" t="s">
        <v>393</v>
      </c>
      <c r="E518" t="s">
        <v>808</v>
      </c>
      <c r="F518">
        <v>2019</v>
      </c>
      <c r="H518">
        <v>3</v>
      </c>
      <c r="M518" t="s">
        <v>1327</v>
      </c>
      <c r="O518" t="s">
        <v>375</v>
      </c>
      <c r="P518" t="s">
        <v>396</v>
      </c>
      <c r="Q518" t="s">
        <v>376</v>
      </c>
      <c r="S518" t="s">
        <v>1075</v>
      </c>
      <c r="T518" t="s">
        <v>692</v>
      </c>
      <c r="U518" t="s">
        <v>377</v>
      </c>
      <c r="V518" t="s">
        <v>377</v>
      </c>
      <c r="X518" t="s">
        <v>379</v>
      </c>
      <c r="AK518" t="s">
        <v>1327</v>
      </c>
      <c r="AL518" t="s">
        <v>141</v>
      </c>
      <c r="AN518" t="s">
        <v>189</v>
      </c>
      <c r="AO518" t="s">
        <v>188</v>
      </c>
      <c r="AP518" t="s">
        <v>692</v>
      </c>
    </row>
    <row r="519" spans="1:42" x14ac:dyDescent="0.25">
      <c r="A519">
        <v>59</v>
      </c>
      <c r="B519" t="s">
        <v>648</v>
      </c>
      <c r="C519" t="s">
        <v>649</v>
      </c>
      <c r="D519" t="s">
        <v>393</v>
      </c>
      <c r="E519" t="s">
        <v>996</v>
      </c>
      <c r="F519">
        <v>2019</v>
      </c>
      <c r="H519">
        <v>3</v>
      </c>
      <c r="M519" t="s">
        <v>730</v>
      </c>
      <c r="O519" t="s">
        <v>375</v>
      </c>
      <c r="P519" t="s">
        <v>396</v>
      </c>
      <c r="Q519" t="s">
        <v>376</v>
      </c>
      <c r="S519" t="s">
        <v>174</v>
      </c>
      <c r="T519" t="s">
        <v>95</v>
      </c>
      <c r="U519" t="s">
        <v>377</v>
      </c>
      <c r="V519" t="s">
        <v>377</v>
      </c>
      <c r="AA519" t="s">
        <v>382</v>
      </c>
      <c r="AK519" t="s">
        <v>730</v>
      </c>
      <c r="AL519" t="s">
        <v>141</v>
      </c>
      <c r="AN519" t="s">
        <v>175</v>
      </c>
      <c r="AO519" t="s">
        <v>174</v>
      </c>
      <c r="AP519" t="s">
        <v>694</v>
      </c>
    </row>
    <row r="520" spans="1:42" x14ac:dyDescent="0.25">
      <c r="A520">
        <v>59</v>
      </c>
      <c r="B520" t="s">
        <v>648</v>
      </c>
      <c r="C520" t="s">
        <v>649</v>
      </c>
      <c r="D520" t="s">
        <v>393</v>
      </c>
      <c r="E520" t="s">
        <v>996</v>
      </c>
      <c r="F520">
        <v>2019</v>
      </c>
      <c r="H520">
        <v>3</v>
      </c>
      <c r="M520" t="s">
        <v>730</v>
      </c>
      <c r="O520" t="s">
        <v>375</v>
      </c>
      <c r="P520" t="s">
        <v>396</v>
      </c>
      <c r="Q520" t="s">
        <v>376</v>
      </c>
      <c r="S520" t="s">
        <v>174</v>
      </c>
      <c r="T520" t="s">
        <v>95</v>
      </c>
      <c r="U520" t="s">
        <v>377</v>
      </c>
      <c r="V520" t="s">
        <v>377</v>
      </c>
      <c r="AA520" t="s">
        <v>382</v>
      </c>
      <c r="AK520" t="s">
        <v>730</v>
      </c>
      <c r="AL520" t="s">
        <v>140</v>
      </c>
      <c r="AN520" t="s">
        <v>175</v>
      </c>
      <c r="AO520" t="s">
        <v>174</v>
      </c>
      <c r="AP520" t="s">
        <v>694</v>
      </c>
    </row>
    <row r="521" spans="1:42" x14ac:dyDescent="0.25">
      <c r="A521">
        <v>59</v>
      </c>
      <c r="B521" t="s">
        <v>648</v>
      </c>
      <c r="C521" t="s">
        <v>649</v>
      </c>
      <c r="D521" t="s">
        <v>393</v>
      </c>
      <c r="E521" t="s">
        <v>996</v>
      </c>
      <c r="F521">
        <v>2019</v>
      </c>
      <c r="H521">
        <v>3</v>
      </c>
      <c r="M521" t="s">
        <v>730</v>
      </c>
      <c r="O521" t="s">
        <v>375</v>
      </c>
      <c r="P521" t="s">
        <v>396</v>
      </c>
      <c r="Q521" t="s">
        <v>376</v>
      </c>
      <c r="S521" t="s">
        <v>174</v>
      </c>
      <c r="T521" t="s">
        <v>95</v>
      </c>
      <c r="U521" t="s">
        <v>377</v>
      </c>
      <c r="V521" t="s">
        <v>377</v>
      </c>
      <c r="AA521" t="s">
        <v>382</v>
      </c>
      <c r="AK521" t="s">
        <v>730</v>
      </c>
      <c r="AL521" t="s">
        <v>145</v>
      </c>
      <c r="AN521" t="s">
        <v>175</v>
      </c>
      <c r="AO521" t="s">
        <v>174</v>
      </c>
      <c r="AP521" t="s">
        <v>694</v>
      </c>
    </row>
    <row r="522" spans="1:42" x14ac:dyDescent="0.25">
      <c r="A522">
        <v>59</v>
      </c>
      <c r="B522" t="s">
        <v>648</v>
      </c>
      <c r="C522" t="s">
        <v>649</v>
      </c>
      <c r="D522" t="s">
        <v>393</v>
      </c>
      <c r="E522" t="s">
        <v>996</v>
      </c>
      <c r="F522">
        <v>2019</v>
      </c>
      <c r="H522">
        <v>3</v>
      </c>
      <c r="M522" t="s">
        <v>730</v>
      </c>
      <c r="O522" t="s">
        <v>375</v>
      </c>
      <c r="P522" t="s">
        <v>396</v>
      </c>
      <c r="Q522" t="s">
        <v>376</v>
      </c>
      <c r="S522" t="s">
        <v>174</v>
      </c>
      <c r="T522" t="s">
        <v>95</v>
      </c>
      <c r="U522" t="s">
        <v>377</v>
      </c>
      <c r="V522" t="s">
        <v>377</v>
      </c>
      <c r="AA522" t="s">
        <v>382</v>
      </c>
      <c r="AK522" t="s">
        <v>730</v>
      </c>
      <c r="AL522" t="s">
        <v>142</v>
      </c>
      <c r="AN522" t="s">
        <v>175</v>
      </c>
      <c r="AO522" t="s">
        <v>174</v>
      </c>
      <c r="AP522" t="s">
        <v>694</v>
      </c>
    </row>
    <row r="523" spans="1:42" x14ac:dyDescent="0.25">
      <c r="A523">
        <v>119</v>
      </c>
      <c r="B523" t="s">
        <v>643</v>
      </c>
      <c r="C523" t="s">
        <v>644</v>
      </c>
      <c r="E523" t="s">
        <v>855</v>
      </c>
      <c r="F523">
        <v>2018</v>
      </c>
      <c r="H523">
        <v>3</v>
      </c>
      <c r="M523" t="s">
        <v>698</v>
      </c>
      <c r="N523" t="s">
        <v>374</v>
      </c>
      <c r="O523" t="s">
        <v>375</v>
      </c>
      <c r="P523" t="s">
        <v>396</v>
      </c>
      <c r="Q523" t="s">
        <v>376</v>
      </c>
      <c r="R523" t="s">
        <v>185</v>
      </c>
      <c r="S523" t="s">
        <v>833</v>
      </c>
      <c r="T523" t="s">
        <v>76</v>
      </c>
      <c r="U523" t="s">
        <v>377</v>
      </c>
      <c r="V523" t="s">
        <v>377</v>
      </c>
      <c r="X523" t="s">
        <v>379</v>
      </c>
      <c r="AA523" t="s">
        <v>382</v>
      </c>
      <c r="AD523" t="s">
        <v>385</v>
      </c>
      <c r="AK523" t="s">
        <v>698</v>
      </c>
      <c r="AL523" t="s">
        <v>141</v>
      </c>
      <c r="AN523" t="s">
        <v>185</v>
      </c>
      <c r="AO523" t="s">
        <v>184</v>
      </c>
      <c r="AP523" t="s">
        <v>76</v>
      </c>
    </row>
    <row r="524" spans="1:42" x14ac:dyDescent="0.25">
      <c r="A524">
        <v>119</v>
      </c>
      <c r="B524" t="s">
        <v>643</v>
      </c>
      <c r="C524" t="s">
        <v>644</v>
      </c>
      <c r="E524" t="s">
        <v>855</v>
      </c>
      <c r="F524">
        <v>2018</v>
      </c>
      <c r="H524">
        <v>3</v>
      </c>
      <c r="M524" t="s">
        <v>1029</v>
      </c>
      <c r="N524" t="s">
        <v>374</v>
      </c>
      <c r="O524" t="s">
        <v>375</v>
      </c>
      <c r="P524" t="s">
        <v>396</v>
      </c>
      <c r="Q524" t="s">
        <v>376</v>
      </c>
      <c r="R524" t="s">
        <v>817</v>
      </c>
      <c r="S524" t="s">
        <v>916</v>
      </c>
      <c r="T524" t="s">
        <v>692</v>
      </c>
      <c r="U524" t="s">
        <v>377</v>
      </c>
      <c r="V524" t="s">
        <v>377</v>
      </c>
      <c r="X524" t="s">
        <v>379</v>
      </c>
      <c r="AA524" t="s">
        <v>382</v>
      </c>
      <c r="AD524" t="s">
        <v>385</v>
      </c>
      <c r="AK524" t="s">
        <v>1029</v>
      </c>
      <c r="AL524" t="s">
        <v>141</v>
      </c>
      <c r="AN524" t="s">
        <v>189</v>
      </c>
      <c r="AO524" t="s">
        <v>188</v>
      </c>
      <c r="AP524" t="s">
        <v>692</v>
      </c>
    </row>
    <row r="525" spans="1:42" x14ac:dyDescent="0.25">
      <c r="A525">
        <v>119</v>
      </c>
      <c r="B525" t="s">
        <v>643</v>
      </c>
      <c r="C525" t="s">
        <v>644</v>
      </c>
      <c r="E525" t="s">
        <v>855</v>
      </c>
      <c r="F525">
        <v>2018</v>
      </c>
      <c r="H525">
        <v>3</v>
      </c>
      <c r="M525" t="s">
        <v>1030</v>
      </c>
      <c r="N525" t="s">
        <v>374</v>
      </c>
      <c r="O525" t="s">
        <v>375</v>
      </c>
      <c r="P525" t="s">
        <v>396</v>
      </c>
      <c r="Q525" t="s">
        <v>376</v>
      </c>
      <c r="R525" t="s">
        <v>175</v>
      </c>
      <c r="S525" t="s">
        <v>897</v>
      </c>
      <c r="T525" t="s">
        <v>694</v>
      </c>
      <c r="U525" t="s">
        <v>377</v>
      </c>
      <c r="V525" t="s">
        <v>377</v>
      </c>
      <c r="X525" t="s">
        <v>379</v>
      </c>
      <c r="AA525" t="s">
        <v>382</v>
      </c>
      <c r="AD525" t="s">
        <v>385</v>
      </c>
      <c r="AK525" t="s">
        <v>1030</v>
      </c>
      <c r="AL525" t="s">
        <v>141</v>
      </c>
      <c r="AN525" t="s">
        <v>175</v>
      </c>
      <c r="AO525" t="s">
        <v>174</v>
      </c>
      <c r="AP525" t="s">
        <v>694</v>
      </c>
    </row>
    <row r="526" spans="1:42" x14ac:dyDescent="0.25">
      <c r="A526">
        <v>119</v>
      </c>
      <c r="B526" t="s">
        <v>643</v>
      </c>
      <c r="C526" t="s">
        <v>644</v>
      </c>
      <c r="E526" t="s">
        <v>855</v>
      </c>
      <c r="F526">
        <v>2018</v>
      </c>
      <c r="H526">
        <v>3</v>
      </c>
      <c r="M526" t="s">
        <v>1031</v>
      </c>
      <c r="N526" t="s">
        <v>374</v>
      </c>
      <c r="O526" t="s">
        <v>375</v>
      </c>
      <c r="P526" t="s">
        <v>396</v>
      </c>
      <c r="Q526" t="s">
        <v>376</v>
      </c>
      <c r="R526" t="s">
        <v>179</v>
      </c>
      <c r="S526" t="s">
        <v>893</v>
      </c>
      <c r="T526" t="s">
        <v>482</v>
      </c>
      <c r="U526" t="s">
        <v>377</v>
      </c>
      <c r="V526" t="s">
        <v>377</v>
      </c>
      <c r="X526" t="s">
        <v>379</v>
      </c>
      <c r="AA526" t="s">
        <v>382</v>
      </c>
      <c r="AD526" t="s">
        <v>385</v>
      </c>
      <c r="AK526" t="s">
        <v>1031</v>
      </c>
      <c r="AL526" t="s">
        <v>141</v>
      </c>
      <c r="AN526" t="s">
        <v>179</v>
      </c>
      <c r="AO526" t="s">
        <v>178</v>
      </c>
      <c r="AP526" t="s">
        <v>482</v>
      </c>
    </row>
    <row r="527" spans="1:42" x14ac:dyDescent="0.25">
      <c r="A527">
        <v>125</v>
      </c>
      <c r="B527" t="s">
        <v>1328</v>
      </c>
      <c r="C527" t="s">
        <v>1329</v>
      </c>
      <c r="E527" t="s">
        <v>855</v>
      </c>
      <c r="F527">
        <v>2019</v>
      </c>
      <c r="H527">
        <v>3</v>
      </c>
      <c r="M527" t="s">
        <v>1330</v>
      </c>
      <c r="O527" t="s">
        <v>375</v>
      </c>
      <c r="P527" t="s">
        <v>396</v>
      </c>
      <c r="Q527" t="s">
        <v>376</v>
      </c>
      <c r="S527" t="s">
        <v>943</v>
      </c>
      <c r="T527" t="s">
        <v>76</v>
      </c>
      <c r="U527" t="s">
        <v>377</v>
      </c>
      <c r="V527" t="s">
        <v>377</v>
      </c>
      <c r="X527" t="s">
        <v>379</v>
      </c>
      <c r="AK527" t="s">
        <v>1330</v>
      </c>
      <c r="AL527" t="s">
        <v>141</v>
      </c>
      <c r="AN527" t="s">
        <v>185</v>
      </c>
      <c r="AO527" t="s">
        <v>184</v>
      </c>
      <c r="AP527" t="s">
        <v>76</v>
      </c>
    </row>
    <row r="528" spans="1:42" x14ac:dyDescent="0.25">
      <c r="A528">
        <v>125</v>
      </c>
      <c r="B528" t="s">
        <v>1328</v>
      </c>
      <c r="C528" t="s">
        <v>1329</v>
      </c>
      <c r="E528" t="s">
        <v>855</v>
      </c>
      <c r="F528">
        <v>2019</v>
      </c>
      <c r="H528">
        <v>3</v>
      </c>
      <c r="M528" t="s">
        <v>1330</v>
      </c>
      <c r="O528" t="s">
        <v>375</v>
      </c>
      <c r="P528" t="s">
        <v>396</v>
      </c>
      <c r="Q528" t="s">
        <v>376</v>
      </c>
      <c r="S528" t="s">
        <v>943</v>
      </c>
      <c r="T528" t="s">
        <v>76</v>
      </c>
      <c r="U528" t="s">
        <v>377</v>
      </c>
      <c r="V528" t="s">
        <v>377</v>
      </c>
      <c r="X528" t="s">
        <v>379</v>
      </c>
      <c r="AK528" t="s">
        <v>1330</v>
      </c>
      <c r="AL528" t="s">
        <v>144</v>
      </c>
      <c r="AN528" t="s">
        <v>185</v>
      </c>
      <c r="AO528" t="s">
        <v>184</v>
      </c>
      <c r="AP528" t="s">
        <v>76</v>
      </c>
    </row>
    <row r="529" spans="1:42" x14ac:dyDescent="0.25">
      <c r="A529">
        <v>125</v>
      </c>
      <c r="B529" t="s">
        <v>1328</v>
      </c>
      <c r="C529" t="s">
        <v>1329</v>
      </c>
      <c r="E529" t="s">
        <v>855</v>
      </c>
      <c r="F529">
        <v>2019</v>
      </c>
      <c r="H529">
        <v>3</v>
      </c>
      <c r="M529" t="s">
        <v>718</v>
      </c>
      <c r="O529" t="s">
        <v>375</v>
      </c>
      <c r="P529" t="s">
        <v>396</v>
      </c>
      <c r="Q529" t="s">
        <v>376</v>
      </c>
      <c r="S529" t="s">
        <v>814</v>
      </c>
      <c r="T529" t="s">
        <v>692</v>
      </c>
      <c r="U529" t="s">
        <v>377</v>
      </c>
      <c r="V529" t="s">
        <v>377</v>
      </c>
      <c r="X529" t="s">
        <v>379</v>
      </c>
      <c r="AK529" t="s">
        <v>718</v>
      </c>
      <c r="AL529" t="s">
        <v>141</v>
      </c>
      <c r="AN529" t="s">
        <v>189</v>
      </c>
      <c r="AO529" t="s">
        <v>188</v>
      </c>
      <c r="AP529" t="s">
        <v>692</v>
      </c>
    </row>
    <row r="530" spans="1:42" x14ac:dyDescent="0.25">
      <c r="A530">
        <v>125</v>
      </c>
      <c r="B530" t="s">
        <v>1328</v>
      </c>
      <c r="C530" t="s">
        <v>1329</v>
      </c>
      <c r="E530" t="s">
        <v>855</v>
      </c>
      <c r="F530">
        <v>2019</v>
      </c>
      <c r="H530">
        <v>3</v>
      </c>
      <c r="M530" t="s">
        <v>718</v>
      </c>
      <c r="O530" t="s">
        <v>375</v>
      </c>
      <c r="P530" t="s">
        <v>396</v>
      </c>
      <c r="Q530" t="s">
        <v>376</v>
      </c>
      <c r="S530" t="s">
        <v>814</v>
      </c>
      <c r="T530" t="s">
        <v>692</v>
      </c>
      <c r="U530" t="s">
        <v>377</v>
      </c>
      <c r="V530" t="s">
        <v>377</v>
      </c>
      <c r="X530" t="s">
        <v>379</v>
      </c>
      <c r="AK530" t="s">
        <v>718</v>
      </c>
      <c r="AL530" t="s">
        <v>144</v>
      </c>
      <c r="AN530" t="s">
        <v>189</v>
      </c>
      <c r="AO530" t="s">
        <v>188</v>
      </c>
      <c r="AP530" t="s">
        <v>692</v>
      </c>
    </row>
    <row r="531" spans="1:42" x14ac:dyDescent="0.25">
      <c r="A531">
        <v>125</v>
      </c>
      <c r="B531" t="s">
        <v>1328</v>
      </c>
      <c r="C531" t="s">
        <v>1329</v>
      </c>
      <c r="E531" t="s">
        <v>855</v>
      </c>
      <c r="F531">
        <v>2019</v>
      </c>
      <c r="H531">
        <v>3</v>
      </c>
      <c r="M531" t="s">
        <v>1331</v>
      </c>
      <c r="O531" t="s">
        <v>375</v>
      </c>
      <c r="P531" t="s">
        <v>396</v>
      </c>
      <c r="Q531" t="s">
        <v>376</v>
      </c>
      <c r="S531" t="s">
        <v>1332</v>
      </c>
      <c r="T531" t="s">
        <v>694</v>
      </c>
      <c r="U531" t="s">
        <v>377</v>
      </c>
      <c r="V531" t="s">
        <v>377</v>
      </c>
      <c r="X531" t="s">
        <v>379</v>
      </c>
      <c r="AK531" t="s">
        <v>1331</v>
      </c>
      <c r="AL531" t="s">
        <v>141</v>
      </c>
      <c r="AN531" t="s">
        <v>160</v>
      </c>
    </row>
    <row r="532" spans="1:42" x14ac:dyDescent="0.25">
      <c r="A532">
        <v>125</v>
      </c>
      <c r="B532" t="s">
        <v>1328</v>
      </c>
      <c r="C532" t="s">
        <v>1329</v>
      </c>
      <c r="E532" t="s">
        <v>855</v>
      </c>
      <c r="F532">
        <v>2019</v>
      </c>
      <c r="H532">
        <v>3</v>
      </c>
      <c r="M532" t="s">
        <v>1331</v>
      </c>
      <c r="O532" t="s">
        <v>375</v>
      </c>
      <c r="P532" t="s">
        <v>396</v>
      </c>
      <c r="Q532" t="s">
        <v>376</v>
      </c>
      <c r="S532" t="s">
        <v>1332</v>
      </c>
      <c r="T532" t="s">
        <v>694</v>
      </c>
      <c r="U532" t="s">
        <v>377</v>
      </c>
      <c r="V532" t="s">
        <v>377</v>
      </c>
      <c r="X532" t="s">
        <v>379</v>
      </c>
      <c r="AK532" t="s">
        <v>1331</v>
      </c>
      <c r="AL532" t="s">
        <v>144</v>
      </c>
      <c r="AN532" t="s">
        <v>160</v>
      </c>
    </row>
    <row r="533" spans="1:42" x14ac:dyDescent="0.25">
      <c r="A533">
        <v>125</v>
      </c>
      <c r="B533" t="s">
        <v>1328</v>
      </c>
      <c r="C533" t="s">
        <v>1329</v>
      </c>
      <c r="E533" t="s">
        <v>855</v>
      </c>
      <c r="F533">
        <v>2019</v>
      </c>
      <c r="H533">
        <v>3</v>
      </c>
      <c r="M533" t="s">
        <v>1058</v>
      </c>
      <c r="O533" t="s">
        <v>375</v>
      </c>
      <c r="P533" t="s">
        <v>396</v>
      </c>
      <c r="Q533" t="s">
        <v>376</v>
      </c>
      <c r="S533" t="s">
        <v>178</v>
      </c>
      <c r="T533" t="s">
        <v>482</v>
      </c>
      <c r="U533" t="s">
        <v>377</v>
      </c>
      <c r="V533" t="s">
        <v>377</v>
      </c>
      <c r="X533" t="s">
        <v>379</v>
      </c>
      <c r="AK533" t="s">
        <v>1058</v>
      </c>
      <c r="AL533" t="s">
        <v>141</v>
      </c>
      <c r="AN533" t="s">
        <v>179</v>
      </c>
      <c r="AO533" t="s">
        <v>178</v>
      </c>
      <c r="AP533" t="s">
        <v>482</v>
      </c>
    </row>
    <row r="534" spans="1:42" x14ac:dyDescent="0.25">
      <c r="A534">
        <v>125</v>
      </c>
      <c r="B534" t="s">
        <v>1328</v>
      </c>
      <c r="C534" t="s">
        <v>1329</v>
      </c>
      <c r="E534" t="s">
        <v>855</v>
      </c>
      <c r="F534">
        <v>2019</v>
      </c>
      <c r="H534">
        <v>3</v>
      </c>
      <c r="M534" t="s">
        <v>1058</v>
      </c>
      <c r="O534" t="s">
        <v>375</v>
      </c>
      <c r="P534" t="s">
        <v>396</v>
      </c>
      <c r="Q534" t="s">
        <v>376</v>
      </c>
      <c r="S534" t="s">
        <v>178</v>
      </c>
      <c r="T534" t="s">
        <v>482</v>
      </c>
      <c r="U534" t="s">
        <v>377</v>
      </c>
      <c r="V534" t="s">
        <v>377</v>
      </c>
      <c r="X534" t="s">
        <v>379</v>
      </c>
      <c r="AK534" t="s">
        <v>1058</v>
      </c>
      <c r="AL534" t="s">
        <v>144</v>
      </c>
      <c r="AN534" t="s">
        <v>179</v>
      </c>
      <c r="AO534" t="s">
        <v>178</v>
      </c>
      <c r="AP534" t="s">
        <v>482</v>
      </c>
    </row>
    <row r="535" spans="1:42" x14ac:dyDescent="0.25">
      <c r="A535">
        <v>126</v>
      </c>
      <c r="B535" t="s">
        <v>1333</v>
      </c>
      <c r="C535" t="s">
        <v>1334</v>
      </c>
      <c r="E535" t="s">
        <v>1073</v>
      </c>
      <c r="F535">
        <v>2016</v>
      </c>
      <c r="H535">
        <v>3</v>
      </c>
      <c r="M535" t="s">
        <v>820</v>
      </c>
      <c r="O535" t="s">
        <v>375</v>
      </c>
      <c r="P535" t="s">
        <v>396</v>
      </c>
      <c r="Q535" t="s">
        <v>376</v>
      </c>
      <c r="S535" t="s">
        <v>821</v>
      </c>
      <c r="T535" t="s">
        <v>76</v>
      </c>
      <c r="U535" t="s">
        <v>377</v>
      </c>
      <c r="V535" t="s">
        <v>377</v>
      </c>
      <c r="X535" t="s">
        <v>379</v>
      </c>
      <c r="Y535" t="s">
        <v>380</v>
      </c>
      <c r="AA535" t="s">
        <v>382</v>
      </c>
      <c r="AC535" t="s">
        <v>384</v>
      </c>
      <c r="AD535" t="s">
        <v>385</v>
      </c>
      <c r="AE535" t="s">
        <v>386</v>
      </c>
      <c r="AK535" t="s">
        <v>820</v>
      </c>
      <c r="AL535" t="s">
        <v>156</v>
      </c>
      <c r="AN535" t="s">
        <v>185</v>
      </c>
      <c r="AO535" t="s">
        <v>184</v>
      </c>
      <c r="AP535" t="s">
        <v>76</v>
      </c>
    </row>
    <row r="536" spans="1:42" x14ac:dyDescent="0.25">
      <c r="A536">
        <v>126</v>
      </c>
      <c r="B536" t="s">
        <v>1333</v>
      </c>
      <c r="C536" t="s">
        <v>1334</v>
      </c>
      <c r="E536" t="s">
        <v>1073</v>
      </c>
      <c r="F536">
        <v>2016</v>
      </c>
      <c r="H536">
        <v>3</v>
      </c>
      <c r="M536" t="s">
        <v>820</v>
      </c>
      <c r="O536" t="s">
        <v>375</v>
      </c>
      <c r="P536" t="s">
        <v>396</v>
      </c>
      <c r="Q536" t="s">
        <v>376</v>
      </c>
      <c r="S536" t="s">
        <v>821</v>
      </c>
      <c r="T536" t="s">
        <v>76</v>
      </c>
      <c r="U536" t="s">
        <v>377</v>
      </c>
      <c r="V536" t="s">
        <v>377</v>
      </c>
      <c r="X536" t="s">
        <v>379</v>
      </c>
      <c r="Y536" t="s">
        <v>380</v>
      </c>
      <c r="AA536" t="s">
        <v>382</v>
      </c>
      <c r="AC536" t="s">
        <v>384</v>
      </c>
      <c r="AD536" t="s">
        <v>385</v>
      </c>
      <c r="AE536" t="s">
        <v>386</v>
      </c>
      <c r="AK536" t="s">
        <v>820</v>
      </c>
      <c r="AL536" t="s">
        <v>151</v>
      </c>
      <c r="AN536" t="s">
        <v>185</v>
      </c>
      <c r="AO536" t="s">
        <v>184</v>
      </c>
      <c r="AP536" t="s">
        <v>76</v>
      </c>
    </row>
    <row r="537" spans="1:42" x14ac:dyDescent="0.25">
      <c r="A537">
        <v>126</v>
      </c>
      <c r="B537" t="s">
        <v>1333</v>
      </c>
      <c r="C537" t="s">
        <v>1334</v>
      </c>
      <c r="E537" t="s">
        <v>1073</v>
      </c>
      <c r="F537">
        <v>2016</v>
      </c>
      <c r="H537">
        <v>3</v>
      </c>
      <c r="M537" t="s">
        <v>820</v>
      </c>
      <c r="O537" t="s">
        <v>375</v>
      </c>
      <c r="P537" t="s">
        <v>396</v>
      </c>
      <c r="Q537" t="s">
        <v>376</v>
      </c>
      <c r="S537" t="s">
        <v>821</v>
      </c>
      <c r="T537" t="s">
        <v>76</v>
      </c>
      <c r="U537" t="s">
        <v>377</v>
      </c>
      <c r="V537" t="s">
        <v>377</v>
      </c>
      <c r="X537" t="s">
        <v>379</v>
      </c>
      <c r="Y537" t="s">
        <v>380</v>
      </c>
      <c r="AA537" t="s">
        <v>382</v>
      </c>
      <c r="AC537" t="s">
        <v>384</v>
      </c>
      <c r="AD537" t="s">
        <v>385</v>
      </c>
      <c r="AE537" t="s">
        <v>386</v>
      </c>
      <c r="AK537" t="s">
        <v>820</v>
      </c>
      <c r="AL537" t="s">
        <v>141</v>
      </c>
      <c r="AN537" t="s">
        <v>185</v>
      </c>
      <c r="AO537" t="s">
        <v>184</v>
      </c>
      <c r="AP537" t="s">
        <v>76</v>
      </c>
    </row>
    <row r="538" spans="1:42" x14ac:dyDescent="0.25">
      <c r="A538">
        <v>126</v>
      </c>
      <c r="B538" t="s">
        <v>1333</v>
      </c>
      <c r="C538" t="s">
        <v>1334</v>
      </c>
      <c r="E538" t="s">
        <v>1073</v>
      </c>
      <c r="F538">
        <v>2016</v>
      </c>
      <c r="H538">
        <v>3</v>
      </c>
      <c r="M538" t="s">
        <v>820</v>
      </c>
      <c r="O538" t="s">
        <v>375</v>
      </c>
      <c r="P538" t="s">
        <v>396</v>
      </c>
      <c r="Q538" t="s">
        <v>376</v>
      </c>
      <c r="S538" t="s">
        <v>821</v>
      </c>
      <c r="T538" t="s">
        <v>76</v>
      </c>
      <c r="U538" t="s">
        <v>377</v>
      </c>
      <c r="V538" t="s">
        <v>377</v>
      </c>
      <c r="X538" t="s">
        <v>379</v>
      </c>
      <c r="Y538" t="s">
        <v>380</v>
      </c>
      <c r="AA538" t="s">
        <v>382</v>
      </c>
      <c r="AC538" t="s">
        <v>384</v>
      </c>
      <c r="AD538" t="s">
        <v>385</v>
      </c>
      <c r="AE538" t="s">
        <v>386</v>
      </c>
      <c r="AK538" t="s">
        <v>820</v>
      </c>
      <c r="AL538" t="s">
        <v>144</v>
      </c>
      <c r="AN538" t="s">
        <v>185</v>
      </c>
      <c r="AO538" t="s">
        <v>184</v>
      </c>
      <c r="AP538" t="s">
        <v>76</v>
      </c>
    </row>
    <row r="539" spans="1:42" x14ac:dyDescent="0.25">
      <c r="A539">
        <v>126</v>
      </c>
      <c r="B539" t="s">
        <v>1333</v>
      </c>
      <c r="C539" t="s">
        <v>1334</v>
      </c>
      <c r="E539" t="s">
        <v>1073</v>
      </c>
      <c r="F539">
        <v>2016</v>
      </c>
      <c r="H539">
        <v>3</v>
      </c>
      <c r="M539" t="s">
        <v>1199</v>
      </c>
      <c r="O539" t="s">
        <v>375</v>
      </c>
      <c r="P539" t="s">
        <v>396</v>
      </c>
      <c r="Q539" t="s">
        <v>376</v>
      </c>
      <c r="S539" t="s">
        <v>1200</v>
      </c>
      <c r="T539" t="s">
        <v>298</v>
      </c>
      <c r="U539" t="s">
        <v>377</v>
      </c>
      <c r="V539" t="s">
        <v>377</v>
      </c>
      <c r="X539" t="s">
        <v>379</v>
      </c>
      <c r="Y539" t="s">
        <v>380</v>
      </c>
      <c r="AA539" t="s">
        <v>382</v>
      </c>
      <c r="AC539" t="s">
        <v>384</v>
      </c>
      <c r="AD539" t="s">
        <v>385</v>
      </c>
      <c r="AE539" t="s">
        <v>386</v>
      </c>
      <c r="AK539" t="s">
        <v>1199</v>
      </c>
      <c r="AL539" t="s">
        <v>156</v>
      </c>
      <c r="AN539" t="s">
        <v>189</v>
      </c>
      <c r="AO539" t="s">
        <v>188</v>
      </c>
      <c r="AP539" t="s">
        <v>692</v>
      </c>
    </row>
    <row r="540" spans="1:42" x14ac:dyDescent="0.25">
      <c r="A540">
        <v>126</v>
      </c>
      <c r="B540" t="s">
        <v>1333</v>
      </c>
      <c r="C540" t="s">
        <v>1334</v>
      </c>
      <c r="E540" t="s">
        <v>1073</v>
      </c>
      <c r="F540">
        <v>2016</v>
      </c>
      <c r="H540">
        <v>3</v>
      </c>
      <c r="M540" t="s">
        <v>1199</v>
      </c>
      <c r="O540" t="s">
        <v>375</v>
      </c>
      <c r="P540" t="s">
        <v>396</v>
      </c>
      <c r="Q540" t="s">
        <v>376</v>
      </c>
      <c r="S540" t="s">
        <v>1200</v>
      </c>
      <c r="T540" t="s">
        <v>298</v>
      </c>
      <c r="U540" t="s">
        <v>377</v>
      </c>
      <c r="V540" t="s">
        <v>377</v>
      </c>
      <c r="X540" t="s">
        <v>379</v>
      </c>
      <c r="Y540" t="s">
        <v>380</v>
      </c>
      <c r="AA540" t="s">
        <v>382</v>
      </c>
      <c r="AC540" t="s">
        <v>384</v>
      </c>
      <c r="AD540" t="s">
        <v>385</v>
      </c>
      <c r="AE540" t="s">
        <v>386</v>
      </c>
      <c r="AK540" t="s">
        <v>1199</v>
      </c>
      <c r="AL540" t="s">
        <v>151</v>
      </c>
      <c r="AN540" t="s">
        <v>189</v>
      </c>
      <c r="AO540" t="s">
        <v>188</v>
      </c>
      <c r="AP540" t="s">
        <v>692</v>
      </c>
    </row>
    <row r="541" spans="1:42" x14ac:dyDescent="0.25">
      <c r="A541">
        <v>126</v>
      </c>
      <c r="B541" t="s">
        <v>1333</v>
      </c>
      <c r="C541" t="s">
        <v>1334</v>
      </c>
      <c r="E541" t="s">
        <v>1073</v>
      </c>
      <c r="F541">
        <v>2016</v>
      </c>
      <c r="H541">
        <v>3</v>
      </c>
      <c r="M541" t="s">
        <v>1199</v>
      </c>
      <c r="O541" t="s">
        <v>375</v>
      </c>
      <c r="P541" t="s">
        <v>396</v>
      </c>
      <c r="Q541" t="s">
        <v>376</v>
      </c>
      <c r="S541" t="s">
        <v>1200</v>
      </c>
      <c r="T541" t="s">
        <v>298</v>
      </c>
      <c r="U541" t="s">
        <v>377</v>
      </c>
      <c r="V541" t="s">
        <v>377</v>
      </c>
      <c r="X541" t="s">
        <v>379</v>
      </c>
      <c r="Y541" t="s">
        <v>380</v>
      </c>
      <c r="AA541" t="s">
        <v>382</v>
      </c>
      <c r="AC541" t="s">
        <v>384</v>
      </c>
      <c r="AD541" t="s">
        <v>385</v>
      </c>
      <c r="AE541" t="s">
        <v>386</v>
      </c>
      <c r="AK541" t="s">
        <v>1199</v>
      </c>
      <c r="AL541" t="s">
        <v>141</v>
      </c>
      <c r="AN541" t="s">
        <v>189</v>
      </c>
      <c r="AO541" t="s">
        <v>188</v>
      </c>
      <c r="AP541" t="s">
        <v>692</v>
      </c>
    </row>
    <row r="542" spans="1:42" x14ac:dyDescent="0.25">
      <c r="A542">
        <v>126</v>
      </c>
      <c r="B542" t="s">
        <v>1333</v>
      </c>
      <c r="C542" t="s">
        <v>1334</v>
      </c>
      <c r="E542" t="s">
        <v>1073</v>
      </c>
      <c r="F542">
        <v>2016</v>
      </c>
      <c r="H542">
        <v>3</v>
      </c>
      <c r="M542" t="s">
        <v>1199</v>
      </c>
      <c r="O542" t="s">
        <v>375</v>
      </c>
      <c r="P542" t="s">
        <v>396</v>
      </c>
      <c r="Q542" t="s">
        <v>376</v>
      </c>
      <c r="S542" t="s">
        <v>1200</v>
      </c>
      <c r="T542" t="s">
        <v>298</v>
      </c>
      <c r="U542" t="s">
        <v>377</v>
      </c>
      <c r="V542" t="s">
        <v>377</v>
      </c>
      <c r="X542" t="s">
        <v>379</v>
      </c>
      <c r="Y542" t="s">
        <v>380</v>
      </c>
      <c r="AA542" t="s">
        <v>382</v>
      </c>
      <c r="AC542" t="s">
        <v>384</v>
      </c>
      <c r="AD542" t="s">
        <v>385</v>
      </c>
      <c r="AE542" t="s">
        <v>386</v>
      </c>
      <c r="AK542" t="s">
        <v>1199</v>
      </c>
      <c r="AL542" t="s">
        <v>144</v>
      </c>
      <c r="AN542" t="s">
        <v>189</v>
      </c>
      <c r="AO542" t="s">
        <v>188</v>
      </c>
      <c r="AP542" t="s">
        <v>692</v>
      </c>
    </row>
    <row r="543" spans="1:42" x14ac:dyDescent="0.25">
      <c r="A543">
        <v>74</v>
      </c>
      <c r="B543" t="s">
        <v>668</v>
      </c>
      <c r="C543" t="s">
        <v>669</v>
      </c>
      <c r="E543" t="s">
        <v>1001</v>
      </c>
      <c r="F543">
        <v>2016</v>
      </c>
      <c r="H543">
        <v>3</v>
      </c>
      <c r="M543" t="s">
        <v>1006</v>
      </c>
      <c r="O543" t="s">
        <v>375</v>
      </c>
      <c r="P543" t="s">
        <v>396</v>
      </c>
      <c r="Q543" t="s">
        <v>376</v>
      </c>
      <c r="S543" t="s">
        <v>1007</v>
      </c>
      <c r="T543" t="s">
        <v>95</v>
      </c>
      <c r="U543" t="s">
        <v>377</v>
      </c>
      <c r="V543" t="s">
        <v>377</v>
      </c>
      <c r="AK543" t="s">
        <v>1006</v>
      </c>
      <c r="AL543" t="s">
        <v>145</v>
      </c>
      <c r="AN543" t="s">
        <v>160</v>
      </c>
    </row>
    <row r="544" spans="1:42" x14ac:dyDescent="0.25">
      <c r="A544">
        <v>128</v>
      </c>
      <c r="B544" t="s">
        <v>654</v>
      </c>
      <c r="C544" t="s">
        <v>655</v>
      </c>
      <c r="E544" t="s">
        <v>1020</v>
      </c>
      <c r="F544">
        <v>2016</v>
      </c>
      <c r="H544">
        <v>3</v>
      </c>
      <c r="M544" t="s">
        <v>705</v>
      </c>
      <c r="N544" t="s">
        <v>374</v>
      </c>
      <c r="O544" t="s">
        <v>375</v>
      </c>
      <c r="P544" t="s">
        <v>396</v>
      </c>
      <c r="Q544" t="s">
        <v>376</v>
      </c>
      <c r="R544" t="s">
        <v>185</v>
      </c>
      <c r="S544" t="s">
        <v>184</v>
      </c>
      <c r="T544" t="s">
        <v>76</v>
      </c>
      <c r="U544" t="s">
        <v>377</v>
      </c>
      <c r="V544" t="s">
        <v>377</v>
      </c>
      <c r="X544" t="s">
        <v>379</v>
      </c>
      <c r="AA544" t="s">
        <v>382</v>
      </c>
      <c r="AK544" t="s">
        <v>705</v>
      </c>
      <c r="AL544" t="s">
        <v>140</v>
      </c>
      <c r="AN544" t="s">
        <v>185</v>
      </c>
      <c r="AO544" t="s">
        <v>184</v>
      </c>
      <c r="AP544" t="s">
        <v>76</v>
      </c>
    </row>
    <row r="545" spans="1:43" x14ac:dyDescent="0.25">
      <c r="A545">
        <v>128</v>
      </c>
      <c r="B545" t="s">
        <v>654</v>
      </c>
      <c r="C545" t="s">
        <v>655</v>
      </c>
      <c r="E545" t="s">
        <v>1020</v>
      </c>
      <c r="F545">
        <v>2016</v>
      </c>
      <c r="H545">
        <v>3</v>
      </c>
      <c r="M545" t="s">
        <v>1032</v>
      </c>
      <c r="N545" t="s">
        <v>374</v>
      </c>
      <c r="O545" t="s">
        <v>375</v>
      </c>
      <c r="P545" t="s">
        <v>396</v>
      </c>
      <c r="Q545" t="s">
        <v>376</v>
      </c>
      <c r="R545" t="s">
        <v>217</v>
      </c>
      <c r="S545" t="s">
        <v>814</v>
      </c>
      <c r="T545" t="s">
        <v>692</v>
      </c>
      <c r="U545" t="s">
        <v>377</v>
      </c>
      <c r="V545" t="s">
        <v>377</v>
      </c>
      <c r="X545" t="s">
        <v>379</v>
      </c>
      <c r="AA545" t="s">
        <v>382</v>
      </c>
      <c r="AK545" t="s">
        <v>1032</v>
      </c>
      <c r="AL545" t="s">
        <v>140</v>
      </c>
      <c r="AN545" t="s">
        <v>160</v>
      </c>
      <c r="AQ545" t="s">
        <v>1033</v>
      </c>
    </row>
    <row r="546" spans="1:43" x14ac:dyDescent="0.25">
      <c r="A546">
        <v>128</v>
      </c>
      <c r="B546" t="s">
        <v>654</v>
      </c>
      <c r="C546" t="s">
        <v>655</v>
      </c>
      <c r="E546" t="s">
        <v>1020</v>
      </c>
      <c r="F546">
        <v>2016</v>
      </c>
      <c r="H546">
        <v>3</v>
      </c>
      <c r="M546" t="s">
        <v>695</v>
      </c>
      <c r="N546" t="s">
        <v>374</v>
      </c>
      <c r="O546" t="s">
        <v>375</v>
      </c>
      <c r="P546" t="s">
        <v>396</v>
      </c>
      <c r="Q546" t="s">
        <v>376</v>
      </c>
      <c r="R546" t="s">
        <v>175</v>
      </c>
      <c r="S546" t="s">
        <v>174</v>
      </c>
      <c r="T546" t="s">
        <v>694</v>
      </c>
      <c r="U546" t="s">
        <v>377</v>
      </c>
      <c r="V546" t="s">
        <v>377</v>
      </c>
      <c r="X546" t="s">
        <v>379</v>
      </c>
      <c r="AA546" t="s">
        <v>382</v>
      </c>
      <c r="AK546" t="s">
        <v>695</v>
      </c>
      <c r="AL546" t="s">
        <v>140</v>
      </c>
      <c r="AN546" t="s">
        <v>175</v>
      </c>
      <c r="AO546" t="s">
        <v>174</v>
      </c>
      <c r="AP546" t="s">
        <v>694</v>
      </c>
    </row>
    <row r="547" spans="1:43" x14ac:dyDescent="0.25">
      <c r="A547">
        <v>131</v>
      </c>
      <c r="B547" t="s">
        <v>623</v>
      </c>
      <c r="C547" t="s">
        <v>624</v>
      </c>
      <c r="D547" t="s">
        <v>393</v>
      </c>
      <c r="E547" t="s">
        <v>1034</v>
      </c>
      <c r="F547">
        <v>2021</v>
      </c>
      <c r="H547">
        <v>3</v>
      </c>
      <c r="M547" t="s">
        <v>1035</v>
      </c>
      <c r="O547" t="s">
        <v>375</v>
      </c>
      <c r="P547" t="s">
        <v>396</v>
      </c>
      <c r="Q547" t="s">
        <v>376</v>
      </c>
      <c r="S547" t="s">
        <v>1036</v>
      </c>
      <c r="T547" t="s">
        <v>694</v>
      </c>
      <c r="U547" t="s">
        <v>377</v>
      </c>
      <c r="V547" t="s">
        <v>377</v>
      </c>
      <c r="W547" t="s">
        <v>378</v>
      </c>
      <c r="X547" t="s">
        <v>379</v>
      </c>
      <c r="AK547" t="s">
        <v>1035</v>
      </c>
      <c r="AL547" t="s">
        <v>150</v>
      </c>
      <c r="AN547" t="s">
        <v>175</v>
      </c>
      <c r="AO547" t="s">
        <v>174</v>
      </c>
      <c r="AP547" t="s">
        <v>694</v>
      </c>
    </row>
    <row r="548" spans="1:43" x14ac:dyDescent="0.25">
      <c r="A548">
        <v>131</v>
      </c>
      <c r="B548" t="s">
        <v>623</v>
      </c>
      <c r="C548" t="s">
        <v>624</v>
      </c>
      <c r="D548" t="s">
        <v>393</v>
      </c>
      <c r="E548" t="s">
        <v>1034</v>
      </c>
      <c r="F548">
        <v>2021</v>
      </c>
      <c r="H548">
        <v>3</v>
      </c>
      <c r="M548" t="s">
        <v>1037</v>
      </c>
      <c r="O548" t="s">
        <v>375</v>
      </c>
      <c r="P548" t="s">
        <v>396</v>
      </c>
      <c r="Q548" t="s">
        <v>376</v>
      </c>
      <c r="S548" t="s">
        <v>1038</v>
      </c>
      <c r="T548" t="s">
        <v>692</v>
      </c>
      <c r="U548" t="s">
        <v>377</v>
      </c>
      <c r="V548" t="s">
        <v>377</v>
      </c>
      <c r="W548" t="s">
        <v>378</v>
      </c>
      <c r="X548" t="s">
        <v>379</v>
      </c>
      <c r="AK548" t="s">
        <v>1037</v>
      </c>
      <c r="AL548" t="s">
        <v>150</v>
      </c>
      <c r="AN548" t="s">
        <v>189</v>
      </c>
      <c r="AO548" t="s">
        <v>188</v>
      </c>
      <c r="AP548" t="s">
        <v>692</v>
      </c>
    </row>
    <row r="549" spans="1:43" x14ac:dyDescent="0.25">
      <c r="A549">
        <v>131</v>
      </c>
      <c r="B549" t="s">
        <v>623</v>
      </c>
      <c r="C549" t="s">
        <v>624</v>
      </c>
      <c r="D549" t="s">
        <v>393</v>
      </c>
      <c r="E549" t="s">
        <v>1034</v>
      </c>
      <c r="F549">
        <v>2021</v>
      </c>
      <c r="H549">
        <v>3</v>
      </c>
      <c r="M549" t="s">
        <v>1039</v>
      </c>
      <c r="O549" t="s">
        <v>375</v>
      </c>
      <c r="P549" t="s">
        <v>396</v>
      </c>
      <c r="Q549" t="s">
        <v>376</v>
      </c>
      <c r="S549" t="s">
        <v>1040</v>
      </c>
      <c r="T549" t="s">
        <v>76</v>
      </c>
      <c r="U549" t="s">
        <v>377</v>
      </c>
      <c r="V549" t="s">
        <v>377</v>
      </c>
      <c r="W549" t="s">
        <v>378</v>
      </c>
      <c r="X549" t="s">
        <v>379</v>
      </c>
      <c r="AK549" t="s">
        <v>1039</v>
      </c>
      <c r="AL549" t="s">
        <v>150</v>
      </c>
      <c r="AN549" t="s">
        <v>185</v>
      </c>
      <c r="AO549" t="s">
        <v>184</v>
      </c>
      <c r="AP549" t="s">
        <v>76</v>
      </c>
    </row>
    <row r="550" spans="1:43" x14ac:dyDescent="0.25">
      <c r="A550">
        <v>133</v>
      </c>
      <c r="B550" t="s">
        <v>626</v>
      </c>
      <c r="C550" t="s">
        <v>627</v>
      </c>
      <c r="D550" t="s">
        <v>393</v>
      </c>
      <c r="E550" t="s">
        <v>1041</v>
      </c>
      <c r="F550">
        <v>2018</v>
      </c>
      <c r="H550">
        <v>3</v>
      </c>
      <c r="M550" t="s">
        <v>1042</v>
      </c>
      <c r="O550" t="s">
        <v>375</v>
      </c>
      <c r="P550" t="s">
        <v>396</v>
      </c>
      <c r="Q550" t="s">
        <v>376</v>
      </c>
      <c r="S550" t="s">
        <v>1043</v>
      </c>
      <c r="T550" t="s">
        <v>76</v>
      </c>
      <c r="U550" t="s">
        <v>377</v>
      </c>
      <c r="V550" t="s">
        <v>377</v>
      </c>
      <c r="AK550" t="s">
        <v>1042</v>
      </c>
      <c r="AL550" t="s">
        <v>150</v>
      </c>
      <c r="AN550" t="s">
        <v>185</v>
      </c>
      <c r="AO550" t="s">
        <v>184</v>
      </c>
      <c r="AP550" t="s">
        <v>76</v>
      </c>
    </row>
    <row r="551" spans="1:43" x14ac:dyDescent="0.25">
      <c r="A551">
        <v>133</v>
      </c>
      <c r="B551" t="s">
        <v>626</v>
      </c>
      <c r="C551" t="s">
        <v>627</v>
      </c>
      <c r="D551" t="s">
        <v>393</v>
      </c>
      <c r="E551" t="s">
        <v>1041</v>
      </c>
      <c r="F551">
        <v>2018</v>
      </c>
      <c r="H551">
        <v>3</v>
      </c>
      <c r="M551" t="s">
        <v>1044</v>
      </c>
      <c r="O551" t="s">
        <v>375</v>
      </c>
      <c r="P551" t="s">
        <v>396</v>
      </c>
      <c r="Q551" t="s">
        <v>376</v>
      </c>
      <c r="S551" t="s">
        <v>1045</v>
      </c>
      <c r="T551" t="s">
        <v>692</v>
      </c>
      <c r="U551" t="s">
        <v>377</v>
      </c>
      <c r="V551" t="s">
        <v>377</v>
      </c>
      <c r="AK551" t="s">
        <v>1044</v>
      </c>
      <c r="AL551" t="s">
        <v>150</v>
      </c>
      <c r="AN551" t="s">
        <v>189</v>
      </c>
      <c r="AO551" t="s">
        <v>188</v>
      </c>
      <c r="AP551" t="s">
        <v>692</v>
      </c>
    </row>
    <row r="552" spans="1:43" x14ac:dyDescent="0.25">
      <c r="A552">
        <v>135</v>
      </c>
      <c r="B552" t="s">
        <v>629</v>
      </c>
      <c r="C552" t="s">
        <v>630</v>
      </c>
      <c r="E552" t="s">
        <v>1046</v>
      </c>
      <c r="F552">
        <v>2015</v>
      </c>
      <c r="H552">
        <v>3</v>
      </c>
      <c r="M552" t="s">
        <v>1047</v>
      </c>
      <c r="O552" t="s">
        <v>375</v>
      </c>
      <c r="P552" t="s">
        <v>396</v>
      </c>
      <c r="Q552" t="s">
        <v>376</v>
      </c>
      <c r="S552" t="s">
        <v>916</v>
      </c>
      <c r="T552" t="s">
        <v>298</v>
      </c>
      <c r="U552" t="s">
        <v>377</v>
      </c>
      <c r="V552" t="s">
        <v>377</v>
      </c>
      <c r="W552" t="s">
        <v>378</v>
      </c>
      <c r="AA552" t="s">
        <v>382</v>
      </c>
      <c r="AB552" t="s">
        <v>383</v>
      </c>
      <c r="AK552" t="s">
        <v>1047</v>
      </c>
      <c r="AL552" t="s">
        <v>150</v>
      </c>
      <c r="AN552" t="s">
        <v>189</v>
      </c>
      <c r="AO552" t="s">
        <v>188</v>
      </c>
      <c r="AP552" t="s">
        <v>692</v>
      </c>
    </row>
    <row r="553" spans="1:43" x14ac:dyDescent="0.25">
      <c r="A553">
        <v>75</v>
      </c>
      <c r="B553" t="s">
        <v>651</v>
      </c>
      <c r="C553" t="s">
        <v>652</v>
      </c>
      <c r="E553" t="s">
        <v>1008</v>
      </c>
      <c r="F553">
        <v>2017</v>
      </c>
      <c r="H553">
        <v>3</v>
      </c>
      <c r="M553" t="s">
        <v>1012</v>
      </c>
      <c r="N553" t="s">
        <v>374</v>
      </c>
      <c r="O553" t="s">
        <v>375</v>
      </c>
      <c r="P553" t="s">
        <v>396</v>
      </c>
      <c r="Q553" t="s">
        <v>376</v>
      </c>
      <c r="R553" t="s">
        <v>175</v>
      </c>
      <c r="S553" t="s">
        <v>1007</v>
      </c>
      <c r="T553" t="s">
        <v>95</v>
      </c>
      <c r="U553" t="s">
        <v>377</v>
      </c>
      <c r="V553" t="s">
        <v>377</v>
      </c>
      <c r="X553" t="s">
        <v>379</v>
      </c>
      <c r="AK553" t="s">
        <v>1012</v>
      </c>
      <c r="AL553" t="s">
        <v>145</v>
      </c>
      <c r="AN553" t="s">
        <v>175</v>
      </c>
      <c r="AO553" t="s">
        <v>174</v>
      </c>
      <c r="AP553" t="s">
        <v>694</v>
      </c>
    </row>
    <row r="554" spans="1:43" x14ac:dyDescent="0.25">
      <c r="A554">
        <v>135</v>
      </c>
      <c r="B554" t="s">
        <v>629</v>
      </c>
      <c r="C554" t="s">
        <v>630</v>
      </c>
      <c r="E554" t="s">
        <v>1046</v>
      </c>
      <c r="F554">
        <v>2015</v>
      </c>
      <c r="H554">
        <v>3</v>
      </c>
      <c r="M554" t="s">
        <v>1048</v>
      </c>
      <c r="O554" t="s">
        <v>375</v>
      </c>
      <c r="P554" t="s">
        <v>396</v>
      </c>
      <c r="Q554" t="s">
        <v>376</v>
      </c>
      <c r="S554" t="s">
        <v>1049</v>
      </c>
      <c r="T554" t="s">
        <v>76</v>
      </c>
      <c r="U554" t="s">
        <v>377</v>
      </c>
      <c r="V554" t="s">
        <v>377</v>
      </c>
      <c r="W554" t="s">
        <v>378</v>
      </c>
      <c r="AA554" t="s">
        <v>382</v>
      </c>
      <c r="AB554" t="s">
        <v>383</v>
      </c>
      <c r="AK554" t="s">
        <v>1048</v>
      </c>
      <c r="AL554" t="s">
        <v>150</v>
      </c>
      <c r="AN554" t="s">
        <v>185</v>
      </c>
      <c r="AO554" t="s">
        <v>184</v>
      </c>
      <c r="AP554" t="s">
        <v>76</v>
      </c>
    </row>
    <row r="555" spans="1:43" x14ac:dyDescent="0.25">
      <c r="A555">
        <v>136</v>
      </c>
      <c r="B555" t="s">
        <v>1335</v>
      </c>
      <c r="C555" t="s">
        <v>1336</v>
      </c>
      <c r="D555" t="s">
        <v>393</v>
      </c>
      <c r="E555" t="s">
        <v>1337</v>
      </c>
      <c r="F555">
        <v>2016</v>
      </c>
      <c r="H555">
        <v>3</v>
      </c>
      <c r="M555" t="s">
        <v>1338</v>
      </c>
      <c r="N555" t="s">
        <v>374</v>
      </c>
      <c r="O555" t="s">
        <v>375</v>
      </c>
      <c r="P555" t="s">
        <v>396</v>
      </c>
      <c r="Q555" t="s">
        <v>376</v>
      </c>
      <c r="R555" t="s">
        <v>1339</v>
      </c>
      <c r="S555" t="s">
        <v>814</v>
      </c>
      <c r="T555" t="s">
        <v>298</v>
      </c>
      <c r="U555" t="s">
        <v>377</v>
      </c>
      <c r="V555" t="s">
        <v>377</v>
      </c>
      <c r="W555" t="s">
        <v>378</v>
      </c>
      <c r="AA555" t="s">
        <v>382</v>
      </c>
      <c r="AB555" t="s">
        <v>383</v>
      </c>
      <c r="AI555" t="s">
        <v>389</v>
      </c>
      <c r="AK555" t="s">
        <v>1338</v>
      </c>
      <c r="AL555" t="s">
        <v>150</v>
      </c>
      <c r="AN555" t="s">
        <v>189</v>
      </c>
      <c r="AO555" t="s">
        <v>188</v>
      </c>
      <c r="AP555" t="s">
        <v>692</v>
      </c>
    </row>
    <row r="556" spans="1:43" x14ac:dyDescent="0.25">
      <c r="A556">
        <v>84</v>
      </c>
      <c r="B556" t="s">
        <v>1298</v>
      </c>
      <c r="C556" t="s">
        <v>1299</v>
      </c>
      <c r="E556" t="s">
        <v>1300</v>
      </c>
      <c r="F556">
        <v>1992</v>
      </c>
      <c r="H556">
        <v>3</v>
      </c>
      <c r="M556" t="s">
        <v>1050</v>
      </c>
      <c r="O556" t="s">
        <v>375</v>
      </c>
      <c r="P556" t="s">
        <v>396</v>
      </c>
      <c r="Q556" t="s">
        <v>376</v>
      </c>
      <c r="S556" t="s">
        <v>897</v>
      </c>
      <c r="T556" t="s">
        <v>95</v>
      </c>
      <c r="U556" t="s">
        <v>377</v>
      </c>
      <c r="V556" t="s">
        <v>377</v>
      </c>
      <c r="AK556" t="s">
        <v>1050</v>
      </c>
      <c r="AL556" t="s">
        <v>145</v>
      </c>
      <c r="AN556" t="s">
        <v>175</v>
      </c>
      <c r="AO556" t="s">
        <v>174</v>
      </c>
      <c r="AP556" t="s">
        <v>694</v>
      </c>
    </row>
    <row r="557" spans="1:43" x14ac:dyDescent="0.25">
      <c r="A557">
        <v>136</v>
      </c>
      <c r="B557" t="s">
        <v>1335</v>
      </c>
      <c r="C557" t="s">
        <v>1336</v>
      </c>
      <c r="D557" t="s">
        <v>393</v>
      </c>
      <c r="E557" t="s">
        <v>1337</v>
      </c>
      <c r="F557">
        <v>2016</v>
      </c>
      <c r="H557">
        <v>3</v>
      </c>
      <c r="M557" t="s">
        <v>1340</v>
      </c>
      <c r="N557" t="s">
        <v>374</v>
      </c>
      <c r="O557" t="s">
        <v>375</v>
      </c>
      <c r="P557" t="s">
        <v>396</v>
      </c>
      <c r="Q557" t="s">
        <v>376</v>
      </c>
      <c r="R557" t="s">
        <v>1341</v>
      </c>
      <c r="S557" t="s">
        <v>871</v>
      </c>
      <c r="T557" t="s">
        <v>76</v>
      </c>
      <c r="U557" t="s">
        <v>377</v>
      </c>
      <c r="V557" t="s">
        <v>377</v>
      </c>
      <c r="W557" t="s">
        <v>378</v>
      </c>
      <c r="AA557" t="s">
        <v>382</v>
      </c>
      <c r="AB557" t="s">
        <v>383</v>
      </c>
      <c r="AI557" t="s">
        <v>389</v>
      </c>
      <c r="AK557" t="s">
        <v>1340</v>
      </c>
      <c r="AL557" t="s">
        <v>150</v>
      </c>
      <c r="AN557" t="s">
        <v>185</v>
      </c>
      <c r="AO557" t="s">
        <v>184</v>
      </c>
      <c r="AP557" t="s">
        <v>76</v>
      </c>
    </row>
    <row r="558" spans="1:43" x14ac:dyDescent="0.25">
      <c r="A558">
        <v>139</v>
      </c>
      <c r="B558" t="s">
        <v>608</v>
      </c>
      <c r="C558" t="s">
        <v>609</v>
      </c>
      <c r="D558" t="s">
        <v>393</v>
      </c>
      <c r="E558" t="s">
        <v>816</v>
      </c>
      <c r="F558">
        <v>2015</v>
      </c>
      <c r="H558">
        <v>3</v>
      </c>
      <c r="M558" t="s">
        <v>1051</v>
      </c>
      <c r="O558" t="s">
        <v>375</v>
      </c>
      <c r="P558" t="s">
        <v>396</v>
      </c>
      <c r="Q558" t="s">
        <v>376</v>
      </c>
      <c r="S558" t="s">
        <v>1052</v>
      </c>
      <c r="T558" t="s">
        <v>694</v>
      </c>
      <c r="U558" t="s">
        <v>377</v>
      </c>
      <c r="V558" t="s">
        <v>377</v>
      </c>
      <c r="AK558" t="s">
        <v>1051</v>
      </c>
      <c r="AL558" t="s">
        <v>153</v>
      </c>
      <c r="AN558" t="s">
        <v>175</v>
      </c>
      <c r="AO558" t="s">
        <v>174</v>
      </c>
      <c r="AP558" t="s">
        <v>694</v>
      </c>
    </row>
    <row r="559" spans="1:43" x14ac:dyDescent="0.25">
      <c r="A559">
        <v>139</v>
      </c>
      <c r="B559" t="s">
        <v>608</v>
      </c>
      <c r="C559" t="s">
        <v>609</v>
      </c>
      <c r="D559" t="s">
        <v>393</v>
      </c>
      <c r="E559" t="s">
        <v>816</v>
      </c>
      <c r="F559">
        <v>2015</v>
      </c>
      <c r="H559">
        <v>3</v>
      </c>
      <c r="M559" t="s">
        <v>1051</v>
      </c>
      <c r="O559" t="s">
        <v>375</v>
      </c>
      <c r="P559" t="s">
        <v>396</v>
      </c>
      <c r="Q559" t="s">
        <v>376</v>
      </c>
      <c r="S559" t="s">
        <v>1052</v>
      </c>
      <c r="T559" t="s">
        <v>694</v>
      </c>
      <c r="U559" t="s">
        <v>377</v>
      </c>
      <c r="V559" t="s">
        <v>377</v>
      </c>
      <c r="AK559" t="s">
        <v>1051</v>
      </c>
      <c r="AL559" t="s">
        <v>140</v>
      </c>
      <c r="AN559" t="s">
        <v>175</v>
      </c>
      <c r="AO559" t="s">
        <v>174</v>
      </c>
      <c r="AP559" t="s">
        <v>694</v>
      </c>
    </row>
    <row r="560" spans="1:43" x14ac:dyDescent="0.25">
      <c r="A560">
        <v>139</v>
      </c>
      <c r="B560" t="s">
        <v>608</v>
      </c>
      <c r="C560" t="s">
        <v>609</v>
      </c>
      <c r="D560" t="s">
        <v>393</v>
      </c>
      <c r="E560" t="s">
        <v>816</v>
      </c>
      <c r="F560">
        <v>2015</v>
      </c>
      <c r="H560">
        <v>3</v>
      </c>
      <c r="M560" t="s">
        <v>702</v>
      </c>
      <c r="O560" t="s">
        <v>375</v>
      </c>
      <c r="P560" t="s">
        <v>396</v>
      </c>
      <c r="Q560" t="s">
        <v>376</v>
      </c>
      <c r="S560" t="s">
        <v>184</v>
      </c>
      <c r="T560" t="s">
        <v>76</v>
      </c>
      <c r="U560" t="s">
        <v>377</v>
      </c>
      <c r="V560" t="s">
        <v>377</v>
      </c>
      <c r="AK560" t="s">
        <v>702</v>
      </c>
      <c r="AL560" t="s">
        <v>153</v>
      </c>
      <c r="AN560" t="s">
        <v>185</v>
      </c>
      <c r="AO560" t="s">
        <v>184</v>
      </c>
      <c r="AP560" t="s">
        <v>76</v>
      </c>
    </row>
    <row r="561" spans="1:42" x14ac:dyDescent="0.25">
      <c r="A561">
        <v>139</v>
      </c>
      <c r="B561" t="s">
        <v>608</v>
      </c>
      <c r="C561" t="s">
        <v>609</v>
      </c>
      <c r="D561" t="s">
        <v>393</v>
      </c>
      <c r="E561" t="s">
        <v>816</v>
      </c>
      <c r="F561">
        <v>2015</v>
      </c>
      <c r="H561">
        <v>3</v>
      </c>
      <c r="M561" t="s">
        <v>702</v>
      </c>
      <c r="O561" t="s">
        <v>375</v>
      </c>
      <c r="P561" t="s">
        <v>396</v>
      </c>
      <c r="Q561" t="s">
        <v>376</v>
      </c>
      <c r="S561" t="s">
        <v>184</v>
      </c>
      <c r="T561" t="s">
        <v>76</v>
      </c>
      <c r="U561" t="s">
        <v>377</v>
      </c>
      <c r="V561" t="s">
        <v>377</v>
      </c>
      <c r="AK561" t="s">
        <v>702</v>
      </c>
      <c r="AL561" t="s">
        <v>140</v>
      </c>
      <c r="AN561" t="s">
        <v>185</v>
      </c>
      <c r="AO561" t="s">
        <v>184</v>
      </c>
      <c r="AP561" t="s">
        <v>76</v>
      </c>
    </row>
    <row r="562" spans="1:42" x14ac:dyDescent="0.25">
      <c r="A562">
        <v>142</v>
      </c>
      <c r="B562" t="s">
        <v>1342</v>
      </c>
      <c r="C562" t="s">
        <v>1343</v>
      </c>
      <c r="E562" t="s">
        <v>1073</v>
      </c>
      <c r="F562">
        <v>2020</v>
      </c>
      <c r="H562">
        <v>3</v>
      </c>
      <c r="M562" t="s">
        <v>856</v>
      </c>
      <c r="O562" t="s">
        <v>375</v>
      </c>
      <c r="P562" t="s">
        <v>396</v>
      </c>
      <c r="Q562" t="s">
        <v>376</v>
      </c>
      <c r="S562" t="s">
        <v>857</v>
      </c>
      <c r="T562" t="s">
        <v>76</v>
      </c>
      <c r="U562" t="s">
        <v>377</v>
      </c>
      <c r="V562" t="s">
        <v>377</v>
      </c>
      <c r="X562" t="s">
        <v>379</v>
      </c>
      <c r="Y562" t="s">
        <v>380</v>
      </c>
      <c r="AA562" t="s">
        <v>382</v>
      </c>
      <c r="AC562" t="s">
        <v>384</v>
      </c>
      <c r="AD562" t="s">
        <v>385</v>
      </c>
      <c r="AE562" t="s">
        <v>386</v>
      </c>
      <c r="AH562" t="s">
        <v>939</v>
      </c>
      <c r="AK562" t="s">
        <v>856</v>
      </c>
      <c r="AL562" t="s">
        <v>156</v>
      </c>
      <c r="AN562" t="s">
        <v>185</v>
      </c>
      <c r="AO562" t="s">
        <v>184</v>
      </c>
      <c r="AP562" t="s">
        <v>76</v>
      </c>
    </row>
    <row r="563" spans="1:42" x14ac:dyDescent="0.25">
      <c r="A563">
        <v>142</v>
      </c>
      <c r="B563" t="s">
        <v>1342</v>
      </c>
      <c r="C563" t="s">
        <v>1343</v>
      </c>
      <c r="E563" t="s">
        <v>1073</v>
      </c>
      <c r="F563">
        <v>2020</v>
      </c>
      <c r="H563">
        <v>3</v>
      </c>
      <c r="M563" t="s">
        <v>856</v>
      </c>
      <c r="O563" t="s">
        <v>375</v>
      </c>
      <c r="P563" t="s">
        <v>396</v>
      </c>
      <c r="Q563" t="s">
        <v>376</v>
      </c>
      <c r="S563" t="s">
        <v>857</v>
      </c>
      <c r="T563" t="s">
        <v>76</v>
      </c>
      <c r="U563" t="s">
        <v>377</v>
      </c>
      <c r="V563" t="s">
        <v>377</v>
      </c>
      <c r="X563" t="s">
        <v>379</v>
      </c>
      <c r="Y563" t="s">
        <v>380</v>
      </c>
      <c r="AA563" t="s">
        <v>382</v>
      </c>
      <c r="AC563" t="s">
        <v>384</v>
      </c>
      <c r="AD563" t="s">
        <v>385</v>
      </c>
      <c r="AE563" t="s">
        <v>386</v>
      </c>
      <c r="AH563" t="s">
        <v>939</v>
      </c>
      <c r="AK563" t="s">
        <v>856</v>
      </c>
      <c r="AL563" t="s">
        <v>151</v>
      </c>
      <c r="AN563" t="s">
        <v>185</v>
      </c>
      <c r="AO563" t="s">
        <v>184</v>
      </c>
      <c r="AP563" t="s">
        <v>76</v>
      </c>
    </row>
    <row r="564" spans="1:42" x14ac:dyDescent="0.25">
      <c r="A564">
        <v>142</v>
      </c>
      <c r="B564" t="s">
        <v>1342</v>
      </c>
      <c r="C564" t="s">
        <v>1343</v>
      </c>
      <c r="E564" t="s">
        <v>1073</v>
      </c>
      <c r="F564">
        <v>2020</v>
      </c>
      <c r="H564">
        <v>3</v>
      </c>
      <c r="M564" t="s">
        <v>856</v>
      </c>
      <c r="O564" t="s">
        <v>375</v>
      </c>
      <c r="P564" t="s">
        <v>396</v>
      </c>
      <c r="Q564" t="s">
        <v>376</v>
      </c>
      <c r="S564" t="s">
        <v>857</v>
      </c>
      <c r="T564" t="s">
        <v>76</v>
      </c>
      <c r="U564" t="s">
        <v>377</v>
      </c>
      <c r="V564" t="s">
        <v>377</v>
      </c>
      <c r="X564" t="s">
        <v>379</v>
      </c>
      <c r="Y564" t="s">
        <v>380</v>
      </c>
      <c r="AA564" t="s">
        <v>382</v>
      </c>
      <c r="AC564" t="s">
        <v>384</v>
      </c>
      <c r="AD564" t="s">
        <v>385</v>
      </c>
      <c r="AE564" t="s">
        <v>386</v>
      </c>
      <c r="AH564" t="s">
        <v>939</v>
      </c>
      <c r="AK564" t="s">
        <v>856</v>
      </c>
      <c r="AL564" t="s">
        <v>141</v>
      </c>
      <c r="AN564" t="s">
        <v>185</v>
      </c>
      <c r="AO564" t="s">
        <v>184</v>
      </c>
      <c r="AP564" t="s">
        <v>76</v>
      </c>
    </row>
    <row r="565" spans="1:42" x14ac:dyDescent="0.25">
      <c r="A565">
        <v>142</v>
      </c>
      <c r="B565" t="s">
        <v>1342</v>
      </c>
      <c r="C565" t="s">
        <v>1343</v>
      </c>
      <c r="E565" t="s">
        <v>1073</v>
      </c>
      <c r="F565">
        <v>2020</v>
      </c>
      <c r="H565">
        <v>3</v>
      </c>
      <c r="M565" t="s">
        <v>856</v>
      </c>
      <c r="O565" t="s">
        <v>375</v>
      </c>
      <c r="P565" t="s">
        <v>396</v>
      </c>
      <c r="Q565" t="s">
        <v>376</v>
      </c>
      <c r="S565" t="s">
        <v>857</v>
      </c>
      <c r="T565" t="s">
        <v>76</v>
      </c>
      <c r="U565" t="s">
        <v>377</v>
      </c>
      <c r="V565" t="s">
        <v>377</v>
      </c>
      <c r="X565" t="s">
        <v>379</v>
      </c>
      <c r="Y565" t="s">
        <v>380</v>
      </c>
      <c r="AA565" t="s">
        <v>382</v>
      </c>
      <c r="AC565" t="s">
        <v>384</v>
      </c>
      <c r="AD565" t="s">
        <v>385</v>
      </c>
      <c r="AE565" t="s">
        <v>386</v>
      </c>
      <c r="AH565" t="s">
        <v>939</v>
      </c>
      <c r="AK565" t="s">
        <v>856</v>
      </c>
      <c r="AL565" t="s">
        <v>144</v>
      </c>
      <c r="AN565" t="s">
        <v>185</v>
      </c>
      <c r="AO565" t="s">
        <v>184</v>
      </c>
      <c r="AP565" t="s">
        <v>76</v>
      </c>
    </row>
    <row r="566" spans="1:42" x14ac:dyDescent="0.25">
      <c r="A566">
        <v>142</v>
      </c>
      <c r="B566" t="s">
        <v>1342</v>
      </c>
      <c r="C566" t="s">
        <v>1343</v>
      </c>
      <c r="E566" t="s">
        <v>1073</v>
      </c>
      <c r="F566">
        <v>2020</v>
      </c>
      <c r="H566">
        <v>3</v>
      </c>
      <c r="M566" t="s">
        <v>1344</v>
      </c>
      <c r="O566" t="s">
        <v>375</v>
      </c>
      <c r="P566" t="s">
        <v>396</v>
      </c>
      <c r="Q566" t="s">
        <v>376</v>
      </c>
      <c r="S566" t="s">
        <v>1345</v>
      </c>
      <c r="T566" t="s">
        <v>298</v>
      </c>
      <c r="U566" t="s">
        <v>377</v>
      </c>
      <c r="V566" t="s">
        <v>377</v>
      </c>
      <c r="X566" t="s">
        <v>379</v>
      </c>
      <c r="Y566" t="s">
        <v>380</v>
      </c>
      <c r="AA566" t="s">
        <v>382</v>
      </c>
      <c r="AC566" t="s">
        <v>384</v>
      </c>
      <c r="AD566" t="s">
        <v>385</v>
      </c>
      <c r="AE566" t="s">
        <v>386</v>
      </c>
      <c r="AH566" t="s">
        <v>939</v>
      </c>
      <c r="AK566" t="s">
        <v>1344</v>
      </c>
      <c r="AL566" t="s">
        <v>156</v>
      </c>
      <c r="AN566" t="s">
        <v>189</v>
      </c>
      <c r="AO566" t="s">
        <v>188</v>
      </c>
      <c r="AP566" t="s">
        <v>692</v>
      </c>
    </row>
    <row r="567" spans="1:42" x14ac:dyDescent="0.25">
      <c r="A567">
        <v>142</v>
      </c>
      <c r="B567" t="s">
        <v>1342</v>
      </c>
      <c r="C567" t="s">
        <v>1343</v>
      </c>
      <c r="E567" t="s">
        <v>1073</v>
      </c>
      <c r="F567">
        <v>2020</v>
      </c>
      <c r="H567">
        <v>3</v>
      </c>
      <c r="M567" t="s">
        <v>1344</v>
      </c>
      <c r="O567" t="s">
        <v>375</v>
      </c>
      <c r="P567" t="s">
        <v>396</v>
      </c>
      <c r="Q567" t="s">
        <v>376</v>
      </c>
      <c r="S567" t="s">
        <v>1345</v>
      </c>
      <c r="T567" t="s">
        <v>298</v>
      </c>
      <c r="U567" t="s">
        <v>377</v>
      </c>
      <c r="V567" t="s">
        <v>377</v>
      </c>
      <c r="X567" t="s">
        <v>379</v>
      </c>
      <c r="Y567" t="s">
        <v>380</v>
      </c>
      <c r="AA567" t="s">
        <v>382</v>
      </c>
      <c r="AC567" t="s">
        <v>384</v>
      </c>
      <c r="AD567" t="s">
        <v>385</v>
      </c>
      <c r="AE567" t="s">
        <v>386</v>
      </c>
      <c r="AH567" t="s">
        <v>939</v>
      </c>
      <c r="AK567" t="s">
        <v>1344</v>
      </c>
      <c r="AL567" t="s">
        <v>151</v>
      </c>
      <c r="AN567" t="s">
        <v>189</v>
      </c>
      <c r="AO567" t="s">
        <v>188</v>
      </c>
      <c r="AP567" t="s">
        <v>692</v>
      </c>
    </row>
    <row r="568" spans="1:42" x14ac:dyDescent="0.25">
      <c r="A568">
        <v>142</v>
      </c>
      <c r="B568" t="s">
        <v>1342</v>
      </c>
      <c r="C568" t="s">
        <v>1343</v>
      </c>
      <c r="E568" t="s">
        <v>1073</v>
      </c>
      <c r="F568">
        <v>2020</v>
      </c>
      <c r="H568">
        <v>3</v>
      </c>
      <c r="M568" t="s">
        <v>1344</v>
      </c>
      <c r="O568" t="s">
        <v>375</v>
      </c>
      <c r="P568" t="s">
        <v>396</v>
      </c>
      <c r="Q568" t="s">
        <v>376</v>
      </c>
      <c r="S568" t="s">
        <v>1345</v>
      </c>
      <c r="T568" t="s">
        <v>298</v>
      </c>
      <c r="U568" t="s">
        <v>377</v>
      </c>
      <c r="V568" t="s">
        <v>377</v>
      </c>
      <c r="X568" t="s">
        <v>379</v>
      </c>
      <c r="Y568" t="s">
        <v>380</v>
      </c>
      <c r="AA568" t="s">
        <v>382</v>
      </c>
      <c r="AC568" t="s">
        <v>384</v>
      </c>
      <c r="AD568" t="s">
        <v>385</v>
      </c>
      <c r="AE568" t="s">
        <v>386</v>
      </c>
      <c r="AH568" t="s">
        <v>939</v>
      </c>
      <c r="AK568" t="s">
        <v>1344</v>
      </c>
      <c r="AL568" t="s">
        <v>141</v>
      </c>
      <c r="AN568" t="s">
        <v>189</v>
      </c>
      <c r="AO568" t="s">
        <v>188</v>
      </c>
      <c r="AP568" t="s">
        <v>692</v>
      </c>
    </row>
    <row r="569" spans="1:42" x14ac:dyDescent="0.25">
      <c r="A569">
        <v>142</v>
      </c>
      <c r="B569" t="s">
        <v>1342</v>
      </c>
      <c r="C569" t="s">
        <v>1343</v>
      </c>
      <c r="E569" t="s">
        <v>1073</v>
      </c>
      <c r="F569">
        <v>2020</v>
      </c>
      <c r="H569">
        <v>3</v>
      </c>
      <c r="M569" t="s">
        <v>1344</v>
      </c>
      <c r="O569" t="s">
        <v>375</v>
      </c>
      <c r="P569" t="s">
        <v>396</v>
      </c>
      <c r="Q569" t="s">
        <v>376</v>
      </c>
      <c r="S569" t="s">
        <v>1345</v>
      </c>
      <c r="T569" t="s">
        <v>298</v>
      </c>
      <c r="U569" t="s">
        <v>377</v>
      </c>
      <c r="V569" t="s">
        <v>377</v>
      </c>
      <c r="X569" t="s">
        <v>379</v>
      </c>
      <c r="Y569" t="s">
        <v>380</v>
      </c>
      <c r="AA569" t="s">
        <v>382</v>
      </c>
      <c r="AC569" t="s">
        <v>384</v>
      </c>
      <c r="AD569" t="s">
        <v>385</v>
      </c>
      <c r="AE569" t="s">
        <v>386</v>
      </c>
      <c r="AH569" t="s">
        <v>939</v>
      </c>
      <c r="AK569" t="s">
        <v>1344</v>
      </c>
      <c r="AL569" t="s">
        <v>144</v>
      </c>
      <c r="AN569" t="s">
        <v>189</v>
      </c>
      <c r="AO569" t="s">
        <v>188</v>
      </c>
      <c r="AP569" t="s">
        <v>692</v>
      </c>
    </row>
    <row r="570" spans="1:42" x14ac:dyDescent="0.25">
      <c r="A570">
        <v>85</v>
      </c>
      <c r="B570" t="s">
        <v>1298</v>
      </c>
      <c r="C570" t="s">
        <v>1306</v>
      </c>
      <c r="E570" t="s">
        <v>1300</v>
      </c>
      <c r="F570">
        <v>1996</v>
      </c>
      <c r="H570">
        <v>3</v>
      </c>
      <c r="M570" t="s">
        <v>1050</v>
      </c>
      <c r="O570" t="s">
        <v>375</v>
      </c>
      <c r="P570" t="s">
        <v>396</v>
      </c>
      <c r="Q570" t="s">
        <v>376</v>
      </c>
      <c r="S570" t="s">
        <v>897</v>
      </c>
      <c r="T570" t="s">
        <v>95</v>
      </c>
      <c r="U570" t="s">
        <v>377</v>
      </c>
      <c r="V570" t="s">
        <v>377</v>
      </c>
      <c r="AK570" t="s">
        <v>1050</v>
      </c>
      <c r="AL570" t="s">
        <v>145</v>
      </c>
      <c r="AN570" t="s">
        <v>175</v>
      </c>
      <c r="AO570" t="s">
        <v>174</v>
      </c>
      <c r="AP570" t="s">
        <v>694</v>
      </c>
    </row>
    <row r="571" spans="1:42" x14ac:dyDescent="0.25">
      <c r="A571">
        <v>87</v>
      </c>
      <c r="B571" t="s">
        <v>553</v>
      </c>
      <c r="C571" t="s">
        <v>554</v>
      </c>
      <c r="D571" t="s">
        <v>393</v>
      </c>
      <c r="E571" t="s">
        <v>843</v>
      </c>
      <c r="F571">
        <v>2021</v>
      </c>
      <c r="H571">
        <v>3</v>
      </c>
      <c r="M571" t="s">
        <v>1019</v>
      </c>
      <c r="N571" t="s">
        <v>374</v>
      </c>
      <c r="P571" t="s">
        <v>396</v>
      </c>
      <c r="Q571" t="s">
        <v>376</v>
      </c>
      <c r="R571" t="s">
        <v>175</v>
      </c>
      <c r="T571" t="s">
        <v>95</v>
      </c>
      <c r="U571" t="s">
        <v>377</v>
      </c>
      <c r="V571" t="s">
        <v>377</v>
      </c>
      <c r="AK571" t="s">
        <v>1019</v>
      </c>
      <c r="AL571" t="s">
        <v>156</v>
      </c>
      <c r="AN571" t="s">
        <v>175</v>
      </c>
      <c r="AO571" t="s">
        <v>174</v>
      </c>
      <c r="AP571" t="s">
        <v>694</v>
      </c>
    </row>
    <row r="572" spans="1:42" x14ac:dyDescent="0.25">
      <c r="A572">
        <v>87</v>
      </c>
      <c r="B572" t="s">
        <v>553</v>
      </c>
      <c r="C572" t="s">
        <v>554</v>
      </c>
      <c r="D572" t="s">
        <v>393</v>
      </c>
      <c r="E572" t="s">
        <v>843</v>
      </c>
      <c r="F572">
        <v>2021</v>
      </c>
      <c r="H572">
        <v>3</v>
      </c>
      <c r="M572" t="s">
        <v>1019</v>
      </c>
      <c r="N572" t="s">
        <v>374</v>
      </c>
      <c r="P572" t="s">
        <v>396</v>
      </c>
      <c r="Q572" t="s">
        <v>376</v>
      </c>
      <c r="R572" t="s">
        <v>175</v>
      </c>
      <c r="T572" t="s">
        <v>95</v>
      </c>
      <c r="U572" t="s">
        <v>377</v>
      </c>
      <c r="V572" t="s">
        <v>377</v>
      </c>
      <c r="AK572" t="s">
        <v>1019</v>
      </c>
      <c r="AL572" t="s">
        <v>151</v>
      </c>
      <c r="AN572" t="s">
        <v>175</v>
      </c>
      <c r="AO572" t="s">
        <v>174</v>
      </c>
      <c r="AP572" t="s">
        <v>694</v>
      </c>
    </row>
    <row r="573" spans="1:42" x14ac:dyDescent="0.25">
      <c r="A573">
        <v>87</v>
      </c>
      <c r="B573" t="s">
        <v>553</v>
      </c>
      <c r="C573" t="s">
        <v>554</v>
      </c>
      <c r="D573" t="s">
        <v>393</v>
      </c>
      <c r="E573" t="s">
        <v>843</v>
      </c>
      <c r="F573">
        <v>2021</v>
      </c>
      <c r="H573">
        <v>3</v>
      </c>
      <c r="M573" t="s">
        <v>1019</v>
      </c>
      <c r="N573" t="s">
        <v>374</v>
      </c>
      <c r="P573" t="s">
        <v>396</v>
      </c>
      <c r="Q573" t="s">
        <v>376</v>
      </c>
      <c r="R573" t="s">
        <v>175</v>
      </c>
      <c r="T573" t="s">
        <v>95</v>
      </c>
      <c r="U573" t="s">
        <v>377</v>
      </c>
      <c r="V573" t="s">
        <v>377</v>
      </c>
      <c r="AK573" t="s">
        <v>1019</v>
      </c>
      <c r="AL573" t="s">
        <v>141</v>
      </c>
      <c r="AN573" t="s">
        <v>175</v>
      </c>
      <c r="AO573" t="s">
        <v>174</v>
      </c>
      <c r="AP573" t="s">
        <v>694</v>
      </c>
    </row>
    <row r="574" spans="1:42" x14ac:dyDescent="0.25">
      <c r="A574">
        <v>87</v>
      </c>
      <c r="B574" t="s">
        <v>553</v>
      </c>
      <c r="C574" t="s">
        <v>554</v>
      </c>
      <c r="D574" t="s">
        <v>393</v>
      </c>
      <c r="E574" t="s">
        <v>843</v>
      </c>
      <c r="F574">
        <v>2021</v>
      </c>
      <c r="H574">
        <v>3</v>
      </c>
      <c r="M574" t="s">
        <v>1019</v>
      </c>
      <c r="N574" t="s">
        <v>374</v>
      </c>
      <c r="P574" t="s">
        <v>396</v>
      </c>
      <c r="Q574" t="s">
        <v>376</v>
      </c>
      <c r="R574" t="s">
        <v>175</v>
      </c>
      <c r="T574" t="s">
        <v>95</v>
      </c>
      <c r="U574" t="s">
        <v>377</v>
      </c>
      <c r="V574" t="s">
        <v>377</v>
      </c>
      <c r="AK574" t="s">
        <v>1019</v>
      </c>
      <c r="AL574" t="s">
        <v>144</v>
      </c>
      <c r="AN574" t="s">
        <v>175</v>
      </c>
      <c r="AO574" t="s">
        <v>174</v>
      </c>
      <c r="AP574" t="s">
        <v>694</v>
      </c>
    </row>
    <row r="575" spans="1:42" x14ac:dyDescent="0.25">
      <c r="A575">
        <v>87</v>
      </c>
      <c r="B575" t="s">
        <v>553</v>
      </c>
      <c r="C575" t="s">
        <v>554</v>
      </c>
      <c r="D575" t="s">
        <v>393</v>
      </c>
      <c r="E575" t="s">
        <v>843</v>
      </c>
      <c r="F575">
        <v>2021</v>
      </c>
      <c r="H575">
        <v>3</v>
      </c>
      <c r="M575" t="s">
        <v>1019</v>
      </c>
      <c r="N575" t="s">
        <v>374</v>
      </c>
      <c r="P575" t="s">
        <v>396</v>
      </c>
      <c r="Q575" t="s">
        <v>376</v>
      </c>
      <c r="R575" t="s">
        <v>175</v>
      </c>
      <c r="T575" t="s">
        <v>95</v>
      </c>
      <c r="U575" t="s">
        <v>377</v>
      </c>
      <c r="V575" t="s">
        <v>377</v>
      </c>
      <c r="AK575" t="s">
        <v>1019</v>
      </c>
      <c r="AL575" t="s">
        <v>145</v>
      </c>
      <c r="AN575" t="s">
        <v>175</v>
      </c>
      <c r="AO575" t="s">
        <v>174</v>
      </c>
      <c r="AP575" t="s">
        <v>694</v>
      </c>
    </row>
    <row r="576" spans="1:42" x14ac:dyDescent="0.25">
      <c r="A576">
        <v>87</v>
      </c>
      <c r="B576" t="s">
        <v>553</v>
      </c>
      <c r="C576" t="s">
        <v>554</v>
      </c>
      <c r="D576" t="s">
        <v>393</v>
      </c>
      <c r="E576" t="s">
        <v>843</v>
      </c>
      <c r="F576">
        <v>2021</v>
      </c>
      <c r="H576">
        <v>3</v>
      </c>
      <c r="M576" t="s">
        <v>1019</v>
      </c>
      <c r="N576" t="s">
        <v>374</v>
      </c>
      <c r="P576" t="s">
        <v>396</v>
      </c>
      <c r="Q576" t="s">
        <v>376</v>
      </c>
      <c r="R576" t="s">
        <v>175</v>
      </c>
      <c r="T576" t="s">
        <v>95</v>
      </c>
      <c r="U576" t="s">
        <v>377</v>
      </c>
      <c r="V576" t="s">
        <v>377</v>
      </c>
      <c r="AK576" t="s">
        <v>1019</v>
      </c>
      <c r="AL576" t="s">
        <v>142</v>
      </c>
      <c r="AN576" t="s">
        <v>175</v>
      </c>
      <c r="AO576" t="s">
        <v>174</v>
      </c>
      <c r="AP576" t="s">
        <v>694</v>
      </c>
    </row>
    <row r="577" spans="1:42" x14ac:dyDescent="0.25">
      <c r="A577">
        <v>143</v>
      </c>
      <c r="B577" t="s">
        <v>574</v>
      </c>
      <c r="C577" t="s">
        <v>575</v>
      </c>
      <c r="E577" t="s">
        <v>1053</v>
      </c>
      <c r="F577">
        <v>2016</v>
      </c>
      <c r="H577">
        <v>3</v>
      </c>
      <c r="M577" t="s">
        <v>702</v>
      </c>
      <c r="O577" t="s">
        <v>375</v>
      </c>
      <c r="P577" t="s">
        <v>396</v>
      </c>
      <c r="Q577" t="s">
        <v>376</v>
      </c>
      <c r="S577" t="s">
        <v>184</v>
      </c>
      <c r="T577" t="s">
        <v>76</v>
      </c>
      <c r="U577" t="s">
        <v>377</v>
      </c>
      <c r="V577" t="s">
        <v>377</v>
      </c>
      <c r="AK577" t="s">
        <v>702</v>
      </c>
      <c r="AL577" t="s">
        <v>156</v>
      </c>
      <c r="AN577" t="s">
        <v>185</v>
      </c>
      <c r="AO577" t="s">
        <v>184</v>
      </c>
      <c r="AP577" t="s">
        <v>76</v>
      </c>
    </row>
    <row r="578" spans="1:42" x14ac:dyDescent="0.25">
      <c r="A578">
        <v>143</v>
      </c>
      <c r="B578" t="s">
        <v>574</v>
      </c>
      <c r="C578" t="s">
        <v>575</v>
      </c>
      <c r="E578" t="s">
        <v>1053</v>
      </c>
      <c r="F578">
        <v>2016</v>
      </c>
      <c r="H578">
        <v>3</v>
      </c>
      <c r="M578" t="s">
        <v>702</v>
      </c>
      <c r="O578" t="s">
        <v>375</v>
      </c>
      <c r="P578" t="s">
        <v>396</v>
      </c>
      <c r="Q578" t="s">
        <v>376</v>
      </c>
      <c r="S578" t="s">
        <v>184</v>
      </c>
      <c r="T578" t="s">
        <v>76</v>
      </c>
      <c r="U578" t="s">
        <v>377</v>
      </c>
      <c r="V578" t="s">
        <v>377</v>
      </c>
      <c r="AK578" t="s">
        <v>702</v>
      </c>
      <c r="AL578" t="s">
        <v>151</v>
      </c>
      <c r="AN578" t="s">
        <v>185</v>
      </c>
      <c r="AO578" t="s">
        <v>184</v>
      </c>
      <c r="AP578" t="s">
        <v>76</v>
      </c>
    </row>
    <row r="579" spans="1:42" x14ac:dyDescent="0.25">
      <c r="A579">
        <v>143</v>
      </c>
      <c r="B579" t="s">
        <v>574</v>
      </c>
      <c r="C579" t="s">
        <v>575</v>
      </c>
      <c r="E579" t="s">
        <v>1053</v>
      </c>
      <c r="F579">
        <v>2016</v>
      </c>
      <c r="H579">
        <v>3</v>
      </c>
      <c r="M579" t="s">
        <v>702</v>
      </c>
      <c r="O579" t="s">
        <v>375</v>
      </c>
      <c r="P579" t="s">
        <v>396</v>
      </c>
      <c r="Q579" t="s">
        <v>376</v>
      </c>
      <c r="S579" t="s">
        <v>184</v>
      </c>
      <c r="T579" t="s">
        <v>76</v>
      </c>
      <c r="U579" t="s">
        <v>377</v>
      </c>
      <c r="V579" t="s">
        <v>377</v>
      </c>
      <c r="AK579" t="s">
        <v>702</v>
      </c>
      <c r="AL579" t="s">
        <v>141</v>
      </c>
      <c r="AN579" t="s">
        <v>185</v>
      </c>
      <c r="AO579" t="s">
        <v>184</v>
      </c>
      <c r="AP579" t="s">
        <v>76</v>
      </c>
    </row>
    <row r="580" spans="1:42" x14ac:dyDescent="0.25">
      <c r="A580">
        <v>143</v>
      </c>
      <c r="B580" t="s">
        <v>574</v>
      </c>
      <c r="C580" t="s">
        <v>575</v>
      </c>
      <c r="E580" t="s">
        <v>1053</v>
      </c>
      <c r="F580">
        <v>2016</v>
      </c>
      <c r="H580">
        <v>3</v>
      </c>
      <c r="M580" t="s">
        <v>838</v>
      </c>
      <c r="P580" t="s">
        <v>396</v>
      </c>
      <c r="Q580" t="s">
        <v>376</v>
      </c>
      <c r="T580" t="s">
        <v>298</v>
      </c>
      <c r="U580" t="s">
        <v>377</v>
      </c>
      <c r="V580" t="s">
        <v>377</v>
      </c>
      <c r="AK580" t="s">
        <v>838</v>
      </c>
      <c r="AL580" t="s">
        <v>156</v>
      </c>
      <c r="AN580" t="s">
        <v>160</v>
      </c>
    </row>
    <row r="581" spans="1:42" x14ac:dyDescent="0.25">
      <c r="A581">
        <v>143</v>
      </c>
      <c r="B581" t="s">
        <v>574</v>
      </c>
      <c r="C581" t="s">
        <v>575</v>
      </c>
      <c r="E581" t="s">
        <v>1053</v>
      </c>
      <c r="F581">
        <v>2016</v>
      </c>
      <c r="H581">
        <v>3</v>
      </c>
      <c r="M581" t="s">
        <v>838</v>
      </c>
      <c r="P581" t="s">
        <v>396</v>
      </c>
      <c r="Q581" t="s">
        <v>376</v>
      </c>
      <c r="T581" t="s">
        <v>298</v>
      </c>
      <c r="U581" t="s">
        <v>377</v>
      </c>
      <c r="V581" t="s">
        <v>377</v>
      </c>
      <c r="AK581" t="s">
        <v>838</v>
      </c>
      <c r="AL581" t="s">
        <v>151</v>
      </c>
      <c r="AN581" t="s">
        <v>160</v>
      </c>
    </row>
    <row r="582" spans="1:42" x14ac:dyDescent="0.25">
      <c r="A582">
        <v>143</v>
      </c>
      <c r="B582" t="s">
        <v>574</v>
      </c>
      <c r="C582" t="s">
        <v>575</v>
      </c>
      <c r="E582" t="s">
        <v>1053</v>
      </c>
      <c r="F582">
        <v>2016</v>
      </c>
      <c r="H582">
        <v>3</v>
      </c>
      <c r="M582" t="s">
        <v>838</v>
      </c>
      <c r="P582" t="s">
        <v>396</v>
      </c>
      <c r="Q582" t="s">
        <v>376</v>
      </c>
      <c r="T582" t="s">
        <v>298</v>
      </c>
      <c r="U582" t="s">
        <v>377</v>
      </c>
      <c r="V582" t="s">
        <v>377</v>
      </c>
      <c r="AK582" t="s">
        <v>838</v>
      </c>
      <c r="AL582" t="s">
        <v>141</v>
      </c>
      <c r="AN582" t="s">
        <v>160</v>
      </c>
    </row>
    <row r="583" spans="1:42" x14ac:dyDescent="0.25">
      <c r="A583">
        <v>147</v>
      </c>
      <c r="B583" t="s">
        <v>1346</v>
      </c>
      <c r="C583" t="s">
        <v>1347</v>
      </c>
      <c r="D583" t="s">
        <v>393</v>
      </c>
      <c r="E583" t="s">
        <v>920</v>
      </c>
      <c r="F583">
        <v>2020</v>
      </c>
      <c r="H583">
        <v>3</v>
      </c>
      <c r="M583" t="s">
        <v>1348</v>
      </c>
      <c r="O583" t="s">
        <v>375</v>
      </c>
      <c r="P583" t="s">
        <v>396</v>
      </c>
      <c r="Q583" t="s">
        <v>376</v>
      </c>
      <c r="S583" t="s">
        <v>1349</v>
      </c>
      <c r="T583" t="s">
        <v>298</v>
      </c>
      <c r="U583" t="s">
        <v>377</v>
      </c>
      <c r="V583" t="s">
        <v>377</v>
      </c>
      <c r="AK583" t="s">
        <v>1348</v>
      </c>
      <c r="AL583" t="s">
        <v>156</v>
      </c>
      <c r="AN583" t="s">
        <v>160</v>
      </c>
    </row>
    <row r="584" spans="1:42" x14ac:dyDescent="0.25">
      <c r="A584">
        <v>147</v>
      </c>
      <c r="B584" t="s">
        <v>1346</v>
      </c>
      <c r="C584" t="s">
        <v>1347</v>
      </c>
      <c r="D584" t="s">
        <v>393</v>
      </c>
      <c r="E584" t="s">
        <v>920</v>
      </c>
      <c r="F584">
        <v>2020</v>
      </c>
      <c r="H584">
        <v>3</v>
      </c>
      <c r="M584" t="s">
        <v>1348</v>
      </c>
      <c r="O584" t="s">
        <v>375</v>
      </c>
      <c r="P584" t="s">
        <v>396</v>
      </c>
      <c r="Q584" t="s">
        <v>376</v>
      </c>
      <c r="S584" t="s">
        <v>1349</v>
      </c>
      <c r="T584" t="s">
        <v>298</v>
      </c>
      <c r="U584" t="s">
        <v>377</v>
      </c>
      <c r="V584" t="s">
        <v>377</v>
      </c>
      <c r="AK584" t="s">
        <v>1348</v>
      </c>
      <c r="AL584" t="s">
        <v>151</v>
      </c>
      <c r="AN584" t="s">
        <v>160</v>
      </c>
    </row>
    <row r="585" spans="1:42" x14ac:dyDescent="0.25">
      <c r="A585">
        <v>147</v>
      </c>
      <c r="B585" t="s">
        <v>1346</v>
      </c>
      <c r="C585" t="s">
        <v>1347</v>
      </c>
      <c r="D585" t="s">
        <v>393</v>
      </c>
      <c r="E585" t="s">
        <v>920</v>
      </c>
      <c r="F585">
        <v>2020</v>
      </c>
      <c r="H585">
        <v>3</v>
      </c>
      <c r="M585" t="s">
        <v>1348</v>
      </c>
      <c r="O585" t="s">
        <v>375</v>
      </c>
      <c r="P585" t="s">
        <v>396</v>
      </c>
      <c r="Q585" t="s">
        <v>376</v>
      </c>
      <c r="S585" t="s">
        <v>1349</v>
      </c>
      <c r="T585" t="s">
        <v>298</v>
      </c>
      <c r="U585" t="s">
        <v>377</v>
      </c>
      <c r="V585" t="s">
        <v>377</v>
      </c>
      <c r="AK585" t="s">
        <v>1348</v>
      </c>
      <c r="AL585" t="s">
        <v>141</v>
      </c>
      <c r="AN585" t="s">
        <v>160</v>
      </c>
    </row>
    <row r="586" spans="1:42" x14ac:dyDescent="0.25">
      <c r="A586">
        <v>147</v>
      </c>
      <c r="B586" t="s">
        <v>1346</v>
      </c>
      <c r="C586" t="s">
        <v>1347</v>
      </c>
      <c r="D586" t="s">
        <v>393</v>
      </c>
      <c r="E586" t="s">
        <v>920</v>
      </c>
      <c r="F586">
        <v>2020</v>
      </c>
      <c r="H586">
        <v>3</v>
      </c>
      <c r="M586" t="s">
        <v>1348</v>
      </c>
      <c r="O586" t="s">
        <v>375</v>
      </c>
      <c r="P586" t="s">
        <v>396</v>
      </c>
      <c r="Q586" t="s">
        <v>376</v>
      </c>
      <c r="S586" t="s">
        <v>1349</v>
      </c>
      <c r="T586" t="s">
        <v>298</v>
      </c>
      <c r="U586" t="s">
        <v>377</v>
      </c>
      <c r="V586" t="s">
        <v>377</v>
      </c>
      <c r="AK586" t="s">
        <v>1348</v>
      </c>
      <c r="AL586" t="s">
        <v>144</v>
      </c>
      <c r="AN586" t="s">
        <v>160</v>
      </c>
    </row>
    <row r="587" spans="1:42" x14ac:dyDescent="0.25">
      <c r="A587">
        <v>147</v>
      </c>
      <c r="B587" t="s">
        <v>1346</v>
      </c>
      <c r="C587" t="s">
        <v>1347</v>
      </c>
      <c r="D587" t="s">
        <v>393</v>
      </c>
      <c r="E587" t="s">
        <v>920</v>
      </c>
      <c r="F587">
        <v>2020</v>
      </c>
      <c r="H587">
        <v>3</v>
      </c>
      <c r="M587" t="s">
        <v>752</v>
      </c>
      <c r="O587" t="s">
        <v>375</v>
      </c>
      <c r="P587" t="s">
        <v>396</v>
      </c>
      <c r="Q587" t="s">
        <v>376</v>
      </c>
      <c r="S587" t="s">
        <v>917</v>
      </c>
      <c r="T587" t="s">
        <v>482</v>
      </c>
      <c r="U587" t="s">
        <v>377</v>
      </c>
      <c r="V587" t="s">
        <v>377</v>
      </c>
      <c r="AK587" t="s">
        <v>752</v>
      </c>
      <c r="AL587" t="s">
        <v>156</v>
      </c>
      <c r="AN587" t="s">
        <v>179</v>
      </c>
      <c r="AO587" t="s">
        <v>178</v>
      </c>
      <c r="AP587" t="s">
        <v>482</v>
      </c>
    </row>
    <row r="588" spans="1:42" x14ac:dyDescent="0.25">
      <c r="A588">
        <v>147</v>
      </c>
      <c r="B588" t="s">
        <v>1346</v>
      </c>
      <c r="C588" t="s">
        <v>1347</v>
      </c>
      <c r="D588" t="s">
        <v>393</v>
      </c>
      <c r="E588" t="s">
        <v>920</v>
      </c>
      <c r="F588">
        <v>2020</v>
      </c>
      <c r="H588">
        <v>3</v>
      </c>
      <c r="M588" t="s">
        <v>752</v>
      </c>
      <c r="O588" t="s">
        <v>375</v>
      </c>
      <c r="P588" t="s">
        <v>396</v>
      </c>
      <c r="Q588" t="s">
        <v>376</v>
      </c>
      <c r="S588" t="s">
        <v>917</v>
      </c>
      <c r="T588" t="s">
        <v>482</v>
      </c>
      <c r="U588" t="s">
        <v>377</v>
      </c>
      <c r="V588" t="s">
        <v>377</v>
      </c>
      <c r="AK588" t="s">
        <v>752</v>
      </c>
      <c r="AL588" t="s">
        <v>151</v>
      </c>
      <c r="AN588" t="s">
        <v>179</v>
      </c>
      <c r="AO588" t="s">
        <v>178</v>
      </c>
      <c r="AP588" t="s">
        <v>482</v>
      </c>
    </row>
    <row r="589" spans="1:42" x14ac:dyDescent="0.25">
      <c r="A589">
        <v>147</v>
      </c>
      <c r="B589" t="s">
        <v>1346</v>
      </c>
      <c r="C589" t="s">
        <v>1347</v>
      </c>
      <c r="D589" t="s">
        <v>393</v>
      </c>
      <c r="E589" t="s">
        <v>920</v>
      </c>
      <c r="F589">
        <v>2020</v>
      </c>
      <c r="H589">
        <v>3</v>
      </c>
      <c r="M589" t="s">
        <v>752</v>
      </c>
      <c r="O589" t="s">
        <v>375</v>
      </c>
      <c r="P589" t="s">
        <v>396</v>
      </c>
      <c r="Q589" t="s">
        <v>376</v>
      </c>
      <c r="S589" t="s">
        <v>917</v>
      </c>
      <c r="T589" t="s">
        <v>482</v>
      </c>
      <c r="U589" t="s">
        <v>377</v>
      </c>
      <c r="V589" t="s">
        <v>377</v>
      </c>
      <c r="AK589" t="s">
        <v>752</v>
      </c>
      <c r="AL589" t="s">
        <v>141</v>
      </c>
      <c r="AN589" t="s">
        <v>179</v>
      </c>
      <c r="AO589" t="s">
        <v>178</v>
      </c>
      <c r="AP589" t="s">
        <v>482</v>
      </c>
    </row>
    <row r="590" spans="1:42" x14ac:dyDescent="0.25">
      <c r="A590">
        <v>147</v>
      </c>
      <c r="B590" t="s">
        <v>1346</v>
      </c>
      <c r="C590" t="s">
        <v>1347</v>
      </c>
      <c r="D590" t="s">
        <v>393</v>
      </c>
      <c r="E590" t="s">
        <v>920</v>
      </c>
      <c r="F590">
        <v>2020</v>
      </c>
      <c r="H590">
        <v>3</v>
      </c>
      <c r="M590" t="s">
        <v>752</v>
      </c>
      <c r="O590" t="s">
        <v>375</v>
      </c>
      <c r="P590" t="s">
        <v>396</v>
      </c>
      <c r="Q590" t="s">
        <v>376</v>
      </c>
      <c r="S590" t="s">
        <v>917</v>
      </c>
      <c r="T590" t="s">
        <v>482</v>
      </c>
      <c r="U590" t="s">
        <v>377</v>
      </c>
      <c r="V590" t="s">
        <v>377</v>
      </c>
      <c r="AK590" t="s">
        <v>752</v>
      </c>
      <c r="AL590" t="s">
        <v>144</v>
      </c>
      <c r="AN590" t="s">
        <v>179</v>
      </c>
      <c r="AO590" t="s">
        <v>178</v>
      </c>
      <c r="AP590" t="s">
        <v>482</v>
      </c>
    </row>
    <row r="591" spans="1:42" x14ac:dyDescent="0.25">
      <c r="A591">
        <v>90</v>
      </c>
      <c r="B591" t="s">
        <v>67</v>
      </c>
      <c r="C591" t="s">
        <v>68</v>
      </c>
      <c r="E591" t="s">
        <v>853</v>
      </c>
      <c r="F591">
        <v>2020</v>
      </c>
      <c r="H591">
        <v>3</v>
      </c>
      <c r="M591" t="s">
        <v>706</v>
      </c>
      <c r="O591" t="s">
        <v>375</v>
      </c>
      <c r="P591" t="s">
        <v>396</v>
      </c>
      <c r="Q591" t="s">
        <v>376</v>
      </c>
      <c r="S591" t="s">
        <v>854</v>
      </c>
      <c r="T591" t="s">
        <v>95</v>
      </c>
      <c r="U591" t="s">
        <v>377</v>
      </c>
      <c r="V591" t="s">
        <v>377</v>
      </c>
      <c r="W591" t="s">
        <v>378</v>
      </c>
      <c r="X591" t="s">
        <v>379</v>
      </c>
      <c r="AK591" t="s">
        <v>706</v>
      </c>
      <c r="AL591" t="s">
        <v>149</v>
      </c>
      <c r="AN591" t="s">
        <v>160</v>
      </c>
    </row>
    <row r="592" spans="1:42" x14ac:dyDescent="0.25">
      <c r="A592">
        <v>90</v>
      </c>
      <c r="B592" t="s">
        <v>67</v>
      </c>
      <c r="C592" t="s">
        <v>68</v>
      </c>
      <c r="E592" t="s">
        <v>853</v>
      </c>
      <c r="F592">
        <v>2020</v>
      </c>
      <c r="H592">
        <v>3</v>
      </c>
      <c r="M592" t="s">
        <v>706</v>
      </c>
      <c r="O592" t="s">
        <v>375</v>
      </c>
      <c r="P592" t="s">
        <v>396</v>
      </c>
      <c r="Q592" t="s">
        <v>376</v>
      </c>
      <c r="S592" t="s">
        <v>854</v>
      </c>
      <c r="T592" t="s">
        <v>95</v>
      </c>
      <c r="U592" t="s">
        <v>377</v>
      </c>
      <c r="V592" t="s">
        <v>377</v>
      </c>
      <c r="W592" t="s">
        <v>378</v>
      </c>
      <c r="X592" t="s">
        <v>379</v>
      </c>
      <c r="AK592" t="s">
        <v>706</v>
      </c>
      <c r="AL592" t="s">
        <v>152</v>
      </c>
      <c r="AN592" t="s">
        <v>160</v>
      </c>
    </row>
    <row r="593" spans="1:42" x14ac:dyDescent="0.25">
      <c r="A593">
        <v>90</v>
      </c>
      <c r="B593" t="s">
        <v>67</v>
      </c>
      <c r="C593" t="s">
        <v>68</v>
      </c>
      <c r="E593" t="s">
        <v>853</v>
      </c>
      <c r="F593">
        <v>2020</v>
      </c>
      <c r="H593">
        <v>3</v>
      </c>
      <c r="M593" t="s">
        <v>706</v>
      </c>
      <c r="O593" t="s">
        <v>375</v>
      </c>
      <c r="P593" t="s">
        <v>396</v>
      </c>
      <c r="Q593" t="s">
        <v>376</v>
      </c>
      <c r="S593" t="s">
        <v>854</v>
      </c>
      <c r="T593" t="s">
        <v>95</v>
      </c>
      <c r="U593" t="s">
        <v>377</v>
      </c>
      <c r="V593" t="s">
        <v>377</v>
      </c>
      <c r="W593" t="s">
        <v>378</v>
      </c>
      <c r="X593" t="s">
        <v>379</v>
      </c>
      <c r="AK593" t="s">
        <v>706</v>
      </c>
      <c r="AL593" t="s">
        <v>153</v>
      </c>
      <c r="AN593" t="s">
        <v>160</v>
      </c>
    </row>
    <row r="594" spans="1:42" x14ac:dyDescent="0.25">
      <c r="A594">
        <v>90</v>
      </c>
      <c r="B594" t="s">
        <v>67</v>
      </c>
      <c r="C594" t="s">
        <v>68</v>
      </c>
      <c r="E594" t="s">
        <v>853</v>
      </c>
      <c r="F594">
        <v>2020</v>
      </c>
      <c r="H594">
        <v>3</v>
      </c>
      <c r="M594" t="s">
        <v>706</v>
      </c>
      <c r="O594" t="s">
        <v>375</v>
      </c>
      <c r="P594" t="s">
        <v>396</v>
      </c>
      <c r="Q594" t="s">
        <v>376</v>
      </c>
      <c r="S594" t="s">
        <v>854</v>
      </c>
      <c r="T594" t="s">
        <v>95</v>
      </c>
      <c r="U594" t="s">
        <v>377</v>
      </c>
      <c r="V594" t="s">
        <v>377</v>
      </c>
      <c r="W594" t="s">
        <v>378</v>
      </c>
      <c r="X594" t="s">
        <v>379</v>
      </c>
      <c r="AK594" t="s">
        <v>706</v>
      </c>
      <c r="AL594" t="s">
        <v>155</v>
      </c>
      <c r="AN594" t="s">
        <v>160</v>
      </c>
    </row>
    <row r="595" spans="1:42" x14ac:dyDescent="0.25">
      <c r="A595">
        <v>90</v>
      </c>
      <c r="B595" t="s">
        <v>67</v>
      </c>
      <c r="C595" t="s">
        <v>68</v>
      </c>
      <c r="E595" t="s">
        <v>853</v>
      </c>
      <c r="F595">
        <v>2020</v>
      </c>
      <c r="H595">
        <v>3</v>
      </c>
      <c r="M595" t="s">
        <v>706</v>
      </c>
      <c r="O595" t="s">
        <v>375</v>
      </c>
      <c r="P595" t="s">
        <v>396</v>
      </c>
      <c r="Q595" t="s">
        <v>376</v>
      </c>
      <c r="S595" t="s">
        <v>854</v>
      </c>
      <c r="T595" t="s">
        <v>95</v>
      </c>
      <c r="U595" t="s">
        <v>377</v>
      </c>
      <c r="V595" t="s">
        <v>377</v>
      </c>
      <c r="W595" t="s">
        <v>378</v>
      </c>
      <c r="X595" t="s">
        <v>379</v>
      </c>
      <c r="AK595" t="s">
        <v>706</v>
      </c>
      <c r="AL595" t="s">
        <v>140</v>
      </c>
      <c r="AN595" t="s">
        <v>160</v>
      </c>
    </row>
    <row r="596" spans="1:42" x14ac:dyDescent="0.25">
      <c r="A596">
        <v>90</v>
      </c>
      <c r="B596" t="s">
        <v>67</v>
      </c>
      <c r="C596" t="s">
        <v>68</v>
      </c>
      <c r="E596" t="s">
        <v>853</v>
      </c>
      <c r="F596">
        <v>2020</v>
      </c>
      <c r="H596">
        <v>3</v>
      </c>
      <c r="M596" t="s">
        <v>706</v>
      </c>
      <c r="O596" t="s">
        <v>375</v>
      </c>
      <c r="P596" t="s">
        <v>396</v>
      </c>
      <c r="Q596" t="s">
        <v>376</v>
      </c>
      <c r="S596" t="s">
        <v>854</v>
      </c>
      <c r="T596" t="s">
        <v>95</v>
      </c>
      <c r="U596" t="s">
        <v>377</v>
      </c>
      <c r="V596" t="s">
        <v>377</v>
      </c>
      <c r="W596" t="s">
        <v>378</v>
      </c>
      <c r="X596" t="s">
        <v>379</v>
      </c>
      <c r="AK596" t="s">
        <v>706</v>
      </c>
      <c r="AL596" t="s">
        <v>145</v>
      </c>
      <c r="AN596" t="s">
        <v>160</v>
      </c>
    </row>
    <row r="597" spans="1:42" x14ac:dyDescent="0.25">
      <c r="A597">
        <v>90</v>
      </c>
      <c r="B597" t="s">
        <v>67</v>
      </c>
      <c r="C597" t="s">
        <v>68</v>
      </c>
      <c r="E597" t="s">
        <v>853</v>
      </c>
      <c r="F597">
        <v>2020</v>
      </c>
      <c r="H597">
        <v>3</v>
      </c>
      <c r="M597" t="s">
        <v>706</v>
      </c>
      <c r="O597" t="s">
        <v>375</v>
      </c>
      <c r="P597" t="s">
        <v>396</v>
      </c>
      <c r="Q597" t="s">
        <v>376</v>
      </c>
      <c r="S597" t="s">
        <v>854</v>
      </c>
      <c r="T597" t="s">
        <v>95</v>
      </c>
      <c r="U597" t="s">
        <v>377</v>
      </c>
      <c r="V597" t="s">
        <v>377</v>
      </c>
      <c r="W597" t="s">
        <v>378</v>
      </c>
      <c r="X597" t="s">
        <v>379</v>
      </c>
      <c r="AK597" t="s">
        <v>706</v>
      </c>
      <c r="AL597" t="s">
        <v>142</v>
      </c>
      <c r="AN597" t="s">
        <v>160</v>
      </c>
    </row>
    <row r="598" spans="1:42" x14ac:dyDescent="0.25">
      <c r="A598">
        <v>147</v>
      </c>
      <c r="B598" t="s">
        <v>1346</v>
      </c>
      <c r="C598" t="s">
        <v>1347</v>
      </c>
      <c r="D598" t="s">
        <v>393</v>
      </c>
      <c r="E598" t="s">
        <v>920</v>
      </c>
      <c r="F598">
        <v>2020</v>
      </c>
      <c r="H598">
        <v>3</v>
      </c>
      <c r="M598" t="s">
        <v>702</v>
      </c>
      <c r="O598" t="s">
        <v>375</v>
      </c>
      <c r="P598" t="s">
        <v>396</v>
      </c>
      <c r="Q598" t="s">
        <v>376</v>
      </c>
      <c r="S598" t="s">
        <v>184</v>
      </c>
      <c r="T598" t="s">
        <v>76</v>
      </c>
      <c r="U598" t="s">
        <v>377</v>
      </c>
      <c r="V598" t="s">
        <v>377</v>
      </c>
      <c r="AK598" t="s">
        <v>702</v>
      </c>
      <c r="AL598" t="s">
        <v>156</v>
      </c>
      <c r="AN598" t="s">
        <v>185</v>
      </c>
      <c r="AO598" t="s">
        <v>184</v>
      </c>
      <c r="AP598" t="s">
        <v>76</v>
      </c>
    </row>
    <row r="599" spans="1:42" x14ac:dyDescent="0.25">
      <c r="A599">
        <v>147</v>
      </c>
      <c r="B599" t="s">
        <v>1346</v>
      </c>
      <c r="C599" t="s">
        <v>1347</v>
      </c>
      <c r="D599" t="s">
        <v>393</v>
      </c>
      <c r="E599" t="s">
        <v>920</v>
      </c>
      <c r="F599">
        <v>2020</v>
      </c>
      <c r="H599">
        <v>3</v>
      </c>
      <c r="M599" t="s">
        <v>702</v>
      </c>
      <c r="O599" t="s">
        <v>375</v>
      </c>
      <c r="P599" t="s">
        <v>396</v>
      </c>
      <c r="Q599" t="s">
        <v>376</v>
      </c>
      <c r="S599" t="s">
        <v>184</v>
      </c>
      <c r="T599" t="s">
        <v>76</v>
      </c>
      <c r="U599" t="s">
        <v>377</v>
      </c>
      <c r="V599" t="s">
        <v>377</v>
      </c>
      <c r="AK599" t="s">
        <v>702</v>
      </c>
      <c r="AL599" t="s">
        <v>151</v>
      </c>
      <c r="AN599" t="s">
        <v>185</v>
      </c>
      <c r="AO599" t="s">
        <v>184</v>
      </c>
      <c r="AP599" t="s">
        <v>76</v>
      </c>
    </row>
    <row r="600" spans="1:42" x14ac:dyDescent="0.25">
      <c r="A600">
        <v>147</v>
      </c>
      <c r="B600" t="s">
        <v>1346</v>
      </c>
      <c r="C600" t="s">
        <v>1347</v>
      </c>
      <c r="D600" t="s">
        <v>393</v>
      </c>
      <c r="E600" t="s">
        <v>920</v>
      </c>
      <c r="F600">
        <v>2020</v>
      </c>
      <c r="H600">
        <v>3</v>
      </c>
      <c r="M600" t="s">
        <v>702</v>
      </c>
      <c r="O600" t="s">
        <v>375</v>
      </c>
      <c r="P600" t="s">
        <v>396</v>
      </c>
      <c r="Q600" t="s">
        <v>376</v>
      </c>
      <c r="S600" t="s">
        <v>184</v>
      </c>
      <c r="T600" t="s">
        <v>76</v>
      </c>
      <c r="U600" t="s">
        <v>377</v>
      </c>
      <c r="V600" t="s">
        <v>377</v>
      </c>
      <c r="AK600" t="s">
        <v>702</v>
      </c>
      <c r="AL600" t="s">
        <v>141</v>
      </c>
      <c r="AN600" t="s">
        <v>185</v>
      </c>
      <c r="AO600" t="s">
        <v>184</v>
      </c>
      <c r="AP600" t="s">
        <v>76</v>
      </c>
    </row>
    <row r="601" spans="1:42" x14ac:dyDescent="0.25">
      <c r="A601">
        <v>147</v>
      </c>
      <c r="B601" t="s">
        <v>1346</v>
      </c>
      <c r="C601" t="s">
        <v>1347</v>
      </c>
      <c r="D601" t="s">
        <v>393</v>
      </c>
      <c r="E601" t="s">
        <v>920</v>
      </c>
      <c r="F601">
        <v>2020</v>
      </c>
      <c r="H601">
        <v>3</v>
      </c>
      <c r="M601" t="s">
        <v>702</v>
      </c>
      <c r="O601" t="s">
        <v>375</v>
      </c>
      <c r="P601" t="s">
        <v>396</v>
      </c>
      <c r="Q601" t="s">
        <v>376</v>
      </c>
      <c r="S601" t="s">
        <v>184</v>
      </c>
      <c r="T601" t="s">
        <v>76</v>
      </c>
      <c r="U601" t="s">
        <v>377</v>
      </c>
      <c r="V601" t="s">
        <v>377</v>
      </c>
      <c r="AK601" t="s">
        <v>702</v>
      </c>
      <c r="AL601" t="s">
        <v>144</v>
      </c>
      <c r="AN601" t="s">
        <v>185</v>
      </c>
      <c r="AO601" t="s">
        <v>184</v>
      </c>
      <c r="AP601" t="s">
        <v>76</v>
      </c>
    </row>
    <row r="602" spans="1:42" x14ac:dyDescent="0.25">
      <c r="A602">
        <v>149</v>
      </c>
      <c r="B602" t="s">
        <v>1350</v>
      </c>
      <c r="C602" t="s">
        <v>1351</v>
      </c>
      <c r="D602" t="s">
        <v>393</v>
      </c>
      <c r="E602" t="s">
        <v>1104</v>
      </c>
      <c r="F602">
        <v>2019</v>
      </c>
      <c r="H602">
        <v>3</v>
      </c>
      <c r="M602" t="s">
        <v>848</v>
      </c>
      <c r="O602" t="s">
        <v>375</v>
      </c>
      <c r="P602" t="s">
        <v>396</v>
      </c>
      <c r="Q602" t="s">
        <v>376</v>
      </c>
      <c r="S602" t="s">
        <v>849</v>
      </c>
      <c r="T602" t="s">
        <v>76</v>
      </c>
      <c r="U602" t="s">
        <v>377</v>
      </c>
      <c r="V602" t="s">
        <v>377</v>
      </c>
      <c r="AK602" t="s">
        <v>848</v>
      </c>
      <c r="AL602" t="s">
        <v>156</v>
      </c>
      <c r="AN602" t="s">
        <v>185</v>
      </c>
      <c r="AO602" t="s">
        <v>184</v>
      </c>
      <c r="AP602" t="s">
        <v>76</v>
      </c>
    </row>
    <row r="603" spans="1:42" x14ac:dyDescent="0.25">
      <c r="A603">
        <v>149</v>
      </c>
      <c r="B603" t="s">
        <v>1350</v>
      </c>
      <c r="C603" t="s">
        <v>1351</v>
      </c>
      <c r="D603" t="s">
        <v>393</v>
      </c>
      <c r="E603" t="s">
        <v>1104</v>
      </c>
      <c r="F603">
        <v>2019</v>
      </c>
      <c r="H603">
        <v>3</v>
      </c>
      <c r="M603" t="s">
        <v>848</v>
      </c>
      <c r="O603" t="s">
        <v>375</v>
      </c>
      <c r="P603" t="s">
        <v>396</v>
      </c>
      <c r="Q603" t="s">
        <v>376</v>
      </c>
      <c r="S603" t="s">
        <v>849</v>
      </c>
      <c r="T603" t="s">
        <v>76</v>
      </c>
      <c r="U603" t="s">
        <v>377</v>
      </c>
      <c r="V603" t="s">
        <v>377</v>
      </c>
      <c r="AK603" t="s">
        <v>848</v>
      </c>
      <c r="AL603" t="s">
        <v>151</v>
      </c>
      <c r="AN603" t="s">
        <v>185</v>
      </c>
      <c r="AO603" t="s">
        <v>184</v>
      </c>
      <c r="AP603" t="s">
        <v>76</v>
      </c>
    </row>
    <row r="604" spans="1:42" x14ac:dyDescent="0.25">
      <c r="A604">
        <v>149</v>
      </c>
      <c r="B604" t="s">
        <v>1350</v>
      </c>
      <c r="C604" t="s">
        <v>1351</v>
      </c>
      <c r="D604" t="s">
        <v>393</v>
      </c>
      <c r="E604" t="s">
        <v>1104</v>
      </c>
      <c r="F604">
        <v>2019</v>
      </c>
      <c r="H604">
        <v>3</v>
      </c>
      <c r="M604" t="s">
        <v>848</v>
      </c>
      <c r="O604" t="s">
        <v>375</v>
      </c>
      <c r="P604" t="s">
        <v>396</v>
      </c>
      <c r="Q604" t="s">
        <v>376</v>
      </c>
      <c r="S604" t="s">
        <v>849</v>
      </c>
      <c r="T604" t="s">
        <v>76</v>
      </c>
      <c r="U604" t="s">
        <v>377</v>
      </c>
      <c r="V604" t="s">
        <v>377</v>
      </c>
      <c r="AK604" t="s">
        <v>848</v>
      </c>
      <c r="AL604" t="s">
        <v>141</v>
      </c>
      <c r="AN604" t="s">
        <v>185</v>
      </c>
      <c r="AO604" t="s">
        <v>184</v>
      </c>
      <c r="AP604" t="s">
        <v>76</v>
      </c>
    </row>
    <row r="605" spans="1:42" x14ac:dyDescent="0.25">
      <c r="A605">
        <v>149</v>
      </c>
      <c r="B605" t="s">
        <v>1350</v>
      </c>
      <c r="C605" t="s">
        <v>1351</v>
      </c>
      <c r="D605" t="s">
        <v>393</v>
      </c>
      <c r="E605" t="s">
        <v>1104</v>
      </c>
      <c r="F605">
        <v>2019</v>
      </c>
      <c r="H605">
        <v>3</v>
      </c>
      <c r="M605" t="s">
        <v>848</v>
      </c>
      <c r="O605" t="s">
        <v>375</v>
      </c>
      <c r="P605" t="s">
        <v>396</v>
      </c>
      <c r="Q605" t="s">
        <v>376</v>
      </c>
      <c r="S605" t="s">
        <v>849</v>
      </c>
      <c r="T605" t="s">
        <v>76</v>
      </c>
      <c r="U605" t="s">
        <v>377</v>
      </c>
      <c r="V605" t="s">
        <v>377</v>
      </c>
      <c r="AK605" t="s">
        <v>848</v>
      </c>
      <c r="AL605" t="s">
        <v>144</v>
      </c>
      <c r="AN605" t="s">
        <v>185</v>
      </c>
      <c r="AO605" t="s">
        <v>184</v>
      </c>
      <c r="AP605" t="s">
        <v>76</v>
      </c>
    </row>
    <row r="606" spans="1:42" x14ac:dyDescent="0.25">
      <c r="A606">
        <v>149</v>
      </c>
      <c r="B606" t="s">
        <v>1350</v>
      </c>
      <c r="C606" t="s">
        <v>1351</v>
      </c>
      <c r="D606" t="s">
        <v>393</v>
      </c>
      <c r="E606" t="s">
        <v>1104</v>
      </c>
      <c r="F606">
        <v>2019</v>
      </c>
      <c r="H606">
        <v>3</v>
      </c>
      <c r="M606" t="s">
        <v>731</v>
      </c>
      <c r="O606" t="s">
        <v>375</v>
      </c>
      <c r="P606" t="s">
        <v>396</v>
      </c>
      <c r="Q606" t="s">
        <v>376</v>
      </c>
      <c r="S606" t="s">
        <v>188</v>
      </c>
      <c r="T606" t="s">
        <v>692</v>
      </c>
      <c r="U606" t="s">
        <v>377</v>
      </c>
      <c r="V606" t="s">
        <v>377</v>
      </c>
      <c r="AK606" t="s">
        <v>731</v>
      </c>
      <c r="AL606" t="s">
        <v>156</v>
      </c>
      <c r="AN606" t="s">
        <v>189</v>
      </c>
      <c r="AO606" t="s">
        <v>188</v>
      </c>
      <c r="AP606" t="s">
        <v>692</v>
      </c>
    </row>
    <row r="607" spans="1:42" x14ac:dyDescent="0.25">
      <c r="A607">
        <v>149</v>
      </c>
      <c r="B607" t="s">
        <v>1350</v>
      </c>
      <c r="C607" t="s">
        <v>1351</v>
      </c>
      <c r="D607" t="s">
        <v>393</v>
      </c>
      <c r="E607" t="s">
        <v>1104</v>
      </c>
      <c r="F607">
        <v>2019</v>
      </c>
      <c r="H607">
        <v>3</v>
      </c>
      <c r="M607" t="s">
        <v>731</v>
      </c>
      <c r="O607" t="s">
        <v>375</v>
      </c>
      <c r="P607" t="s">
        <v>396</v>
      </c>
      <c r="Q607" t="s">
        <v>376</v>
      </c>
      <c r="S607" t="s">
        <v>188</v>
      </c>
      <c r="T607" t="s">
        <v>692</v>
      </c>
      <c r="U607" t="s">
        <v>377</v>
      </c>
      <c r="V607" t="s">
        <v>377</v>
      </c>
      <c r="AK607" t="s">
        <v>731</v>
      </c>
      <c r="AL607" t="s">
        <v>151</v>
      </c>
      <c r="AN607" t="s">
        <v>189</v>
      </c>
      <c r="AO607" t="s">
        <v>188</v>
      </c>
      <c r="AP607" t="s">
        <v>692</v>
      </c>
    </row>
    <row r="608" spans="1:42" x14ac:dyDescent="0.25">
      <c r="A608">
        <v>149</v>
      </c>
      <c r="B608" t="s">
        <v>1350</v>
      </c>
      <c r="C608" t="s">
        <v>1351</v>
      </c>
      <c r="D608" t="s">
        <v>393</v>
      </c>
      <c r="E608" t="s">
        <v>1104</v>
      </c>
      <c r="F608">
        <v>2019</v>
      </c>
      <c r="H608">
        <v>3</v>
      </c>
      <c r="M608" t="s">
        <v>731</v>
      </c>
      <c r="O608" t="s">
        <v>375</v>
      </c>
      <c r="P608" t="s">
        <v>396</v>
      </c>
      <c r="Q608" t="s">
        <v>376</v>
      </c>
      <c r="S608" t="s">
        <v>188</v>
      </c>
      <c r="T608" t="s">
        <v>692</v>
      </c>
      <c r="U608" t="s">
        <v>377</v>
      </c>
      <c r="V608" t="s">
        <v>377</v>
      </c>
      <c r="AK608" t="s">
        <v>731</v>
      </c>
      <c r="AL608" t="s">
        <v>141</v>
      </c>
      <c r="AN608" t="s">
        <v>189</v>
      </c>
      <c r="AO608" t="s">
        <v>188</v>
      </c>
      <c r="AP608" t="s">
        <v>692</v>
      </c>
    </row>
    <row r="609" spans="1:42" x14ac:dyDescent="0.25">
      <c r="A609">
        <v>149</v>
      </c>
      <c r="B609" t="s">
        <v>1350</v>
      </c>
      <c r="C609" t="s">
        <v>1351</v>
      </c>
      <c r="D609" t="s">
        <v>393</v>
      </c>
      <c r="E609" t="s">
        <v>1104</v>
      </c>
      <c r="F609">
        <v>2019</v>
      </c>
      <c r="H609">
        <v>3</v>
      </c>
      <c r="M609" t="s">
        <v>731</v>
      </c>
      <c r="O609" t="s">
        <v>375</v>
      </c>
      <c r="P609" t="s">
        <v>396</v>
      </c>
      <c r="Q609" t="s">
        <v>376</v>
      </c>
      <c r="S609" t="s">
        <v>188</v>
      </c>
      <c r="T609" t="s">
        <v>692</v>
      </c>
      <c r="U609" t="s">
        <v>377</v>
      </c>
      <c r="V609" t="s">
        <v>377</v>
      </c>
      <c r="AK609" t="s">
        <v>731</v>
      </c>
      <c r="AL609" t="s">
        <v>144</v>
      </c>
      <c r="AN609" t="s">
        <v>189</v>
      </c>
      <c r="AO609" t="s">
        <v>188</v>
      </c>
      <c r="AP609" t="s">
        <v>692</v>
      </c>
    </row>
    <row r="610" spans="1:42" x14ac:dyDescent="0.25">
      <c r="A610">
        <v>149</v>
      </c>
      <c r="B610" t="s">
        <v>1350</v>
      </c>
      <c r="C610" t="s">
        <v>1351</v>
      </c>
      <c r="D610" t="s">
        <v>393</v>
      </c>
      <c r="E610" t="s">
        <v>1104</v>
      </c>
      <c r="F610">
        <v>2019</v>
      </c>
      <c r="H610">
        <v>3</v>
      </c>
      <c r="M610" t="s">
        <v>703</v>
      </c>
      <c r="O610" t="s">
        <v>375</v>
      </c>
      <c r="P610" t="s">
        <v>396</v>
      </c>
      <c r="Q610" t="s">
        <v>376</v>
      </c>
      <c r="S610" t="s">
        <v>174</v>
      </c>
      <c r="T610" t="s">
        <v>694</v>
      </c>
      <c r="U610" t="s">
        <v>377</v>
      </c>
      <c r="V610" t="s">
        <v>377</v>
      </c>
      <c r="AK610" t="s">
        <v>703</v>
      </c>
      <c r="AL610" t="s">
        <v>156</v>
      </c>
      <c r="AN610" t="s">
        <v>175</v>
      </c>
      <c r="AO610" t="s">
        <v>174</v>
      </c>
      <c r="AP610" t="s">
        <v>694</v>
      </c>
    </row>
    <row r="611" spans="1:42" x14ac:dyDescent="0.25">
      <c r="A611">
        <v>149</v>
      </c>
      <c r="B611" t="s">
        <v>1350</v>
      </c>
      <c r="C611" t="s">
        <v>1351</v>
      </c>
      <c r="D611" t="s">
        <v>393</v>
      </c>
      <c r="E611" t="s">
        <v>1104</v>
      </c>
      <c r="F611">
        <v>2019</v>
      </c>
      <c r="H611">
        <v>3</v>
      </c>
      <c r="M611" t="s">
        <v>703</v>
      </c>
      <c r="O611" t="s">
        <v>375</v>
      </c>
      <c r="P611" t="s">
        <v>396</v>
      </c>
      <c r="Q611" t="s">
        <v>376</v>
      </c>
      <c r="S611" t="s">
        <v>174</v>
      </c>
      <c r="T611" t="s">
        <v>694</v>
      </c>
      <c r="U611" t="s">
        <v>377</v>
      </c>
      <c r="V611" t="s">
        <v>377</v>
      </c>
      <c r="AK611" t="s">
        <v>703</v>
      </c>
      <c r="AL611" t="s">
        <v>151</v>
      </c>
      <c r="AN611" t="s">
        <v>175</v>
      </c>
      <c r="AO611" t="s">
        <v>174</v>
      </c>
      <c r="AP611" t="s">
        <v>694</v>
      </c>
    </row>
    <row r="612" spans="1:42" x14ac:dyDescent="0.25">
      <c r="A612">
        <v>149</v>
      </c>
      <c r="B612" t="s">
        <v>1350</v>
      </c>
      <c r="C612" t="s">
        <v>1351</v>
      </c>
      <c r="D612" t="s">
        <v>393</v>
      </c>
      <c r="E612" t="s">
        <v>1104</v>
      </c>
      <c r="F612">
        <v>2019</v>
      </c>
      <c r="H612">
        <v>3</v>
      </c>
      <c r="M612" t="s">
        <v>703</v>
      </c>
      <c r="O612" t="s">
        <v>375</v>
      </c>
      <c r="P612" t="s">
        <v>396</v>
      </c>
      <c r="Q612" t="s">
        <v>376</v>
      </c>
      <c r="S612" t="s">
        <v>174</v>
      </c>
      <c r="T612" t="s">
        <v>694</v>
      </c>
      <c r="U612" t="s">
        <v>377</v>
      </c>
      <c r="V612" t="s">
        <v>377</v>
      </c>
      <c r="AK612" t="s">
        <v>703</v>
      </c>
      <c r="AL612" t="s">
        <v>141</v>
      </c>
      <c r="AN612" t="s">
        <v>175</v>
      </c>
      <c r="AO612" t="s">
        <v>174</v>
      </c>
      <c r="AP612" t="s">
        <v>694</v>
      </c>
    </row>
    <row r="613" spans="1:42" x14ac:dyDescent="0.25">
      <c r="A613">
        <v>149</v>
      </c>
      <c r="B613" t="s">
        <v>1350</v>
      </c>
      <c r="C613" t="s">
        <v>1351</v>
      </c>
      <c r="D613" t="s">
        <v>393</v>
      </c>
      <c r="E613" t="s">
        <v>1104</v>
      </c>
      <c r="F613">
        <v>2019</v>
      </c>
      <c r="H613">
        <v>3</v>
      </c>
      <c r="M613" t="s">
        <v>703</v>
      </c>
      <c r="O613" t="s">
        <v>375</v>
      </c>
      <c r="P613" t="s">
        <v>396</v>
      </c>
      <c r="Q613" t="s">
        <v>376</v>
      </c>
      <c r="S613" t="s">
        <v>174</v>
      </c>
      <c r="T613" t="s">
        <v>694</v>
      </c>
      <c r="U613" t="s">
        <v>377</v>
      </c>
      <c r="V613" t="s">
        <v>377</v>
      </c>
      <c r="AK613" t="s">
        <v>703</v>
      </c>
      <c r="AL613" t="s">
        <v>144</v>
      </c>
      <c r="AN613" t="s">
        <v>175</v>
      </c>
      <c r="AO613" t="s">
        <v>174</v>
      </c>
      <c r="AP613" t="s">
        <v>694</v>
      </c>
    </row>
    <row r="614" spans="1:42" x14ac:dyDescent="0.25">
      <c r="A614">
        <v>150</v>
      </c>
      <c r="B614" t="s">
        <v>271</v>
      </c>
      <c r="C614" t="s">
        <v>272</v>
      </c>
      <c r="D614" t="s">
        <v>393</v>
      </c>
      <c r="E614" t="s">
        <v>816</v>
      </c>
      <c r="F614">
        <v>2018</v>
      </c>
      <c r="H614">
        <v>3</v>
      </c>
      <c r="M614" t="s">
        <v>874</v>
      </c>
      <c r="O614" t="s">
        <v>375</v>
      </c>
      <c r="P614" t="s">
        <v>396</v>
      </c>
      <c r="Q614" t="s">
        <v>376</v>
      </c>
      <c r="S614" t="s">
        <v>875</v>
      </c>
      <c r="T614" t="s">
        <v>692</v>
      </c>
      <c r="U614" t="s">
        <v>377</v>
      </c>
      <c r="V614" t="s">
        <v>377</v>
      </c>
      <c r="AK614" t="s">
        <v>874</v>
      </c>
      <c r="AL614" t="s">
        <v>153</v>
      </c>
      <c r="AN614" t="s">
        <v>189</v>
      </c>
      <c r="AO614" t="s">
        <v>188</v>
      </c>
      <c r="AP614" t="s">
        <v>692</v>
      </c>
    </row>
    <row r="615" spans="1:42" x14ac:dyDescent="0.25">
      <c r="A615">
        <v>150</v>
      </c>
      <c r="B615" t="s">
        <v>271</v>
      </c>
      <c r="C615" t="s">
        <v>272</v>
      </c>
      <c r="D615" t="s">
        <v>393</v>
      </c>
      <c r="E615" t="s">
        <v>816</v>
      </c>
      <c r="F615">
        <v>2018</v>
      </c>
      <c r="H615">
        <v>3</v>
      </c>
      <c r="M615" t="s">
        <v>874</v>
      </c>
      <c r="O615" t="s">
        <v>375</v>
      </c>
      <c r="P615" t="s">
        <v>396</v>
      </c>
      <c r="Q615" t="s">
        <v>376</v>
      </c>
      <c r="S615" t="s">
        <v>875</v>
      </c>
      <c r="T615" t="s">
        <v>692</v>
      </c>
      <c r="U615" t="s">
        <v>377</v>
      </c>
      <c r="V615" t="s">
        <v>377</v>
      </c>
      <c r="AK615" t="s">
        <v>874</v>
      </c>
      <c r="AL615" t="s">
        <v>156</v>
      </c>
      <c r="AN615" t="s">
        <v>189</v>
      </c>
      <c r="AO615" t="s">
        <v>188</v>
      </c>
      <c r="AP615" t="s">
        <v>692</v>
      </c>
    </row>
    <row r="616" spans="1:42" x14ac:dyDescent="0.25">
      <c r="A616">
        <v>150</v>
      </c>
      <c r="B616" t="s">
        <v>271</v>
      </c>
      <c r="C616" t="s">
        <v>272</v>
      </c>
      <c r="D616" t="s">
        <v>393</v>
      </c>
      <c r="E616" t="s">
        <v>816</v>
      </c>
      <c r="F616">
        <v>2018</v>
      </c>
      <c r="H616">
        <v>3</v>
      </c>
      <c r="M616" t="s">
        <v>874</v>
      </c>
      <c r="O616" t="s">
        <v>375</v>
      </c>
      <c r="P616" t="s">
        <v>396</v>
      </c>
      <c r="Q616" t="s">
        <v>376</v>
      </c>
      <c r="S616" t="s">
        <v>875</v>
      </c>
      <c r="T616" t="s">
        <v>692</v>
      </c>
      <c r="U616" t="s">
        <v>377</v>
      </c>
      <c r="V616" t="s">
        <v>377</v>
      </c>
      <c r="AK616" t="s">
        <v>874</v>
      </c>
      <c r="AL616" t="s">
        <v>151</v>
      </c>
      <c r="AN616" t="s">
        <v>189</v>
      </c>
      <c r="AO616" t="s">
        <v>188</v>
      </c>
      <c r="AP616" t="s">
        <v>692</v>
      </c>
    </row>
    <row r="617" spans="1:42" x14ac:dyDescent="0.25">
      <c r="A617">
        <v>150</v>
      </c>
      <c r="B617" t="s">
        <v>271</v>
      </c>
      <c r="C617" t="s">
        <v>272</v>
      </c>
      <c r="D617" t="s">
        <v>393</v>
      </c>
      <c r="E617" t="s">
        <v>816</v>
      </c>
      <c r="F617">
        <v>2018</v>
      </c>
      <c r="H617">
        <v>3</v>
      </c>
      <c r="M617" t="s">
        <v>874</v>
      </c>
      <c r="O617" t="s">
        <v>375</v>
      </c>
      <c r="P617" t="s">
        <v>396</v>
      </c>
      <c r="Q617" t="s">
        <v>376</v>
      </c>
      <c r="S617" t="s">
        <v>875</v>
      </c>
      <c r="T617" t="s">
        <v>692</v>
      </c>
      <c r="U617" t="s">
        <v>377</v>
      </c>
      <c r="V617" t="s">
        <v>377</v>
      </c>
      <c r="AK617" t="s">
        <v>874</v>
      </c>
      <c r="AL617" t="s">
        <v>141</v>
      </c>
      <c r="AN617" t="s">
        <v>189</v>
      </c>
      <c r="AO617" t="s">
        <v>188</v>
      </c>
      <c r="AP617" t="s">
        <v>692</v>
      </c>
    </row>
    <row r="618" spans="1:42" x14ac:dyDescent="0.25">
      <c r="A618">
        <v>150</v>
      </c>
      <c r="B618" t="s">
        <v>271</v>
      </c>
      <c r="C618" t="s">
        <v>272</v>
      </c>
      <c r="D618" t="s">
        <v>393</v>
      </c>
      <c r="E618" t="s">
        <v>816</v>
      </c>
      <c r="F618">
        <v>2018</v>
      </c>
      <c r="H618">
        <v>3</v>
      </c>
      <c r="M618" t="s">
        <v>874</v>
      </c>
      <c r="O618" t="s">
        <v>375</v>
      </c>
      <c r="P618" t="s">
        <v>396</v>
      </c>
      <c r="Q618" t="s">
        <v>376</v>
      </c>
      <c r="S618" t="s">
        <v>875</v>
      </c>
      <c r="T618" t="s">
        <v>692</v>
      </c>
      <c r="U618" t="s">
        <v>377</v>
      </c>
      <c r="V618" t="s">
        <v>377</v>
      </c>
      <c r="AK618" t="s">
        <v>874</v>
      </c>
      <c r="AL618" t="s">
        <v>144</v>
      </c>
      <c r="AN618" t="s">
        <v>189</v>
      </c>
      <c r="AO618" t="s">
        <v>188</v>
      </c>
      <c r="AP618" t="s">
        <v>692</v>
      </c>
    </row>
    <row r="619" spans="1:42" x14ac:dyDescent="0.25">
      <c r="A619">
        <v>150</v>
      </c>
      <c r="B619" t="s">
        <v>271</v>
      </c>
      <c r="C619" t="s">
        <v>272</v>
      </c>
      <c r="D619" t="s">
        <v>393</v>
      </c>
      <c r="E619" t="s">
        <v>816</v>
      </c>
      <c r="F619">
        <v>2018</v>
      </c>
      <c r="H619">
        <v>3</v>
      </c>
      <c r="M619" t="s">
        <v>707</v>
      </c>
      <c r="O619" t="s">
        <v>375</v>
      </c>
      <c r="P619" t="s">
        <v>396</v>
      </c>
      <c r="Q619" t="s">
        <v>376</v>
      </c>
      <c r="S619" t="s">
        <v>871</v>
      </c>
      <c r="T619" t="s">
        <v>76</v>
      </c>
      <c r="U619" t="s">
        <v>377</v>
      </c>
      <c r="V619" t="s">
        <v>377</v>
      </c>
      <c r="AK619" t="s">
        <v>707</v>
      </c>
      <c r="AL619" t="s">
        <v>153</v>
      </c>
      <c r="AN619" t="s">
        <v>185</v>
      </c>
      <c r="AO619" t="s">
        <v>184</v>
      </c>
      <c r="AP619" t="s">
        <v>76</v>
      </c>
    </row>
    <row r="620" spans="1:42" x14ac:dyDescent="0.25">
      <c r="A620">
        <v>150</v>
      </c>
      <c r="B620" t="s">
        <v>271</v>
      </c>
      <c r="C620" t="s">
        <v>272</v>
      </c>
      <c r="D620" t="s">
        <v>393</v>
      </c>
      <c r="E620" t="s">
        <v>816</v>
      </c>
      <c r="F620">
        <v>2018</v>
      </c>
      <c r="H620">
        <v>3</v>
      </c>
      <c r="M620" t="s">
        <v>707</v>
      </c>
      <c r="O620" t="s">
        <v>375</v>
      </c>
      <c r="P620" t="s">
        <v>396</v>
      </c>
      <c r="Q620" t="s">
        <v>376</v>
      </c>
      <c r="S620" t="s">
        <v>871</v>
      </c>
      <c r="T620" t="s">
        <v>76</v>
      </c>
      <c r="U620" t="s">
        <v>377</v>
      </c>
      <c r="V620" t="s">
        <v>377</v>
      </c>
      <c r="AK620" t="s">
        <v>707</v>
      </c>
      <c r="AL620" t="s">
        <v>156</v>
      </c>
      <c r="AN620" t="s">
        <v>185</v>
      </c>
      <c r="AO620" t="s">
        <v>184</v>
      </c>
      <c r="AP620" t="s">
        <v>76</v>
      </c>
    </row>
    <row r="621" spans="1:42" x14ac:dyDescent="0.25">
      <c r="A621">
        <v>150</v>
      </c>
      <c r="B621" t="s">
        <v>271</v>
      </c>
      <c r="C621" t="s">
        <v>272</v>
      </c>
      <c r="D621" t="s">
        <v>393</v>
      </c>
      <c r="E621" t="s">
        <v>816</v>
      </c>
      <c r="F621">
        <v>2018</v>
      </c>
      <c r="H621">
        <v>3</v>
      </c>
      <c r="M621" t="s">
        <v>707</v>
      </c>
      <c r="O621" t="s">
        <v>375</v>
      </c>
      <c r="P621" t="s">
        <v>396</v>
      </c>
      <c r="Q621" t="s">
        <v>376</v>
      </c>
      <c r="S621" t="s">
        <v>871</v>
      </c>
      <c r="T621" t="s">
        <v>76</v>
      </c>
      <c r="U621" t="s">
        <v>377</v>
      </c>
      <c r="V621" t="s">
        <v>377</v>
      </c>
      <c r="AK621" t="s">
        <v>707</v>
      </c>
      <c r="AL621" t="s">
        <v>151</v>
      </c>
      <c r="AN621" t="s">
        <v>185</v>
      </c>
      <c r="AO621" t="s">
        <v>184</v>
      </c>
      <c r="AP621" t="s">
        <v>76</v>
      </c>
    </row>
    <row r="622" spans="1:42" x14ac:dyDescent="0.25">
      <c r="A622">
        <v>150</v>
      </c>
      <c r="B622" t="s">
        <v>271</v>
      </c>
      <c r="C622" t="s">
        <v>272</v>
      </c>
      <c r="D622" t="s">
        <v>393</v>
      </c>
      <c r="E622" t="s">
        <v>816</v>
      </c>
      <c r="F622">
        <v>2018</v>
      </c>
      <c r="H622">
        <v>3</v>
      </c>
      <c r="M622" t="s">
        <v>707</v>
      </c>
      <c r="O622" t="s">
        <v>375</v>
      </c>
      <c r="P622" t="s">
        <v>396</v>
      </c>
      <c r="Q622" t="s">
        <v>376</v>
      </c>
      <c r="S622" t="s">
        <v>871</v>
      </c>
      <c r="T622" t="s">
        <v>76</v>
      </c>
      <c r="U622" t="s">
        <v>377</v>
      </c>
      <c r="V622" t="s">
        <v>377</v>
      </c>
      <c r="AK622" t="s">
        <v>707</v>
      </c>
      <c r="AL622" t="s">
        <v>141</v>
      </c>
      <c r="AN622" t="s">
        <v>185</v>
      </c>
      <c r="AO622" t="s">
        <v>184</v>
      </c>
      <c r="AP622" t="s">
        <v>76</v>
      </c>
    </row>
    <row r="623" spans="1:42" x14ac:dyDescent="0.25">
      <c r="A623">
        <v>150</v>
      </c>
      <c r="B623" t="s">
        <v>271</v>
      </c>
      <c r="C623" t="s">
        <v>272</v>
      </c>
      <c r="D623" t="s">
        <v>393</v>
      </c>
      <c r="E623" t="s">
        <v>816</v>
      </c>
      <c r="F623">
        <v>2018</v>
      </c>
      <c r="H623">
        <v>3</v>
      </c>
      <c r="M623" t="s">
        <v>707</v>
      </c>
      <c r="O623" t="s">
        <v>375</v>
      </c>
      <c r="P623" t="s">
        <v>396</v>
      </c>
      <c r="Q623" t="s">
        <v>376</v>
      </c>
      <c r="S623" t="s">
        <v>871</v>
      </c>
      <c r="T623" t="s">
        <v>76</v>
      </c>
      <c r="U623" t="s">
        <v>377</v>
      </c>
      <c r="V623" t="s">
        <v>377</v>
      </c>
      <c r="AK623" t="s">
        <v>707</v>
      </c>
      <c r="AL623" t="s">
        <v>144</v>
      </c>
      <c r="AN623" t="s">
        <v>185</v>
      </c>
      <c r="AO623" t="s">
        <v>184</v>
      </c>
      <c r="AP623" t="s">
        <v>76</v>
      </c>
    </row>
    <row r="624" spans="1:42" x14ac:dyDescent="0.25">
      <c r="A624">
        <v>150</v>
      </c>
      <c r="B624" t="s">
        <v>271</v>
      </c>
      <c r="C624" t="s">
        <v>272</v>
      </c>
      <c r="D624" t="s">
        <v>393</v>
      </c>
      <c r="E624" t="s">
        <v>816</v>
      </c>
      <c r="F624">
        <v>2018</v>
      </c>
      <c r="H624">
        <v>3</v>
      </c>
      <c r="M624" t="s">
        <v>703</v>
      </c>
      <c r="O624" t="s">
        <v>375</v>
      </c>
      <c r="P624" t="s">
        <v>396</v>
      </c>
      <c r="Q624" t="s">
        <v>376</v>
      </c>
      <c r="S624" t="s">
        <v>174</v>
      </c>
      <c r="T624" t="s">
        <v>694</v>
      </c>
      <c r="U624" t="s">
        <v>377</v>
      </c>
      <c r="V624" t="s">
        <v>377</v>
      </c>
      <c r="AK624" t="s">
        <v>703</v>
      </c>
      <c r="AL624" t="s">
        <v>153</v>
      </c>
      <c r="AN624" t="s">
        <v>175</v>
      </c>
      <c r="AO624" t="s">
        <v>174</v>
      </c>
      <c r="AP624" t="s">
        <v>694</v>
      </c>
    </row>
    <row r="625" spans="1:42" x14ac:dyDescent="0.25">
      <c r="A625">
        <v>150</v>
      </c>
      <c r="B625" t="s">
        <v>271</v>
      </c>
      <c r="C625" t="s">
        <v>272</v>
      </c>
      <c r="D625" t="s">
        <v>393</v>
      </c>
      <c r="E625" t="s">
        <v>816</v>
      </c>
      <c r="F625">
        <v>2018</v>
      </c>
      <c r="H625">
        <v>3</v>
      </c>
      <c r="M625" t="s">
        <v>703</v>
      </c>
      <c r="O625" t="s">
        <v>375</v>
      </c>
      <c r="P625" t="s">
        <v>396</v>
      </c>
      <c r="Q625" t="s">
        <v>376</v>
      </c>
      <c r="S625" t="s">
        <v>174</v>
      </c>
      <c r="T625" t="s">
        <v>694</v>
      </c>
      <c r="U625" t="s">
        <v>377</v>
      </c>
      <c r="V625" t="s">
        <v>377</v>
      </c>
      <c r="AK625" t="s">
        <v>703</v>
      </c>
      <c r="AL625" t="s">
        <v>156</v>
      </c>
      <c r="AN625" t="s">
        <v>175</v>
      </c>
      <c r="AO625" t="s">
        <v>174</v>
      </c>
      <c r="AP625" t="s">
        <v>694</v>
      </c>
    </row>
    <row r="626" spans="1:42" x14ac:dyDescent="0.25">
      <c r="A626">
        <v>150</v>
      </c>
      <c r="B626" t="s">
        <v>271</v>
      </c>
      <c r="C626" t="s">
        <v>272</v>
      </c>
      <c r="D626" t="s">
        <v>393</v>
      </c>
      <c r="E626" t="s">
        <v>816</v>
      </c>
      <c r="F626">
        <v>2018</v>
      </c>
      <c r="H626">
        <v>3</v>
      </c>
      <c r="M626" t="s">
        <v>703</v>
      </c>
      <c r="O626" t="s">
        <v>375</v>
      </c>
      <c r="P626" t="s">
        <v>396</v>
      </c>
      <c r="Q626" t="s">
        <v>376</v>
      </c>
      <c r="S626" t="s">
        <v>174</v>
      </c>
      <c r="T626" t="s">
        <v>694</v>
      </c>
      <c r="U626" t="s">
        <v>377</v>
      </c>
      <c r="V626" t="s">
        <v>377</v>
      </c>
      <c r="AK626" t="s">
        <v>703</v>
      </c>
      <c r="AL626" t="s">
        <v>151</v>
      </c>
      <c r="AN626" t="s">
        <v>175</v>
      </c>
      <c r="AO626" t="s">
        <v>174</v>
      </c>
      <c r="AP626" t="s">
        <v>694</v>
      </c>
    </row>
    <row r="627" spans="1:42" x14ac:dyDescent="0.25">
      <c r="A627">
        <v>150</v>
      </c>
      <c r="B627" t="s">
        <v>271</v>
      </c>
      <c r="C627" t="s">
        <v>272</v>
      </c>
      <c r="D627" t="s">
        <v>393</v>
      </c>
      <c r="E627" t="s">
        <v>816</v>
      </c>
      <c r="F627">
        <v>2018</v>
      </c>
      <c r="H627">
        <v>3</v>
      </c>
      <c r="M627" t="s">
        <v>703</v>
      </c>
      <c r="O627" t="s">
        <v>375</v>
      </c>
      <c r="P627" t="s">
        <v>396</v>
      </c>
      <c r="Q627" t="s">
        <v>376</v>
      </c>
      <c r="S627" t="s">
        <v>174</v>
      </c>
      <c r="T627" t="s">
        <v>694</v>
      </c>
      <c r="U627" t="s">
        <v>377</v>
      </c>
      <c r="V627" t="s">
        <v>377</v>
      </c>
      <c r="AK627" t="s">
        <v>703</v>
      </c>
      <c r="AL627" t="s">
        <v>141</v>
      </c>
      <c r="AN627" t="s">
        <v>175</v>
      </c>
      <c r="AO627" t="s">
        <v>174</v>
      </c>
      <c r="AP627" t="s">
        <v>694</v>
      </c>
    </row>
    <row r="628" spans="1:42" x14ac:dyDescent="0.25">
      <c r="A628">
        <v>150</v>
      </c>
      <c r="B628" t="s">
        <v>271</v>
      </c>
      <c r="C628" t="s">
        <v>272</v>
      </c>
      <c r="D628" t="s">
        <v>393</v>
      </c>
      <c r="E628" t="s">
        <v>816</v>
      </c>
      <c r="F628">
        <v>2018</v>
      </c>
      <c r="H628">
        <v>3</v>
      </c>
      <c r="M628" t="s">
        <v>703</v>
      </c>
      <c r="O628" t="s">
        <v>375</v>
      </c>
      <c r="P628" t="s">
        <v>396</v>
      </c>
      <c r="Q628" t="s">
        <v>376</v>
      </c>
      <c r="S628" t="s">
        <v>174</v>
      </c>
      <c r="T628" t="s">
        <v>694</v>
      </c>
      <c r="U628" t="s">
        <v>377</v>
      </c>
      <c r="V628" t="s">
        <v>377</v>
      </c>
      <c r="AK628" t="s">
        <v>703</v>
      </c>
      <c r="AL628" t="s">
        <v>144</v>
      </c>
      <c r="AN628" t="s">
        <v>175</v>
      </c>
      <c r="AO628" t="s">
        <v>174</v>
      </c>
      <c r="AP628" t="s">
        <v>694</v>
      </c>
    </row>
    <row r="629" spans="1:42" x14ac:dyDescent="0.25">
      <c r="A629">
        <v>150</v>
      </c>
      <c r="B629" t="s">
        <v>271</v>
      </c>
      <c r="C629" t="s">
        <v>272</v>
      </c>
      <c r="D629" t="s">
        <v>393</v>
      </c>
      <c r="E629" t="s">
        <v>816</v>
      </c>
      <c r="F629">
        <v>2018</v>
      </c>
      <c r="H629">
        <v>3</v>
      </c>
      <c r="M629" t="s">
        <v>876</v>
      </c>
      <c r="O629" t="s">
        <v>375</v>
      </c>
      <c r="P629" t="s">
        <v>396</v>
      </c>
      <c r="Q629" t="s">
        <v>376</v>
      </c>
      <c r="S629" t="s">
        <v>877</v>
      </c>
      <c r="T629" t="s">
        <v>482</v>
      </c>
      <c r="U629" t="s">
        <v>377</v>
      </c>
      <c r="V629" t="s">
        <v>377</v>
      </c>
      <c r="AK629" t="s">
        <v>876</v>
      </c>
      <c r="AL629" t="s">
        <v>153</v>
      </c>
      <c r="AN629" t="s">
        <v>179</v>
      </c>
      <c r="AO629" t="s">
        <v>178</v>
      </c>
      <c r="AP629" t="s">
        <v>482</v>
      </c>
    </row>
    <row r="630" spans="1:42" x14ac:dyDescent="0.25">
      <c r="A630">
        <v>150</v>
      </c>
      <c r="B630" t="s">
        <v>271</v>
      </c>
      <c r="C630" t="s">
        <v>272</v>
      </c>
      <c r="D630" t="s">
        <v>393</v>
      </c>
      <c r="E630" t="s">
        <v>816</v>
      </c>
      <c r="F630">
        <v>2018</v>
      </c>
      <c r="H630">
        <v>3</v>
      </c>
      <c r="M630" t="s">
        <v>876</v>
      </c>
      <c r="O630" t="s">
        <v>375</v>
      </c>
      <c r="P630" t="s">
        <v>396</v>
      </c>
      <c r="Q630" t="s">
        <v>376</v>
      </c>
      <c r="S630" t="s">
        <v>877</v>
      </c>
      <c r="T630" t="s">
        <v>482</v>
      </c>
      <c r="U630" t="s">
        <v>377</v>
      </c>
      <c r="V630" t="s">
        <v>377</v>
      </c>
      <c r="AK630" t="s">
        <v>876</v>
      </c>
      <c r="AL630" t="s">
        <v>156</v>
      </c>
      <c r="AN630" t="s">
        <v>179</v>
      </c>
      <c r="AO630" t="s">
        <v>178</v>
      </c>
      <c r="AP630" t="s">
        <v>482</v>
      </c>
    </row>
    <row r="631" spans="1:42" x14ac:dyDescent="0.25">
      <c r="A631">
        <v>150</v>
      </c>
      <c r="B631" t="s">
        <v>271</v>
      </c>
      <c r="C631" t="s">
        <v>272</v>
      </c>
      <c r="D631" t="s">
        <v>393</v>
      </c>
      <c r="E631" t="s">
        <v>816</v>
      </c>
      <c r="F631">
        <v>2018</v>
      </c>
      <c r="H631">
        <v>3</v>
      </c>
      <c r="M631" t="s">
        <v>876</v>
      </c>
      <c r="O631" t="s">
        <v>375</v>
      </c>
      <c r="P631" t="s">
        <v>396</v>
      </c>
      <c r="Q631" t="s">
        <v>376</v>
      </c>
      <c r="S631" t="s">
        <v>877</v>
      </c>
      <c r="T631" t="s">
        <v>482</v>
      </c>
      <c r="U631" t="s">
        <v>377</v>
      </c>
      <c r="V631" t="s">
        <v>377</v>
      </c>
      <c r="AK631" t="s">
        <v>876</v>
      </c>
      <c r="AL631" t="s">
        <v>151</v>
      </c>
      <c r="AN631" t="s">
        <v>179</v>
      </c>
      <c r="AO631" t="s">
        <v>178</v>
      </c>
      <c r="AP631" t="s">
        <v>482</v>
      </c>
    </row>
    <row r="632" spans="1:42" x14ac:dyDescent="0.25">
      <c r="A632">
        <v>150</v>
      </c>
      <c r="B632" t="s">
        <v>271</v>
      </c>
      <c r="C632" t="s">
        <v>272</v>
      </c>
      <c r="D632" t="s">
        <v>393</v>
      </c>
      <c r="E632" t="s">
        <v>816</v>
      </c>
      <c r="F632">
        <v>2018</v>
      </c>
      <c r="H632">
        <v>3</v>
      </c>
      <c r="M632" t="s">
        <v>876</v>
      </c>
      <c r="O632" t="s">
        <v>375</v>
      </c>
      <c r="P632" t="s">
        <v>396</v>
      </c>
      <c r="Q632" t="s">
        <v>376</v>
      </c>
      <c r="S632" t="s">
        <v>877</v>
      </c>
      <c r="T632" t="s">
        <v>482</v>
      </c>
      <c r="U632" t="s">
        <v>377</v>
      </c>
      <c r="V632" t="s">
        <v>377</v>
      </c>
      <c r="AK632" t="s">
        <v>876</v>
      </c>
      <c r="AL632" t="s">
        <v>141</v>
      </c>
      <c r="AN632" t="s">
        <v>179</v>
      </c>
      <c r="AO632" t="s">
        <v>178</v>
      </c>
      <c r="AP632" t="s">
        <v>482</v>
      </c>
    </row>
    <row r="633" spans="1:42" x14ac:dyDescent="0.25">
      <c r="A633">
        <v>150</v>
      </c>
      <c r="B633" t="s">
        <v>271</v>
      </c>
      <c r="C633" t="s">
        <v>272</v>
      </c>
      <c r="D633" t="s">
        <v>393</v>
      </c>
      <c r="E633" t="s">
        <v>816</v>
      </c>
      <c r="F633">
        <v>2018</v>
      </c>
      <c r="H633">
        <v>3</v>
      </c>
      <c r="M633" t="s">
        <v>876</v>
      </c>
      <c r="O633" t="s">
        <v>375</v>
      </c>
      <c r="P633" t="s">
        <v>396</v>
      </c>
      <c r="Q633" t="s">
        <v>376</v>
      </c>
      <c r="S633" t="s">
        <v>877</v>
      </c>
      <c r="T633" t="s">
        <v>482</v>
      </c>
      <c r="U633" t="s">
        <v>377</v>
      </c>
      <c r="V633" t="s">
        <v>377</v>
      </c>
      <c r="AK633" t="s">
        <v>876</v>
      </c>
      <c r="AL633" t="s">
        <v>144</v>
      </c>
      <c r="AN633" t="s">
        <v>179</v>
      </c>
      <c r="AO633" t="s">
        <v>178</v>
      </c>
      <c r="AP633" t="s">
        <v>482</v>
      </c>
    </row>
    <row r="634" spans="1:42" x14ac:dyDescent="0.25">
      <c r="A634">
        <v>151</v>
      </c>
      <c r="B634" t="s">
        <v>73</v>
      </c>
      <c r="C634" t="s">
        <v>74</v>
      </c>
      <c r="D634" t="s">
        <v>393</v>
      </c>
      <c r="E634" t="s">
        <v>816</v>
      </c>
      <c r="F634">
        <v>2019</v>
      </c>
      <c r="H634">
        <v>3</v>
      </c>
      <c r="M634" t="s">
        <v>710</v>
      </c>
      <c r="O634" t="s">
        <v>375</v>
      </c>
      <c r="P634" t="s">
        <v>396</v>
      </c>
      <c r="Q634" t="s">
        <v>376</v>
      </c>
      <c r="S634" t="s">
        <v>878</v>
      </c>
      <c r="T634" t="s">
        <v>76</v>
      </c>
      <c r="U634" t="s">
        <v>377</v>
      </c>
      <c r="V634" t="s">
        <v>377</v>
      </c>
      <c r="AK634" t="s">
        <v>710</v>
      </c>
      <c r="AL634" t="s">
        <v>156</v>
      </c>
      <c r="AN634" t="s">
        <v>185</v>
      </c>
      <c r="AO634" t="s">
        <v>184</v>
      </c>
      <c r="AP634" t="s">
        <v>76</v>
      </c>
    </row>
    <row r="635" spans="1:42" x14ac:dyDescent="0.25">
      <c r="A635">
        <v>151</v>
      </c>
      <c r="B635" t="s">
        <v>73</v>
      </c>
      <c r="C635" t="s">
        <v>74</v>
      </c>
      <c r="D635" t="s">
        <v>393</v>
      </c>
      <c r="E635" t="s">
        <v>816</v>
      </c>
      <c r="F635">
        <v>2019</v>
      </c>
      <c r="H635">
        <v>3</v>
      </c>
      <c r="M635" t="s">
        <v>710</v>
      </c>
      <c r="O635" t="s">
        <v>375</v>
      </c>
      <c r="P635" t="s">
        <v>396</v>
      </c>
      <c r="Q635" t="s">
        <v>376</v>
      </c>
      <c r="S635" t="s">
        <v>878</v>
      </c>
      <c r="T635" t="s">
        <v>76</v>
      </c>
      <c r="U635" t="s">
        <v>377</v>
      </c>
      <c r="V635" t="s">
        <v>377</v>
      </c>
      <c r="AK635" t="s">
        <v>710</v>
      </c>
      <c r="AL635" t="s">
        <v>141</v>
      </c>
      <c r="AN635" t="s">
        <v>185</v>
      </c>
      <c r="AO635" t="s">
        <v>184</v>
      </c>
      <c r="AP635" t="s">
        <v>76</v>
      </c>
    </row>
    <row r="636" spans="1:42" x14ac:dyDescent="0.25">
      <c r="A636">
        <v>151</v>
      </c>
      <c r="B636" t="s">
        <v>73</v>
      </c>
      <c r="C636" t="s">
        <v>74</v>
      </c>
      <c r="D636" t="s">
        <v>393</v>
      </c>
      <c r="E636" t="s">
        <v>816</v>
      </c>
      <c r="F636">
        <v>2019</v>
      </c>
      <c r="H636">
        <v>3</v>
      </c>
      <c r="M636" t="s">
        <v>710</v>
      </c>
      <c r="O636" t="s">
        <v>375</v>
      </c>
      <c r="P636" t="s">
        <v>396</v>
      </c>
      <c r="Q636" t="s">
        <v>376</v>
      </c>
      <c r="S636" t="s">
        <v>878</v>
      </c>
      <c r="T636" t="s">
        <v>76</v>
      </c>
      <c r="U636" t="s">
        <v>377</v>
      </c>
      <c r="V636" t="s">
        <v>377</v>
      </c>
      <c r="AK636" t="s">
        <v>710</v>
      </c>
      <c r="AL636" t="s">
        <v>144</v>
      </c>
      <c r="AN636" t="s">
        <v>185</v>
      </c>
      <c r="AO636" t="s">
        <v>184</v>
      </c>
      <c r="AP636" t="s">
        <v>76</v>
      </c>
    </row>
    <row r="637" spans="1:42" x14ac:dyDescent="0.25">
      <c r="A637">
        <v>151</v>
      </c>
      <c r="B637" t="s">
        <v>73</v>
      </c>
      <c r="C637" t="s">
        <v>74</v>
      </c>
      <c r="D637" t="s">
        <v>393</v>
      </c>
      <c r="E637" t="s">
        <v>816</v>
      </c>
      <c r="F637">
        <v>2019</v>
      </c>
      <c r="H637">
        <v>3</v>
      </c>
      <c r="M637" t="s">
        <v>711</v>
      </c>
      <c r="O637" t="s">
        <v>375</v>
      </c>
      <c r="P637" t="s">
        <v>396</v>
      </c>
      <c r="Q637" t="s">
        <v>376</v>
      </c>
      <c r="S637" t="s">
        <v>879</v>
      </c>
      <c r="T637" t="s">
        <v>692</v>
      </c>
      <c r="U637" t="s">
        <v>377</v>
      </c>
      <c r="V637" t="s">
        <v>377</v>
      </c>
      <c r="AK637" t="s">
        <v>711</v>
      </c>
      <c r="AL637" t="s">
        <v>156</v>
      </c>
      <c r="AN637" t="s">
        <v>189</v>
      </c>
      <c r="AO637" t="s">
        <v>188</v>
      </c>
      <c r="AP637" t="s">
        <v>692</v>
      </c>
    </row>
    <row r="638" spans="1:42" x14ac:dyDescent="0.25">
      <c r="A638">
        <v>151</v>
      </c>
      <c r="B638" t="s">
        <v>73</v>
      </c>
      <c r="C638" t="s">
        <v>74</v>
      </c>
      <c r="D638" t="s">
        <v>393</v>
      </c>
      <c r="E638" t="s">
        <v>816</v>
      </c>
      <c r="F638">
        <v>2019</v>
      </c>
      <c r="H638">
        <v>3</v>
      </c>
      <c r="M638" t="s">
        <v>711</v>
      </c>
      <c r="O638" t="s">
        <v>375</v>
      </c>
      <c r="P638" t="s">
        <v>396</v>
      </c>
      <c r="Q638" t="s">
        <v>376</v>
      </c>
      <c r="S638" t="s">
        <v>879</v>
      </c>
      <c r="T638" t="s">
        <v>692</v>
      </c>
      <c r="U638" t="s">
        <v>377</v>
      </c>
      <c r="V638" t="s">
        <v>377</v>
      </c>
      <c r="AK638" t="s">
        <v>711</v>
      </c>
      <c r="AL638" t="s">
        <v>141</v>
      </c>
      <c r="AN638" t="s">
        <v>189</v>
      </c>
      <c r="AO638" t="s">
        <v>188</v>
      </c>
      <c r="AP638" t="s">
        <v>692</v>
      </c>
    </row>
    <row r="639" spans="1:42" x14ac:dyDescent="0.25">
      <c r="A639">
        <v>151</v>
      </c>
      <c r="B639" t="s">
        <v>73</v>
      </c>
      <c r="C639" t="s">
        <v>74</v>
      </c>
      <c r="D639" t="s">
        <v>393</v>
      </c>
      <c r="E639" t="s">
        <v>816</v>
      </c>
      <c r="F639">
        <v>2019</v>
      </c>
      <c r="H639">
        <v>3</v>
      </c>
      <c r="M639" t="s">
        <v>711</v>
      </c>
      <c r="O639" t="s">
        <v>375</v>
      </c>
      <c r="P639" t="s">
        <v>396</v>
      </c>
      <c r="Q639" t="s">
        <v>376</v>
      </c>
      <c r="S639" t="s">
        <v>879</v>
      </c>
      <c r="T639" t="s">
        <v>692</v>
      </c>
      <c r="U639" t="s">
        <v>377</v>
      </c>
      <c r="V639" t="s">
        <v>377</v>
      </c>
      <c r="AK639" t="s">
        <v>711</v>
      </c>
      <c r="AL639" t="s">
        <v>144</v>
      </c>
      <c r="AN639" t="s">
        <v>189</v>
      </c>
      <c r="AO639" t="s">
        <v>188</v>
      </c>
      <c r="AP639" t="s">
        <v>692</v>
      </c>
    </row>
    <row r="640" spans="1:42" x14ac:dyDescent="0.25">
      <c r="A640">
        <v>151</v>
      </c>
      <c r="B640" t="s">
        <v>73</v>
      </c>
      <c r="C640" t="s">
        <v>74</v>
      </c>
      <c r="D640" t="s">
        <v>393</v>
      </c>
      <c r="E640" t="s">
        <v>816</v>
      </c>
      <c r="F640">
        <v>2019</v>
      </c>
      <c r="H640">
        <v>3</v>
      </c>
      <c r="M640" t="s">
        <v>712</v>
      </c>
      <c r="O640" t="s">
        <v>375</v>
      </c>
      <c r="P640" t="s">
        <v>396</v>
      </c>
      <c r="Q640" t="s">
        <v>376</v>
      </c>
      <c r="S640" t="s">
        <v>216</v>
      </c>
      <c r="T640" t="s">
        <v>298</v>
      </c>
      <c r="U640" t="s">
        <v>377</v>
      </c>
      <c r="V640" t="s">
        <v>377</v>
      </c>
      <c r="AK640" t="s">
        <v>712</v>
      </c>
      <c r="AL640" t="s">
        <v>156</v>
      </c>
      <c r="AN640" t="s">
        <v>160</v>
      </c>
    </row>
    <row r="641" spans="1:42" x14ac:dyDescent="0.25">
      <c r="A641">
        <v>151</v>
      </c>
      <c r="B641" t="s">
        <v>73</v>
      </c>
      <c r="C641" t="s">
        <v>74</v>
      </c>
      <c r="D641" t="s">
        <v>393</v>
      </c>
      <c r="E641" t="s">
        <v>816</v>
      </c>
      <c r="F641">
        <v>2019</v>
      </c>
      <c r="H641">
        <v>3</v>
      </c>
      <c r="M641" t="s">
        <v>712</v>
      </c>
      <c r="O641" t="s">
        <v>375</v>
      </c>
      <c r="P641" t="s">
        <v>396</v>
      </c>
      <c r="Q641" t="s">
        <v>376</v>
      </c>
      <c r="S641" t="s">
        <v>216</v>
      </c>
      <c r="T641" t="s">
        <v>298</v>
      </c>
      <c r="U641" t="s">
        <v>377</v>
      </c>
      <c r="V641" t="s">
        <v>377</v>
      </c>
      <c r="AK641" t="s">
        <v>712</v>
      </c>
      <c r="AL641" t="s">
        <v>141</v>
      </c>
      <c r="AN641" t="s">
        <v>160</v>
      </c>
    </row>
    <row r="642" spans="1:42" x14ac:dyDescent="0.25">
      <c r="A642">
        <v>151</v>
      </c>
      <c r="B642" t="s">
        <v>73</v>
      </c>
      <c r="C642" t="s">
        <v>74</v>
      </c>
      <c r="D642" t="s">
        <v>393</v>
      </c>
      <c r="E642" t="s">
        <v>816</v>
      </c>
      <c r="F642">
        <v>2019</v>
      </c>
      <c r="H642">
        <v>3</v>
      </c>
      <c r="M642" t="s">
        <v>712</v>
      </c>
      <c r="O642" t="s">
        <v>375</v>
      </c>
      <c r="P642" t="s">
        <v>396</v>
      </c>
      <c r="Q642" t="s">
        <v>376</v>
      </c>
      <c r="S642" t="s">
        <v>216</v>
      </c>
      <c r="T642" t="s">
        <v>298</v>
      </c>
      <c r="U642" t="s">
        <v>377</v>
      </c>
      <c r="V642" t="s">
        <v>377</v>
      </c>
      <c r="AK642" t="s">
        <v>712</v>
      </c>
      <c r="AL642" t="s">
        <v>144</v>
      </c>
      <c r="AN642" t="s">
        <v>160</v>
      </c>
    </row>
    <row r="643" spans="1:42" x14ac:dyDescent="0.25">
      <c r="A643">
        <v>151</v>
      </c>
      <c r="B643" t="s">
        <v>73</v>
      </c>
      <c r="C643" t="s">
        <v>74</v>
      </c>
      <c r="D643" t="s">
        <v>393</v>
      </c>
      <c r="E643" t="s">
        <v>816</v>
      </c>
      <c r="F643">
        <v>2019</v>
      </c>
      <c r="H643">
        <v>3</v>
      </c>
      <c r="M643" t="s">
        <v>713</v>
      </c>
      <c r="O643" t="s">
        <v>375</v>
      </c>
      <c r="P643" t="s">
        <v>396</v>
      </c>
      <c r="Q643" t="s">
        <v>376</v>
      </c>
      <c r="S643" t="s">
        <v>880</v>
      </c>
      <c r="T643" t="s">
        <v>694</v>
      </c>
      <c r="U643" t="s">
        <v>377</v>
      </c>
      <c r="V643" t="s">
        <v>377</v>
      </c>
      <c r="AK643" t="s">
        <v>713</v>
      </c>
      <c r="AL643" t="s">
        <v>156</v>
      </c>
      <c r="AN643" t="s">
        <v>175</v>
      </c>
      <c r="AO643" t="s">
        <v>174</v>
      </c>
      <c r="AP643" t="s">
        <v>694</v>
      </c>
    </row>
    <row r="644" spans="1:42" x14ac:dyDescent="0.25">
      <c r="A644">
        <v>151</v>
      </c>
      <c r="B644" t="s">
        <v>73</v>
      </c>
      <c r="C644" t="s">
        <v>74</v>
      </c>
      <c r="D644" t="s">
        <v>393</v>
      </c>
      <c r="E644" t="s">
        <v>816</v>
      </c>
      <c r="F644">
        <v>2019</v>
      </c>
      <c r="H644">
        <v>3</v>
      </c>
      <c r="M644" t="s">
        <v>713</v>
      </c>
      <c r="O644" t="s">
        <v>375</v>
      </c>
      <c r="P644" t="s">
        <v>396</v>
      </c>
      <c r="Q644" t="s">
        <v>376</v>
      </c>
      <c r="S644" t="s">
        <v>880</v>
      </c>
      <c r="T644" t="s">
        <v>694</v>
      </c>
      <c r="U644" t="s">
        <v>377</v>
      </c>
      <c r="V644" t="s">
        <v>377</v>
      </c>
      <c r="AK644" t="s">
        <v>713</v>
      </c>
      <c r="AL644" t="s">
        <v>141</v>
      </c>
      <c r="AN644" t="s">
        <v>175</v>
      </c>
      <c r="AO644" t="s">
        <v>174</v>
      </c>
      <c r="AP644" t="s">
        <v>694</v>
      </c>
    </row>
    <row r="645" spans="1:42" x14ac:dyDescent="0.25">
      <c r="A645">
        <v>151</v>
      </c>
      <c r="B645" t="s">
        <v>73</v>
      </c>
      <c r="C645" t="s">
        <v>74</v>
      </c>
      <c r="D645" t="s">
        <v>393</v>
      </c>
      <c r="E645" t="s">
        <v>816</v>
      </c>
      <c r="F645">
        <v>2019</v>
      </c>
      <c r="H645">
        <v>3</v>
      </c>
      <c r="M645" t="s">
        <v>713</v>
      </c>
      <c r="O645" t="s">
        <v>375</v>
      </c>
      <c r="P645" t="s">
        <v>396</v>
      </c>
      <c r="Q645" t="s">
        <v>376</v>
      </c>
      <c r="S645" t="s">
        <v>880</v>
      </c>
      <c r="T645" t="s">
        <v>694</v>
      </c>
      <c r="U645" t="s">
        <v>377</v>
      </c>
      <c r="V645" t="s">
        <v>377</v>
      </c>
      <c r="AK645" t="s">
        <v>713</v>
      </c>
      <c r="AL645" t="s">
        <v>144</v>
      </c>
      <c r="AN645" t="s">
        <v>175</v>
      </c>
      <c r="AO645" t="s">
        <v>174</v>
      </c>
      <c r="AP645" t="s">
        <v>694</v>
      </c>
    </row>
    <row r="646" spans="1:42" x14ac:dyDescent="0.25">
      <c r="A646">
        <v>152</v>
      </c>
      <c r="B646" t="s">
        <v>1352</v>
      </c>
      <c r="C646" t="s">
        <v>1353</v>
      </c>
      <c r="D646" t="s">
        <v>393</v>
      </c>
      <c r="E646" t="s">
        <v>855</v>
      </c>
      <c r="F646">
        <v>2017</v>
      </c>
      <c r="H646">
        <v>3</v>
      </c>
      <c r="M646" t="s">
        <v>896</v>
      </c>
      <c r="O646" t="s">
        <v>375</v>
      </c>
      <c r="P646" t="s">
        <v>396</v>
      </c>
      <c r="Q646" t="s">
        <v>376</v>
      </c>
      <c r="S646" t="s">
        <v>897</v>
      </c>
      <c r="T646" t="s">
        <v>694</v>
      </c>
      <c r="U646" t="s">
        <v>377</v>
      </c>
      <c r="V646" t="s">
        <v>377</v>
      </c>
      <c r="AK646" t="s">
        <v>896</v>
      </c>
      <c r="AL646" t="s">
        <v>150</v>
      </c>
      <c r="AN646" t="s">
        <v>175</v>
      </c>
      <c r="AO646" t="s">
        <v>174</v>
      </c>
      <c r="AP646" t="s">
        <v>694</v>
      </c>
    </row>
    <row r="647" spans="1:42" x14ac:dyDescent="0.25">
      <c r="A647">
        <v>153</v>
      </c>
      <c r="B647" t="s">
        <v>274</v>
      </c>
      <c r="C647" t="s">
        <v>275</v>
      </c>
      <c r="D647" t="s">
        <v>393</v>
      </c>
      <c r="E647" t="s">
        <v>881</v>
      </c>
      <c r="F647">
        <v>2021</v>
      </c>
      <c r="H647">
        <v>3</v>
      </c>
      <c r="M647" t="s">
        <v>882</v>
      </c>
      <c r="O647" t="s">
        <v>375</v>
      </c>
      <c r="P647" t="s">
        <v>396</v>
      </c>
      <c r="Q647" t="s">
        <v>376</v>
      </c>
      <c r="S647" t="s">
        <v>833</v>
      </c>
      <c r="T647" t="s">
        <v>76</v>
      </c>
      <c r="U647" t="s">
        <v>377</v>
      </c>
      <c r="V647" t="s">
        <v>377</v>
      </c>
      <c r="X647" t="s">
        <v>379</v>
      </c>
      <c r="Z647" t="s">
        <v>381</v>
      </c>
      <c r="AA647" t="s">
        <v>382</v>
      </c>
      <c r="AD647" t="s">
        <v>385</v>
      </c>
      <c r="AK647" t="s">
        <v>882</v>
      </c>
      <c r="AL647" t="s">
        <v>156</v>
      </c>
      <c r="AN647" t="s">
        <v>185</v>
      </c>
      <c r="AO647" t="s">
        <v>184</v>
      </c>
      <c r="AP647" t="s">
        <v>76</v>
      </c>
    </row>
    <row r="648" spans="1:42" x14ac:dyDescent="0.25">
      <c r="A648">
        <v>153</v>
      </c>
      <c r="B648" t="s">
        <v>274</v>
      </c>
      <c r="C648" t="s">
        <v>275</v>
      </c>
      <c r="D648" t="s">
        <v>393</v>
      </c>
      <c r="E648" t="s">
        <v>881</v>
      </c>
      <c r="F648">
        <v>2021</v>
      </c>
      <c r="H648">
        <v>3</v>
      </c>
      <c r="M648" t="s">
        <v>882</v>
      </c>
      <c r="O648" t="s">
        <v>375</v>
      </c>
      <c r="P648" t="s">
        <v>396</v>
      </c>
      <c r="Q648" t="s">
        <v>376</v>
      </c>
      <c r="S648" t="s">
        <v>833</v>
      </c>
      <c r="T648" t="s">
        <v>76</v>
      </c>
      <c r="U648" t="s">
        <v>377</v>
      </c>
      <c r="V648" t="s">
        <v>377</v>
      </c>
      <c r="X648" t="s">
        <v>379</v>
      </c>
      <c r="Z648" t="s">
        <v>381</v>
      </c>
      <c r="AA648" t="s">
        <v>382</v>
      </c>
      <c r="AD648" t="s">
        <v>385</v>
      </c>
      <c r="AK648" t="s">
        <v>882</v>
      </c>
      <c r="AL648" t="s">
        <v>151</v>
      </c>
      <c r="AN648" t="s">
        <v>185</v>
      </c>
      <c r="AO648" t="s">
        <v>184</v>
      </c>
      <c r="AP648" t="s">
        <v>76</v>
      </c>
    </row>
    <row r="649" spans="1:42" x14ac:dyDescent="0.25">
      <c r="A649">
        <v>153</v>
      </c>
      <c r="B649" t="s">
        <v>274</v>
      </c>
      <c r="C649" t="s">
        <v>275</v>
      </c>
      <c r="D649" t="s">
        <v>393</v>
      </c>
      <c r="E649" t="s">
        <v>881</v>
      </c>
      <c r="F649">
        <v>2021</v>
      </c>
      <c r="H649">
        <v>3</v>
      </c>
      <c r="M649" t="s">
        <v>882</v>
      </c>
      <c r="O649" t="s">
        <v>375</v>
      </c>
      <c r="P649" t="s">
        <v>396</v>
      </c>
      <c r="Q649" t="s">
        <v>376</v>
      </c>
      <c r="S649" t="s">
        <v>833</v>
      </c>
      <c r="T649" t="s">
        <v>76</v>
      </c>
      <c r="U649" t="s">
        <v>377</v>
      </c>
      <c r="V649" t="s">
        <v>377</v>
      </c>
      <c r="X649" t="s">
        <v>379</v>
      </c>
      <c r="Z649" t="s">
        <v>381</v>
      </c>
      <c r="AA649" t="s">
        <v>382</v>
      </c>
      <c r="AD649" t="s">
        <v>385</v>
      </c>
      <c r="AK649" t="s">
        <v>882</v>
      </c>
      <c r="AL649" t="s">
        <v>144</v>
      </c>
      <c r="AN649" t="s">
        <v>185</v>
      </c>
      <c r="AO649" t="s">
        <v>184</v>
      </c>
      <c r="AP649" t="s">
        <v>76</v>
      </c>
    </row>
    <row r="650" spans="1:42" x14ac:dyDescent="0.25">
      <c r="A650">
        <v>153</v>
      </c>
      <c r="B650" t="s">
        <v>274</v>
      </c>
      <c r="C650" t="s">
        <v>275</v>
      </c>
      <c r="D650" t="s">
        <v>393</v>
      </c>
      <c r="E650" t="s">
        <v>881</v>
      </c>
      <c r="F650">
        <v>2021</v>
      </c>
      <c r="H650">
        <v>3</v>
      </c>
      <c r="M650" t="s">
        <v>882</v>
      </c>
      <c r="O650" t="s">
        <v>375</v>
      </c>
      <c r="P650" t="s">
        <v>396</v>
      </c>
      <c r="Q650" t="s">
        <v>376</v>
      </c>
      <c r="S650" t="s">
        <v>833</v>
      </c>
      <c r="T650" t="s">
        <v>76</v>
      </c>
      <c r="U650" t="s">
        <v>377</v>
      </c>
      <c r="V650" t="s">
        <v>377</v>
      </c>
      <c r="X650" t="s">
        <v>379</v>
      </c>
      <c r="Z650" t="s">
        <v>381</v>
      </c>
      <c r="AA650" t="s">
        <v>382</v>
      </c>
      <c r="AD650" t="s">
        <v>385</v>
      </c>
      <c r="AK650" t="s">
        <v>882</v>
      </c>
      <c r="AL650" t="s">
        <v>145</v>
      </c>
      <c r="AN650" t="s">
        <v>185</v>
      </c>
      <c r="AO650" t="s">
        <v>184</v>
      </c>
      <c r="AP650" t="s">
        <v>76</v>
      </c>
    </row>
    <row r="651" spans="1:42" x14ac:dyDescent="0.25">
      <c r="A651">
        <v>96</v>
      </c>
      <c r="B651" t="s">
        <v>262</v>
      </c>
      <c r="C651" t="s">
        <v>263</v>
      </c>
      <c r="D651" t="s">
        <v>393</v>
      </c>
      <c r="E651" t="s">
        <v>855</v>
      </c>
      <c r="F651">
        <v>2016</v>
      </c>
      <c r="H651">
        <v>3</v>
      </c>
      <c r="M651" t="s">
        <v>730</v>
      </c>
      <c r="O651" t="s">
        <v>375</v>
      </c>
      <c r="P651" t="s">
        <v>396</v>
      </c>
      <c r="Q651" t="s">
        <v>376</v>
      </c>
      <c r="S651" t="s">
        <v>174</v>
      </c>
      <c r="T651" t="s">
        <v>95</v>
      </c>
      <c r="U651" t="s">
        <v>377</v>
      </c>
      <c r="V651" t="s">
        <v>377</v>
      </c>
      <c r="AK651" t="s">
        <v>730</v>
      </c>
      <c r="AL651" t="s">
        <v>153</v>
      </c>
      <c r="AN651" t="s">
        <v>175</v>
      </c>
      <c r="AO651" t="s">
        <v>174</v>
      </c>
      <c r="AP651" t="s">
        <v>694</v>
      </c>
    </row>
    <row r="652" spans="1:42" x14ac:dyDescent="0.25">
      <c r="A652">
        <v>96</v>
      </c>
      <c r="B652" t="s">
        <v>262</v>
      </c>
      <c r="C652" t="s">
        <v>263</v>
      </c>
      <c r="D652" t="s">
        <v>393</v>
      </c>
      <c r="E652" t="s">
        <v>855</v>
      </c>
      <c r="F652">
        <v>2016</v>
      </c>
      <c r="H652">
        <v>3</v>
      </c>
      <c r="M652" t="s">
        <v>730</v>
      </c>
      <c r="O652" t="s">
        <v>375</v>
      </c>
      <c r="P652" t="s">
        <v>396</v>
      </c>
      <c r="Q652" t="s">
        <v>376</v>
      </c>
      <c r="S652" t="s">
        <v>174</v>
      </c>
      <c r="T652" t="s">
        <v>95</v>
      </c>
      <c r="U652" t="s">
        <v>377</v>
      </c>
      <c r="V652" t="s">
        <v>377</v>
      </c>
      <c r="AK652" t="s">
        <v>730</v>
      </c>
      <c r="AL652" t="s">
        <v>151</v>
      </c>
      <c r="AN652" t="s">
        <v>175</v>
      </c>
      <c r="AO652" t="s">
        <v>174</v>
      </c>
      <c r="AP652" t="s">
        <v>694</v>
      </c>
    </row>
    <row r="653" spans="1:42" x14ac:dyDescent="0.25">
      <c r="A653">
        <v>96</v>
      </c>
      <c r="B653" t="s">
        <v>262</v>
      </c>
      <c r="C653" t="s">
        <v>263</v>
      </c>
      <c r="D653" t="s">
        <v>393</v>
      </c>
      <c r="E653" t="s">
        <v>855</v>
      </c>
      <c r="F653">
        <v>2016</v>
      </c>
      <c r="H653">
        <v>3</v>
      </c>
      <c r="M653" t="s">
        <v>730</v>
      </c>
      <c r="O653" t="s">
        <v>375</v>
      </c>
      <c r="P653" t="s">
        <v>396</v>
      </c>
      <c r="Q653" t="s">
        <v>376</v>
      </c>
      <c r="S653" t="s">
        <v>174</v>
      </c>
      <c r="T653" t="s">
        <v>95</v>
      </c>
      <c r="U653" t="s">
        <v>377</v>
      </c>
      <c r="V653" t="s">
        <v>377</v>
      </c>
      <c r="AK653" t="s">
        <v>730</v>
      </c>
      <c r="AL653" t="s">
        <v>141</v>
      </c>
      <c r="AN653" t="s">
        <v>175</v>
      </c>
      <c r="AO653" t="s">
        <v>174</v>
      </c>
      <c r="AP653" t="s">
        <v>694</v>
      </c>
    </row>
    <row r="654" spans="1:42" x14ac:dyDescent="0.25">
      <c r="A654">
        <v>96</v>
      </c>
      <c r="B654" t="s">
        <v>262</v>
      </c>
      <c r="C654" t="s">
        <v>263</v>
      </c>
      <c r="D654" t="s">
        <v>393</v>
      </c>
      <c r="E654" t="s">
        <v>855</v>
      </c>
      <c r="F654">
        <v>2016</v>
      </c>
      <c r="H654">
        <v>3</v>
      </c>
      <c r="M654" t="s">
        <v>730</v>
      </c>
      <c r="O654" t="s">
        <v>375</v>
      </c>
      <c r="P654" t="s">
        <v>396</v>
      </c>
      <c r="Q654" t="s">
        <v>376</v>
      </c>
      <c r="S654" t="s">
        <v>174</v>
      </c>
      <c r="T654" t="s">
        <v>95</v>
      </c>
      <c r="U654" t="s">
        <v>377</v>
      </c>
      <c r="V654" t="s">
        <v>377</v>
      </c>
      <c r="AK654" t="s">
        <v>730</v>
      </c>
      <c r="AL654" t="s">
        <v>144</v>
      </c>
      <c r="AN654" t="s">
        <v>175</v>
      </c>
      <c r="AO654" t="s">
        <v>174</v>
      </c>
      <c r="AP654" t="s">
        <v>694</v>
      </c>
    </row>
    <row r="655" spans="1:42" x14ac:dyDescent="0.25">
      <c r="A655">
        <v>153</v>
      </c>
      <c r="B655" t="s">
        <v>274</v>
      </c>
      <c r="C655" t="s">
        <v>275</v>
      </c>
      <c r="D655" t="s">
        <v>393</v>
      </c>
      <c r="E655" t="s">
        <v>881</v>
      </c>
      <c r="F655">
        <v>2021</v>
      </c>
      <c r="H655">
        <v>3</v>
      </c>
      <c r="M655" t="s">
        <v>883</v>
      </c>
      <c r="O655" t="s">
        <v>375</v>
      </c>
      <c r="P655" t="s">
        <v>396</v>
      </c>
      <c r="Q655" t="s">
        <v>376</v>
      </c>
      <c r="S655" t="s">
        <v>884</v>
      </c>
      <c r="T655" t="s">
        <v>298</v>
      </c>
      <c r="U655" t="s">
        <v>377</v>
      </c>
      <c r="V655" t="s">
        <v>377</v>
      </c>
      <c r="X655" t="s">
        <v>379</v>
      </c>
      <c r="Z655" t="s">
        <v>381</v>
      </c>
      <c r="AA655" t="s">
        <v>382</v>
      </c>
      <c r="AD655" t="s">
        <v>385</v>
      </c>
      <c r="AK655" t="s">
        <v>883</v>
      </c>
      <c r="AL655" t="s">
        <v>156</v>
      </c>
      <c r="AN655" t="s">
        <v>160</v>
      </c>
    </row>
    <row r="656" spans="1:42" x14ac:dyDescent="0.25">
      <c r="A656">
        <v>153</v>
      </c>
      <c r="B656" t="s">
        <v>274</v>
      </c>
      <c r="C656" t="s">
        <v>275</v>
      </c>
      <c r="D656" t="s">
        <v>393</v>
      </c>
      <c r="E656" t="s">
        <v>881</v>
      </c>
      <c r="F656">
        <v>2021</v>
      </c>
      <c r="H656">
        <v>3</v>
      </c>
      <c r="M656" t="s">
        <v>883</v>
      </c>
      <c r="O656" t="s">
        <v>375</v>
      </c>
      <c r="P656" t="s">
        <v>396</v>
      </c>
      <c r="Q656" t="s">
        <v>376</v>
      </c>
      <c r="S656" t="s">
        <v>884</v>
      </c>
      <c r="T656" t="s">
        <v>298</v>
      </c>
      <c r="U656" t="s">
        <v>377</v>
      </c>
      <c r="V656" t="s">
        <v>377</v>
      </c>
      <c r="X656" t="s">
        <v>379</v>
      </c>
      <c r="Z656" t="s">
        <v>381</v>
      </c>
      <c r="AA656" t="s">
        <v>382</v>
      </c>
      <c r="AD656" t="s">
        <v>385</v>
      </c>
      <c r="AK656" t="s">
        <v>883</v>
      </c>
      <c r="AL656" t="s">
        <v>151</v>
      </c>
      <c r="AN656" t="s">
        <v>160</v>
      </c>
    </row>
    <row r="657" spans="1:42" x14ac:dyDescent="0.25">
      <c r="A657">
        <v>153</v>
      </c>
      <c r="B657" t="s">
        <v>274</v>
      </c>
      <c r="C657" t="s">
        <v>275</v>
      </c>
      <c r="D657" t="s">
        <v>393</v>
      </c>
      <c r="E657" t="s">
        <v>881</v>
      </c>
      <c r="F657">
        <v>2021</v>
      </c>
      <c r="H657">
        <v>3</v>
      </c>
      <c r="M657" t="s">
        <v>883</v>
      </c>
      <c r="O657" t="s">
        <v>375</v>
      </c>
      <c r="P657" t="s">
        <v>396</v>
      </c>
      <c r="Q657" t="s">
        <v>376</v>
      </c>
      <c r="S657" t="s">
        <v>884</v>
      </c>
      <c r="T657" t="s">
        <v>298</v>
      </c>
      <c r="U657" t="s">
        <v>377</v>
      </c>
      <c r="V657" t="s">
        <v>377</v>
      </c>
      <c r="X657" t="s">
        <v>379</v>
      </c>
      <c r="Z657" t="s">
        <v>381</v>
      </c>
      <c r="AA657" t="s">
        <v>382</v>
      </c>
      <c r="AD657" t="s">
        <v>385</v>
      </c>
      <c r="AK657" t="s">
        <v>883</v>
      </c>
      <c r="AL657" t="s">
        <v>144</v>
      </c>
      <c r="AN657" t="s">
        <v>160</v>
      </c>
    </row>
    <row r="658" spans="1:42" x14ac:dyDescent="0.25">
      <c r="A658">
        <v>153</v>
      </c>
      <c r="B658" t="s">
        <v>274</v>
      </c>
      <c r="C658" t="s">
        <v>275</v>
      </c>
      <c r="D658" t="s">
        <v>393</v>
      </c>
      <c r="E658" t="s">
        <v>881</v>
      </c>
      <c r="F658">
        <v>2021</v>
      </c>
      <c r="H658">
        <v>3</v>
      </c>
      <c r="M658" t="s">
        <v>883</v>
      </c>
      <c r="O658" t="s">
        <v>375</v>
      </c>
      <c r="P658" t="s">
        <v>396</v>
      </c>
      <c r="Q658" t="s">
        <v>376</v>
      </c>
      <c r="S658" t="s">
        <v>884</v>
      </c>
      <c r="T658" t="s">
        <v>298</v>
      </c>
      <c r="U658" t="s">
        <v>377</v>
      </c>
      <c r="V658" t="s">
        <v>377</v>
      </c>
      <c r="X658" t="s">
        <v>379</v>
      </c>
      <c r="Z658" t="s">
        <v>381</v>
      </c>
      <c r="AA658" t="s">
        <v>382</v>
      </c>
      <c r="AD658" t="s">
        <v>385</v>
      </c>
      <c r="AK658" t="s">
        <v>883</v>
      </c>
      <c r="AL658" t="s">
        <v>145</v>
      </c>
      <c r="AN658" t="s">
        <v>160</v>
      </c>
    </row>
    <row r="659" spans="1:42" x14ac:dyDescent="0.25">
      <c r="A659">
        <v>154</v>
      </c>
      <c r="B659" t="s">
        <v>1196</v>
      </c>
      <c r="C659" t="s">
        <v>1197</v>
      </c>
      <c r="D659" t="s">
        <v>393</v>
      </c>
      <c r="E659" t="s">
        <v>808</v>
      </c>
      <c r="F659">
        <v>2018</v>
      </c>
      <c r="H659">
        <v>3</v>
      </c>
      <c r="M659" t="s">
        <v>1354</v>
      </c>
      <c r="N659" t="s">
        <v>374</v>
      </c>
      <c r="O659" t="s">
        <v>375</v>
      </c>
      <c r="P659" t="s">
        <v>396</v>
      </c>
      <c r="Q659" t="s">
        <v>376</v>
      </c>
      <c r="R659" t="s">
        <v>185</v>
      </c>
      <c r="S659" t="s">
        <v>871</v>
      </c>
      <c r="T659" t="s">
        <v>76</v>
      </c>
      <c r="U659" t="s">
        <v>377</v>
      </c>
      <c r="V659" t="s">
        <v>377</v>
      </c>
      <c r="AK659" t="s">
        <v>1354</v>
      </c>
      <c r="AL659" t="s">
        <v>156</v>
      </c>
      <c r="AN659" t="s">
        <v>185</v>
      </c>
      <c r="AO659" t="s">
        <v>184</v>
      </c>
      <c r="AP659" t="s">
        <v>76</v>
      </c>
    </row>
    <row r="660" spans="1:42" x14ac:dyDescent="0.25">
      <c r="A660">
        <v>154</v>
      </c>
      <c r="B660" t="s">
        <v>1196</v>
      </c>
      <c r="C660" t="s">
        <v>1197</v>
      </c>
      <c r="D660" t="s">
        <v>393</v>
      </c>
      <c r="E660" t="s">
        <v>808</v>
      </c>
      <c r="F660">
        <v>2018</v>
      </c>
      <c r="H660">
        <v>3</v>
      </c>
      <c r="M660" t="s">
        <v>1354</v>
      </c>
      <c r="N660" t="s">
        <v>374</v>
      </c>
      <c r="O660" t="s">
        <v>375</v>
      </c>
      <c r="P660" t="s">
        <v>396</v>
      </c>
      <c r="Q660" t="s">
        <v>376</v>
      </c>
      <c r="R660" t="s">
        <v>185</v>
      </c>
      <c r="S660" t="s">
        <v>871</v>
      </c>
      <c r="T660" t="s">
        <v>76</v>
      </c>
      <c r="U660" t="s">
        <v>377</v>
      </c>
      <c r="V660" t="s">
        <v>377</v>
      </c>
      <c r="AK660" t="s">
        <v>1354</v>
      </c>
      <c r="AL660" t="s">
        <v>151</v>
      </c>
      <c r="AN660" t="s">
        <v>185</v>
      </c>
      <c r="AO660" t="s">
        <v>184</v>
      </c>
      <c r="AP660" t="s">
        <v>76</v>
      </c>
    </row>
    <row r="661" spans="1:42" x14ac:dyDescent="0.25">
      <c r="A661">
        <v>154</v>
      </c>
      <c r="B661" t="s">
        <v>1196</v>
      </c>
      <c r="C661" t="s">
        <v>1197</v>
      </c>
      <c r="D661" t="s">
        <v>393</v>
      </c>
      <c r="E661" t="s">
        <v>808</v>
      </c>
      <c r="F661">
        <v>2018</v>
      </c>
      <c r="H661">
        <v>3</v>
      </c>
      <c r="M661" t="s">
        <v>1354</v>
      </c>
      <c r="N661" t="s">
        <v>374</v>
      </c>
      <c r="O661" t="s">
        <v>375</v>
      </c>
      <c r="P661" t="s">
        <v>396</v>
      </c>
      <c r="Q661" t="s">
        <v>376</v>
      </c>
      <c r="R661" t="s">
        <v>185</v>
      </c>
      <c r="S661" t="s">
        <v>871</v>
      </c>
      <c r="T661" t="s">
        <v>76</v>
      </c>
      <c r="U661" t="s">
        <v>377</v>
      </c>
      <c r="V661" t="s">
        <v>377</v>
      </c>
      <c r="AK661" t="s">
        <v>1354</v>
      </c>
      <c r="AL661" t="s">
        <v>141</v>
      </c>
      <c r="AN661" t="s">
        <v>185</v>
      </c>
      <c r="AO661" t="s">
        <v>184</v>
      </c>
      <c r="AP661" t="s">
        <v>76</v>
      </c>
    </row>
    <row r="662" spans="1:42" x14ac:dyDescent="0.25">
      <c r="A662">
        <v>154</v>
      </c>
      <c r="B662" t="s">
        <v>1196</v>
      </c>
      <c r="C662" t="s">
        <v>1197</v>
      </c>
      <c r="D662" t="s">
        <v>393</v>
      </c>
      <c r="E662" t="s">
        <v>808</v>
      </c>
      <c r="F662">
        <v>2018</v>
      </c>
      <c r="H662">
        <v>3</v>
      </c>
      <c r="M662" t="s">
        <v>1354</v>
      </c>
      <c r="N662" t="s">
        <v>374</v>
      </c>
      <c r="O662" t="s">
        <v>375</v>
      </c>
      <c r="P662" t="s">
        <v>396</v>
      </c>
      <c r="Q662" t="s">
        <v>376</v>
      </c>
      <c r="R662" t="s">
        <v>185</v>
      </c>
      <c r="S662" t="s">
        <v>871</v>
      </c>
      <c r="T662" t="s">
        <v>76</v>
      </c>
      <c r="U662" t="s">
        <v>377</v>
      </c>
      <c r="V662" t="s">
        <v>377</v>
      </c>
      <c r="AK662" t="s">
        <v>1354</v>
      </c>
      <c r="AL662" t="s">
        <v>144</v>
      </c>
      <c r="AN662" t="s">
        <v>185</v>
      </c>
      <c r="AO662" t="s">
        <v>184</v>
      </c>
      <c r="AP662" t="s">
        <v>76</v>
      </c>
    </row>
    <row r="663" spans="1:42" x14ac:dyDescent="0.25">
      <c r="A663">
        <v>154</v>
      </c>
      <c r="B663" t="s">
        <v>1196</v>
      </c>
      <c r="C663" t="s">
        <v>1197</v>
      </c>
      <c r="D663" t="s">
        <v>393</v>
      </c>
      <c r="E663" t="s">
        <v>808</v>
      </c>
      <c r="F663">
        <v>2018</v>
      </c>
      <c r="H663">
        <v>3</v>
      </c>
      <c r="M663" t="s">
        <v>1355</v>
      </c>
      <c r="N663" t="s">
        <v>374</v>
      </c>
      <c r="O663" t="s">
        <v>375</v>
      </c>
      <c r="P663" t="s">
        <v>396</v>
      </c>
      <c r="Q663" t="s">
        <v>376</v>
      </c>
      <c r="R663" t="s">
        <v>817</v>
      </c>
      <c r="S663" t="s">
        <v>875</v>
      </c>
      <c r="T663" t="s">
        <v>298</v>
      </c>
      <c r="U663" t="s">
        <v>377</v>
      </c>
      <c r="V663" t="s">
        <v>377</v>
      </c>
      <c r="AK663" t="s">
        <v>1355</v>
      </c>
      <c r="AL663" t="s">
        <v>156</v>
      </c>
      <c r="AN663" t="s">
        <v>189</v>
      </c>
      <c r="AO663" t="s">
        <v>188</v>
      </c>
      <c r="AP663" t="s">
        <v>692</v>
      </c>
    </row>
    <row r="664" spans="1:42" x14ac:dyDescent="0.25">
      <c r="A664">
        <v>154</v>
      </c>
      <c r="B664" t="s">
        <v>1196</v>
      </c>
      <c r="C664" t="s">
        <v>1197</v>
      </c>
      <c r="D664" t="s">
        <v>393</v>
      </c>
      <c r="E664" t="s">
        <v>808</v>
      </c>
      <c r="F664">
        <v>2018</v>
      </c>
      <c r="H664">
        <v>3</v>
      </c>
      <c r="M664" t="s">
        <v>1355</v>
      </c>
      <c r="N664" t="s">
        <v>374</v>
      </c>
      <c r="O664" t="s">
        <v>375</v>
      </c>
      <c r="P664" t="s">
        <v>396</v>
      </c>
      <c r="Q664" t="s">
        <v>376</v>
      </c>
      <c r="R664" t="s">
        <v>817</v>
      </c>
      <c r="S664" t="s">
        <v>875</v>
      </c>
      <c r="T664" t="s">
        <v>298</v>
      </c>
      <c r="U664" t="s">
        <v>377</v>
      </c>
      <c r="V664" t="s">
        <v>377</v>
      </c>
      <c r="AK664" t="s">
        <v>1355</v>
      </c>
      <c r="AL664" t="s">
        <v>151</v>
      </c>
      <c r="AN664" t="s">
        <v>189</v>
      </c>
      <c r="AO664" t="s">
        <v>188</v>
      </c>
      <c r="AP664" t="s">
        <v>692</v>
      </c>
    </row>
    <row r="665" spans="1:42" x14ac:dyDescent="0.25">
      <c r="A665">
        <v>154</v>
      </c>
      <c r="B665" t="s">
        <v>1196</v>
      </c>
      <c r="C665" t="s">
        <v>1197</v>
      </c>
      <c r="D665" t="s">
        <v>393</v>
      </c>
      <c r="E665" t="s">
        <v>808</v>
      </c>
      <c r="F665">
        <v>2018</v>
      </c>
      <c r="H665">
        <v>3</v>
      </c>
      <c r="M665" t="s">
        <v>1355</v>
      </c>
      <c r="N665" t="s">
        <v>374</v>
      </c>
      <c r="O665" t="s">
        <v>375</v>
      </c>
      <c r="P665" t="s">
        <v>396</v>
      </c>
      <c r="Q665" t="s">
        <v>376</v>
      </c>
      <c r="R665" t="s">
        <v>817</v>
      </c>
      <c r="S665" t="s">
        <v>875</v>
      </c>
      <c r="T665" t="s">
        <v>298</v>
      </c>
      <c r="U665" t="s">
        <v>377</v>
      </c>
      <c r="V665" t="s">
        <v>377</v>
      </c>
      <c r="AK665" t="s">
        <v>1355</v>
      </c>
      <c r="AL665" t="s">
        <v>141</v>
      </c>
      <c r="AN665" t="s">
        <v>189</v>
      </c>
      <c r="AO665" t="s">
        <v>188</v>
      </c>
      <c r="AP665" t="s">
        <v>692</v>
      </c>
    </row>
    <row r="666" spans="1:42" x14ac:dyDescent="0.25">
      <c r="A666">
        <v>154</v>
      </c>
      <c r="B666" t="s">
        <v>1196</v>
      </c>
      <c r="C666" t="s">
        <v>1197</v>
      </c>
      <c r="D666" t="s">
        <v>393</v>
      </c>
      <c r="E666" t="s">
        <v>808</v>
      </c>
      <c r="F666">
        <v>2018</v>
      </c>
      <c r="H666">
        <v>3</v>
      </c>
      <c r="M666" t="s">
        <v>1355</v>
      </c>
      <c r="N666" t="s">
        <v>374</v>
      </c>
      <c r="O666" t="s">
        <v>375</v>
      </c>
      <c r="P666" t="s">
        <v>396</v>
      </c>
      <c r="Q666" t="s">
        <v>376</v>
      </c>
      <c r="R666" t="s">
        <v>817</v>
      </c>
      <c r="S666" t="s">
        <v>875</v>
      </c>
      <c r="T666" t="s">
        <v>298</v>
      </c>
      <c r="U666" t="s">
        <v>377</v>
      </c>
      <c r="V666" t="s">
        <v>377</v>
      </c>
      <c r="AK666" t="s">
        <v>1355</v>
      </c>
      <c r="AL666" t="s">
        <v>144</v>
      </c>
      <c r="AN666" t="s">
        <v>189</v>
      </c>
      <c r="AO666" t="s">
        <v>188</v>
      </c>
      <c r="AP666" t="s">
        <v>692</v>
      </c>
    </row>
    <row r="667" spans="1:42" x14ac:dyDescent="0.25">
      <c r="A667">
        <v>97</v>
      </c>
      <c r="B667" t="s">
        <v>506</v>
      </c>
      <c r="C667" t="s">
        <v>507</v>
      </c>
      <c r="E667" t="s">
        <v>1020</v>
      </c>
      <c r="F667">
        <v>2018</v>
      </c>
      <c r="H667">
        <v>3</v>
      </c>
      <c r="M667" t="s">
        <v>1024</v>
      </c>
      <c r="N667" t="s">
        <v>374</v>
      </c>
      <c r="O667" t="s">
        <v>375</v>
      </c>
      <c r="P667" t="s">
        <v>396</v>
      </c>
      <c r="Q667" t="s">
        <v>376</v>
      </c>
      <c r="R667" t="s">
        <v>175</v>
      </c>
      <c r="S667" t="s">
        <v>174</v>
      </c>
      <c r="T667" t="s">
        <v>95</v>
      </c>
      <c r="U667" t="s">
        <v>377</v>
      </c>
      <c r="V667" t="s">
        <v>377</v>
      </c>
      <c r="X667" t="s">
        <v>379</v>
      </c>
      <c r="Y667" t="s">
        <v>380</v>
      </c>
      <c r="AA667" t="s">
        <v>382</v>
      </c>
      <c r="AC667" t="s">
        <v>384</v>
      </c>
      <c r="AD667" t="s">
        <v>385</v>
      </c>
      <c r="AK667" t="s">
        <v>1024</v>
      </c>
      <c r="AL667" t="s">
        <v>153</v>
      </c>
      <c r="AN667" t="s">
        <v>175</v>
      </c>
      <c r="AO667" t="s">
        <v>174</v>
      </c>
      <c r="AP667" t="s">
        <v>694</v>
      </c>
    </row>
    <row r="668" spans="1:42" x14ac:dyDescent="0.25">
      <c r="A668">
        <v>97</v>
      </c>
      <c r="B668" t="s">
        <v>506</v>
      </c>
      <c r="C668" t="s">
        <v>507</v>
      </c>
      <c r="E668" t="s">
        <v>1020</v>
      </c>
      <c r="F668">
        <v>2018</v>
      </c>
      <c r="H668">
        <v>3</v>
      </c>
      <c r="M668" t="s">
        <v>1024</v>
      </c>
      <c r="N668" t="s">
        <v>374</v>
      </c>
      <c r="O668" t="s">
        <v>375</v>
      </c>
      <c r="P668" t="s">
        <v>396</v>
      </c>
      <c r="Q668" t="s">
        <v>376</v>
      </c>
      <c r="R668" t="s">
        <v>175</v>
      </c>
      <c r="S668" t="s">
        <v>174</v>
      </c>
      <c r="T668" t="s">
        <v>95</v>
      </c>
      <c r="U668" t="s">
        <v>377</v>
      </c>
      <c r="V668" t="s">
        <v>377</v>
      </c>
      <c r="X668" t="s">
        <v>379</v>
      </c>
      <c r="Y668" t="s">
        <v>380</v>
      </c>
      <c r="AA668" t="s">
        <v>382</v>
      </c>
      <c r="AC668" t="s">
        <v>384</v>
      </c>
      <c r="AD668" t="s">
        <v>385</v>
      </c>
      <c r="AK668" t="s">
        <v>1024</v>
      </c>
      <c r="AL668" t="s">
        <v>141</v>
      </c>
      <c r="AN668" t="s">
        <v>175</v>
      </c>
      <c r="AO668" t="s">
        <v>174</v>
      </c>
      <c r="AP668" t="s">
        <v>694</v>
      </c>
    </row>
    <row r="669" spans="1:42" x14ac:dyDescent="0.25">
      <c r="A669">
        <v>155</v>
      </c>
      <c r="B669" t="s">
        <v>631</v>
      </c>
      <c r="C669" t="s">
        <v>632</v>
      </c>
      <c r="D669" t="s">
        <v>393</v>
      </c>
      <c r="E669" t="s">
        <v>1055</v>
      </c>
      <c r="F669">
        <v>2020</v>
      </c>
      <c r="H669">
        <v>3</v>
      </c>
      <c r="M669" t="s">
        <v>731</v>
      </c>
      <c r="O669" t="s">
        <v>375</v>
      </c>
      <c r="P669" t="s">
        <v>396</v>
      </c>
      <c r="Q669" t="s">
        <v>376</v>
      </c>
      <c r="S669" t="s">
        <v>188</v>
      </c>
      <c r="T669" t="s">
        <v>692</v>
      </c>
      <c r="U669" t="s">
        <v>377</v>
      </c>
      <c r="V669" t="s">
        <v>377</v>
      </c>
      <c r="AK669" t="s">
        <v>731</v>
      </c>
      <c r="AL669" t="s">
        <v>152</v>
      </c>
      <c r="AN669" t="s">
        <v>189</v>
      </c>
      <c r="AO669" t="s">
        <v>188</v>
      </c>
      <c r="AP669" t="s">
        <v>692</v>
      </c>
    </row>
    <row r="670" spans="1:42" x14ac:dyDescent="0.25">
      <c r="A670">
        <v>155</v>
      </c>
      <c r="B670" t="s">
        <v>631</v>
      </c>
      <c r="C670" t="s">
        <v>632</v>
      </c>
      <c r="D670" t="s">
        <v>393</v>
      </c>
      <c r="E670" t="s">
        <v>1055</v>
      </c>
      <c r="F670">
        <v>2020</v>
      </c>
      <c r="H670">
        <v>3</v>
      </c>
      <c r="M670" t="s">
        <v>1056</v>
      </c>
      <c r="O670" t="s">
        <v>375</v>
      </c>
      <c r="P670" t="s">
        <v>396</v>
      </c>
      <c r="Q670" t="s">
        <v>376</v>
      </c>
      <c r="S670" t="s">
        <v>1057</v>
      </c>
      <c r="T670" t="s">
        <v>694</v>
      </c>
      <c r="U670" t="s">
        <v>377</v>
      </c>
      <c r="V670" t="s">
        <v>377</v>
      </c>
      <c r="AK670" t="s">
        <v>1056</v>
      </c>
      <c r="AL670" t="s">
        <v>152</v>
      </c>
      <c r="AN670" t="s">
        <v>175</v>
      </c>
      <c r="AO670" t="s">
        <v>174</v>
      </c>
      <c r="AP670" t="s">
        <v>694</v>
      </c>
    </row>
    <row r="671" spans="1:42" x14ac:dyDescent="0.25">
      <c r="A671">
        <v>155</v>
      </c>
      <c r="B671" t="s">
        <v>631</v>
      </c>
      <c r="C671" t="s">
        <v>632</v>
      </c>
      <c r="D671" t="s">
        <v>393</v>
      </c>
      <c r="E671" t="s">
        <v>1055</v>
      </c>
      <c r="F671">
        <v>2020</v>
      </c>
      <c r="H671">
        <v>3</v>
      </c>
      <c r="M671" t="s">
        <v>702</v>
      </c>
      <c r="O671" t="s">
        <v>375</v>
      </c>
      <c r="P671" t="s">
        <v>396</v>
      </c>
      <c r="Q671" t="s">
        <v>376</v>
      </c>
      <c r="S671" t="s">
        <v>184</v>
      </c>
      <c r="T671" t="s">
        <v>76</v>
      </c>
      <c r="U671" t="s">
        <v>377</v>
      </c>
      <c r="V671" t="s">
        <v>377</v>
      </c>
      <c r="AK671" t="s">
        <v>702</v>
      </c>
      <c r="AL671" t="s">
        <v>152</v>
      </c>
      <c r="AN671" t="s">
        <v>185</v>
      </c>
      <c r="AO671" t="s">
        <v>184</v>
      </c>
      <c r="AP671" t="s">
        <v>76</v>
      </c>
    </row>
    <row r="672" spans="1:42" x14ac:dyDescent="0.25">
      <c r="A672">
        <v>155</v>
      </c>
      <c r="B672" t="s">
        <v>631</v>
      </c>
      <c r="C672" t="s">
        <v>632</v>
      </c>
      <c r="D672" t="s">
        <v>393</v>
      </c>
      <c r="E672" t="s">
        <v>1055</v>
      </c>
      <c r="F672">
        <v>2020</v>
      </c>
      <c r="H672">
        <v>3</v>
      </c>
      <c r="M672" t="s">
        <v>1058</v>
      </c>
      <c r="O672" t="s">
        <v>375</v>
      </c>
      <c r="P672" t="s">
        <v>396</v>
      </c>
      <c r="Q672" t="s">
        <v>376</v>
      </c>
      <c r="S672" t="s">
        <v>178</v>
      </c>
      <c r="T672" t="s">
        <v>482</v>
      </c>
      <c r="U672" t="s">
        <v>377</v>
      </c>
      <c r="V672" t="s">
        <v>377</v>
      </c>
      <c r="AK672" t="s">
        <v>1058</v>
      </c>
      <c r="AL672" t="s">
        <v>152</v>
      </c>
      <c r="AN672" t="s">
        <v>179</v>
      </c>
      <c r="AO672" t="s">
        <v>178</v>
      </c>
      <c r="AP672" t="s">
        <v>482</v>
      </c>
    </row>
    <row r="673" spans="1:42" x14ac:dyDescent="0.25">
      <c r="A673">
        <v>156</v>
      </c>
      <c r="B673" t="s">
        <v>1356</v>
      </c>
      <c r="C673" t="s">
        <v>1357</v>
      </c>
      <c r="D673" t="s">
        <v>393</v>
      </c>
      <c r="E673" t="s">
        <v>855</v>
      </c>
      <c r="F673">
        <v>2020</v>
      </c>
      <c r="H673">
        <v>3</v>
      </c>
      <c r="M673" t="s">
        <v>896</v>
      </c>
      <c r="O673" t="s">
        <v>375</v>
      </c>
      <c r="P673" t="s">
        <v>396</v>
      </c>
      <c r="Q673" t="s">
        <v>376</v>
      </c>
      <c r="S673" t="s">
        <v>897</v>
      </c>
      <c r="T673" t="s">
        <v>694</v>
      </c>
      <c r="U673" t="s">
        <v>377</v>
      </c>
      <c r="V673" t="s">
        <v>377</v>
      </c>
      <c r="AK673" t="s">
        <v>896</v>
      </c>
      <c r="AL673" t="s">
        <v>150</v>
      </c>
      <c r="AN673" t="s">
        <v>175</v>
      </c>
      <c r="AO673" t="s">
        <v>174</v>
      </c>
      <c r="AP673" t="s">
        <v>694</v>
      </c>
    </row>
    <row r="674" spans="1:42" x14ac:dyDescent="0.25">
      <c r="A674">
        <v>110</v>
      </c>
      <c r="B674" t="s">
        <v>545</v>
      </c>
      <c r="C674" t="s">
        <v>546</v>
      </c>
      <c r="E674" t="s">
        <v>985</v>
      </c>
      <c r="F674">
        <v>2019</v>
      </c>
      <c r="H674">
        <v>3</v>
      </c>
      <c r="M674" t="s">
        <v>1027</v>
      </c>
      <c r="N674" t="s">
        <v>374</v>
      </c>
      <c r="O674" t="s">
        <v>375</v>
      </c>
      <c r="P674" t="s">
        <v>396</v>
      </c>
      <c r="Q674" t="s">
        <v>376</v>
      </c>
      <c r="R674" t="s">
        <v>175</v>
      </c>
      <c r="S674" t="s">
        <v>1028</v>
      </c>
      <c r="T674" t="s">
        <v>95</v>
      </c>
      <c r="U674" t="s">
        <v>377</v>
      </c>
      <c r="V674" t="s">
        <v>377</v>
      </c>
      <c r="X674" t="s">
        <v>379</v>
      </c>
      <c r="AK674" t="s">
        <v>1027</v>
      </c>
      <c r="AL674" t="s">
        <v>156</v>
      </c>
      <c r="AN674" t="s">
        <v>175</v>
      </c>
      <c r="AO674" t="s">
        <v>174</v>
      </c>
      <c r="AP674" t="s">
        <v>694</v>
      </c>
    </row>
    <row r="675" spans="1:42" x14ac:dyDescent="0.25">
      <c r="A675">
        <v>110</v>
      </c>
      <c r="B675" t="s">
        <v>545</v>
      </c>
      <c r="C675" t="s">
        <v>546</v>
      </c>
      <c r="E675" t="s">
        <v>985</v>
      </c>
      <c r="F675">
        <v>2019</v>
      </c>
      <c r="H675">
        <v>3</v>
      </c>
      <c r="M675" t="s">
        <v>1027</v>
      </c>
      <c r="N675" t="s">
        <v>374</v>
      </c>
      <c r="O675" t="s">
        <v>375</v>
      </c>
      <c r="P675" t="s">
        <v>396</v>
      </c>
      <c r="Q675" t="s">
        <v>376</v>
      </c>
      <c r="R675" t="s">
        <v>175</v>
      </c>
      <c r="S675" t="s">
        <v>1028</v>
      </c>
      <c r="T675" t="s">
        <v>95</v>
      </c>
      <c r="U675" t="s">
        <v>377</v>
      </c>
      <c r="V675" t="s">
        <v>377</v>
      </c>
      <c r="X675" t="s">
        <v>379</v>
      </c>
      <c r="AK675" t="s">
        <v>1027</v>
      </c>
      <c r="AL675" t="s">
        <v>151</v>
      </c>
      <c r="AN675" t="s">
        <v>175</v>
      </c>
      <c r="AO675" t="s">
        <v>174</v>
      </c>
      <c r="AP675" t="s">
        <v>694</v>
      </c>
    </row>
    <row r="676" spans="1:42" x14ac:dyDescent="0.25">
      <c r="A676">
        <v>110</v>
      </c>
      <c r="B676" t="s">
        <v>545</v>
      </c>
      <c r="C676" t="s">
        <v>546</v>
      </c>
      <c r="E676" t="s">
        <v>985</v>
      </c>
      <c r="F676">
        <v>2019</v>
      </c>
      <c r="H676">
        <v>3</v>
      </c>
      <c r="M676" t="s">
        <v>1027</v>
      </c>
      <c r="N676" t="s">
        <v>374</v>
      </c>
      <c r="O676" t="s">
        <v>375</v>
      </c>
      <c r="P676" t="s">
        <v>396</v>
      </c>
      <c r="Q676" t="s">
        <v>376</v>
      </c>
      <c r="R676" t="s">
        <v>175</v>
      </c>
      <c r="S676" t="s">
        <v>1028</v>
      </c>
      <c r="T676" t="s">
        <v>95</v>
      </c>
      <c r="U676" t="s">
        <v>377</v>
      </c>
      <c r="V676" t="s">
        <v>377</v>
      </c>
      <c r="X676" t="s">
        <v>379</v>
      </c>
      <c r="AK676" t="s">
        <v>1027</v>
      </c>
      <c r="AL676" t="s">
        <v>141</v>
      </c>
      <c r="AN676" t="s">
        <v>175</v>
      </c>
      <c r="AO676" t="s">
        <v>174</v>
      </c>
      <c r="AP676" t="s">
        <v>694</v>
      </c>
    </row>
    <row r="677" spans="1:42" x14ac:dyDescent="0.25">
      <c r="A677">
        <v>110</v>
      </c>
      <c r="B677" t="s">
        <v>545</v>
      </c>
      <c r="C677" t="s">
        <v>546</v>
      </c>
      <c r="E677" t="s">
        <v>985</v>
      </c>
      <c r="F677">
        <v>2019</v>
      </c>
      <c r="H677">
        <v>3</v>
      </c>
      <c r="M677" t="s">
        <v>1027</v>
      </c>
      <c r="N677" t="s">
        <v>374</v>
      </c>
      <c r="O677" t="s">
        <v>375</v>
      </c>
      <c r="P677" t="s">
        <v>396</v>
      </c>
      <c r="Q677" t="s">
        <v>376</v>
      </c>
      <c r="R677" t="s">
        <v>175</v>
      </c>
      <c r="S677" t="s">
        <v>1028</v>
      </c>
      <c r="T677" t="s">
        <v>95</v>
      </c>
      <c r="U677" t="s">
        <v>377</v>
      </c>
      <c r="V677" t="s">
        <v>377</v>
      </c>
      <c r="X677" t="s">
        <v>379</v>
      </c>
      <c r="AK677" t="s">
        <v>1027</v>
      </c>
      <c r="AL677" t="s">
        <v>144</v>
      </c>
      <c r="AN677" t="s">
        <v>175</v>
      </c>
      <c r="AO677" t="s">
        <v>174</v>
      </c>
      <c r="AP677" t="s">
        <v>694</v>
      </c>
    </row>
    <row r="678" spans="1:42" x14ac:dyDescent="0.25">
      <c r="A678">
        <v>113</v>
      </c>
      <c r="B678" t="s">
        <v>1323</v>
      </c>
      <c r="C678" t="s">
        <v>1324</v>
      </c>
      <c r="D678" t="s">
        <v>393</v>
      </c>
      <c r="E678" t="s">
        <v>1100</v>
      </c>
      <c r="F678">
        <v>2017</v>
      </c>
      <c r="H678">
        <v>3</v>
      </c>
      <c r="M678" t="s">
        <v>1358</v>
      </c>
      <c r="O678" t="s">
        <v>375</v>
      </c>
      <c r="P678" t="s">
        <v>396</v>
      </c>
      <c r="Q678" t="s">
        <v>376</v>
      </c>
      <c r="S678" t="s">
        <v>180</v>
      </c>
      <c r="T678" t="s">
        <v>95</v>
      </c>
      <c r="U678" t="s">
        <v>377</v>
      </c>
      <c r="V678" t="s">
        <v>377</v>
      </c>
      <c r="W678" t="s">
        <v>378</v>
      </c>
      <c r="X678" t="s">
        <v>379</v>
      </c>
      <c r="Y678" t="s">
        <v>380</v>
      </c>
      <c r="AB678" t="s">
        <v>383</v>
      </c>
      <c r="AC678" t="s">
        <v>384</v>
      </c>
      <c r="AD678" t="s">
        <v>385</v>
      </c>
      <c r="AE678" t="s">
        <v>386</v>
      </c>
      <c r="AF678" t="s">
        <v>387</v>
      </c>
      <c r="AK678" t="s">
        <v>1358</v>
      </c>
      <c r="AL678" t="s">
        <v>141</v>
      </c>
      <c r="AN678" t="s">
        <v>181</v>
      </c>
      <c r="AO678" t="s">
        <v>180</v>
      </c>
      <c r="AP678" t="s">
        <v>95</v>
      </c>
    </row>
    <row r="679" spans="1:42" x14ac:dyDescent="0.25">
      <c r="A679">
        <v>113</v>
      </c>
      <c r="B679" t="s">
        <v>1323</v>
      </c>
      <c r="C679" t="s">
        <v>1324</v>
      </c>
      <c r="D679" t="s">
        <v>393</v>
      </c>
      <c r="E679" t="s">
        <v>1100</v>
      </c>
      <c r="F679">
        <v>2017</v>
      </c>
      <c r="H679">
        <v>3</v>
      </c>
      <c r="M679" t="s">
        <v>1358</v>
      </c>
      <c r="O679" t="s">
        <v>375</v>
      </c>
      <c r="P679" t="s">
        <v>396</v>
      </c>
      <c r="Q679" t="s">
        <v>376</v>
      </c>
      <c r="S679" t="s">
        <v>180</v>
      </c>
      <c r="T679" t="s">
        <v>95</v>
      </c>
      <c r="U679" t="s">
        <v>377</v>
      </c>
      <c r="V679" t="s">
        <v>377</v>
      </c>
      <c r="W679" t="s">
        <v>378</v>
      </c>
      <c r="X679" t="s">
        <v>379</v>
      </c>
      <c r="Y679" t="s">
        <v>380</v>
      </c>
      <c r="AB679" t="s">
        <v>383</v>
      </c>
      <c r="AC679" t="s">
        <v>384</v>
      </c>
      <c r="AD679" t="s">
        <v>385</v>
      </c>
      <c r="AE679" t="s">
        <v>386</v>
      </c>
      <c r="AF679" t="s">
        <v>387</v>
      </c>
      <c r="AK679" t="s">
        <v>1358</v>
      </c>
      <c r="AL679" t="s">
        <v>145</v>
      </c>
      <c r="AN679" t="s">
        <v>181</v>
      </c>
      <c r="AO679" t="s">
        <v>180</v>
      </c>
      <c r="AP679" t="s">
        <v>95</v>
      </c>
    </row>
    <row r="680" spans="1:42" x14ac:dyDescent="0.25">
      <c r="A680">
        <v>160</v>
      </c>
      <c r="B680" t="s">
        <v>1359</v>
      </c>
      <c r="C680" t="s">
        <v>1360</v>
      </c>
      <c r="D680" t="s">
        <v>393</v>
      </c>
      <c r="E680" t="s">
        <v>881</v>
      </c>
      <c r="F680">
        <v>2016</v>
      </c>
      <c r="H680">
        <v>3</v>
      </c>
      <c r="M680" t="s">
        <v>813</v>
      </c>
      <c r="O680" t="s">
        <v>375</v>
      </c>
      <c r="P680" t="s">
        <v>396</v>
      </c>
      <c r="Q680" t="s">
        <v>376</v>
      </c>
      <c r="S680" t="s">
        <v>814</v>
      </c>
      <c r="T680" t="s">
        <v>298</v>
      </c>
      <c r="U680" t="s">
        <v>377</v>
      </c>
      <c r="V680" t="s">
        <v>377</v>
      </c>
      <c r="X680" t="s">
        <v>379</v>
      </c>
      <c r="Y680" t="s">
        <v>380</v>
      </c>
      <c r="AA680" t="s">
        <v>382</v>
      </c>
      <c r="AC680" t="s">
        <v>384</v>
      </c>
      <c r="AD680" t="s">
        <v>385</v>
      </c>
      <c r="AE680" t="s">
        <v>386</v>
      </c>
      <c r="AK680" t="s">
        <v>813</v>
      </c>
      <c r="AL680" t="s">
        <v>141</v>
      </c>
      <c r="AN680" t="s">
        <v>189</v>
      </c>
      <c r="AO680" t="s">
        <v>188</v>
      </c>
      <c r="AP680" t="s">
        <v>692</v>
      </c>
    </row>
    <row r="681" spans="1:42" x14ac:dyDescent="0.25">
      <c r="A681">
        <v>160</v>
      </c>
      <c r="B681" t="s">
        <v>1359</v>
      </c>
      <c r="C681" t="s">
        <v>1360</v>
      </c>
      <c r="D681" t="s">
        <v>393</v>
      </c>
      <c r="E681" t="s">
        <v>881</v>
      </c>
      <c r="F681">
        <v>2016</v>
      </c>
      <c r="H681">
        <v>3</v>
      </c>
      <c r="M681" t="s">
        <v>813</v>
      </c>
      <c r="O681" t="s">
        <v>375</v>
      </c>
      <c r="P681" t="s">
        <v>396</v>
      </c>
      <c r="Q681" t="s">
        <v>376</v>
      </c>
      <c r="S681" t="s">
        <v>814</v>
      </c>
      <c r="T681" t="s">
        <v>298</v>
      </c>
      <c r="U681" t="s">
        <v>377</v>
      </c>
      <c r="V681" t="s">
        <v>377</v>
      </c>
      <c r="X681" t="s">
        <v>379</v>
      </c>
      <c r="Y681" t="s">
        <v>380</v>
      </c>
      <c r="AA681" t="s">
        <v>382</v>
      </c>
      <c r="AC681" t="s">
        <v>384</v>
      </c>
      <c r="AD681" t="s">
        <v>385</v>
      </c>
      <c r="AE681" t="s">
        <v>386</v>
      </c>
      <c r="AK681" t="s">
        <v>813</v>
      </c>
      <c r="AL681" t="s">
        <v>144</v>
      </c>
      <c r="AN681" t="s">
        <v>189</v>
      </c>
      <c r="AO681" t="s">
        <v>188</v>
      </c>
      <c r="AP681" t="s">
        <v>692</v>
      </c>
    </row>
    <row r="682" spans="1:42" x14ac:dyDescent="0.25">
      <c r="A682">
        <v>160</v>
      </c>
      <c r="B682" t="s">
        <v>1359</v>
      </c>
      <c r="C682" t="s">
        <v>1360</v>
      </c>
      <c r="D682" t="s">
        <v>393</v>
      </c>
      <c r="E682" t="s">
        <v>881</v>
      </c>
      <c r="F682">
        <v>2016</v>
      </c>
      <c r="H682">
        <v>3</v>
      </c>
      <c r="M682" t="s">
        <v>702</v>
      </c>
      <c r="O682" t="s">
        <v>375</v>
      </c>
      <c r="P682" t="s">
        <v>396</v>
      </c>
      <c r="Q682" t="s">
        <v>376</v>
      </c>
      <c r="S682" t="s">
        <v>184</v>
      </c>
      <c r="T682" t="s">
        <v>76</v>
      </c>
      <c r="U682" t="s">
        <v>377</v>
      </c>
      <c r="V682" t="s">
        <v>377</v>
      </c>
      <c r="X682" t="s">
        <v>379</v>
      </c>
      <c r="Y682" t="s">
        <v>380</v>
      </c>
      <c r="AA682" t="s">
        <v>382</v>
      </c>
      <c r="AC682" t="s">
        <v>384</v>
      </c>
      <c r="AD682" t="s">
        <v>385</v>
      </c>
      <c r="AE682" t="s">
        <v>386</v>
      </c>
      <c r="AK682" t="s">
        <v>702</v>
      </c>
      <c r="AL682" t="s">
        <v>141</v>
      </c>
      <c r="AN682" t="s">
        <v>185</v>
      </c>
      <c r="AO682" t="s">
        <v>184</v>
      </c>
      <c r="AP682" t="s">
        <v>76</v>
      </c>
    </row>
    <row r="683" spans="1:42" x14ac:dyDescent="0.25">
      <c r="A683">
        <v>160</v>
      </c>
      <c r="B683" t="s">
        <v>1359</v>
      </c>
      <c r="C683" t="s">
        <v>1360</v>
      </c>
      <c r="D683" t="s">
        <v>393</v>
      </c>
      <c r="E683" t="s">
        <v>881</v>
      </c>
      <c r="F683">
        <v>2016</v>
      </c>
      <c r="H683">
        <v>3</v>
      </c>
      <c r="M683" t="s">
        <v>702</v>
      </c>
      <c r="O683" t="s">
        <v>375</v>
      </c>
      <c r="P683" t="s">
        <v>396</v>
      </c>
      <c r="Q683" t="s">
        <v>376</v>
      </c>
      <c r="S683" t="s">
        <v>184</v>
      </c>
      <c r="T683" t="s">
        <v>76</v>
      </c>
      <c r="U683" t="s">
        <v>377</v>
      </c>
      <c r="V683" t="s">
        <v>377</v>
      </c>
      <c r="X683" t="s">
        <v>379</v>
      </c>
      <c r="Y683" t="s">
        <v>380</v>
      </c>
      <c r="AA683" t="s">
        <v>382</v>
      </c>
      <c r="AC683" t="s">
        <v>384</v>
      </c>
      <c r="AD683" t="s">
        <v>385</v>
      </c>
      <c r="AE683" t="s">
        <v>386</v>
      </c>
      <c r="AK683" t="s">
        <v>702</v>
      </c>
      <c r="AL683" t="s">
        <v>144</v>
      </c>
      <c r="AN683" t="s">
        <v>185</v>
      </c>
      <c r="AO683" t="s">
        <v>184</v>
      </c>
      <c r="AP683" t="s">
        <v>76</v>
      </c>
    </row>
    <row r="684" spans="1:42" x14ac:dyDescent="0.25">
      <c r="A684">
        <v>117</v>
      </c>
      <c r="B684" t="s">
        <v>1325</v>
      </c>
      <c r="C684" t="s">
        <v>1326</v>
      </c>
      <c r="D684" t="s">
        <v>393</v>
      </c>
      <c r="E684" t="s">
        <v>808</v>
      </c>
      <c r="F684">
        <v>2019</v>
      </c>
      <c r="H684">
        <v>3</v>
      </c>
      <c r="M684" t="s">
        <v>1361</v>
      </c>
      <c r="O684" t="s">
        <v>375</v>
      </c>
      <c r="P684" t="s">
        <v>396</v>
      </c>
      <c r="Q684" t="s">
        <v>376</v>
      </c>
      <c r="S684" t="s">
        <v>1362</v>
      </c>
      <c r="T684" t="s">
        <v>95</v>
      </c>
      <c r="U684" t="s">
        <v>377</v>
      </c>
      <c r="V684" t="s">
        <v>377</v>
      </c>
      <c r="X684" t="s">
        <v>379</v>
      </c>
      <c r="AK684" t="s">
        <v>1361</v>
      </c>
      <c r="AL684" t="s">
        <v>141</v>
      </c>
      <c r="AN684" t="s">
        <v>175</v>
      </c>
      <c r="AO684" t="s">
        <v>174</v>
      </c>
      <c r="AP684" t="s">
        <v>694</v>
      </c>
    </row>
    <row r="685" spans="1:42" x14ac:dyDescent="0.25">
      <c r="A685">
        <v>165</v>
      </c>
      <c r="B685" t="s">
        <v>585</v>
      </c>
      <c r="C685" t="s">
        <v>586</v>
      </c>
      <c r="D685" t="s">
        <v>393</v>
      </c>
      <c r="E685" t="s">
        <v>881</v>
      </c>
      <c r="F685">
        <v>2018</v>
      </c>
      <c r="H685">
        <v>3</v>
      </c>
      <c r="M685" t="s">
        <v>1059</v>
      </c>
      <c r="N685" t="s">
        <v>374</v>
      </c>
      <c r="O685" t="s">
        <v>375</v>
      </c>
      <c r="P685" t="s">
        <v>396</v>
      </c>
      <c r="Q685" t="s">
        <v>376</v>
      </c>
      <c r="R685" t="s">
        <v>817</v>
      </c>
      <c r="S685" t="s">
        <v>1060</v>
      </c>
      <c r="T685" t="s">
        <v>692</v>
      </c>
      <c r="U685" t="s">
        <v>377</v>
      </c>
      <c r="V685" t="s">
        <v>377</v>
      </c>
      <c r="X685" t="s">
        <v>379</v>
      </c>
      <c r="Y685" t="s">
        <v>380</v>
      </c>
      <c r="AE685" t="s">
        <v>386</v>
      </c>
      <c r="AK685" t="s">
        <v>1059</v>
      </c>
      <c r="AL685" t="s">
        <v>153</v>
      </c>
      <c r="AN685" t="s">
        <v>189</v>
      </c>
      <c r="AO685" t="s">
        <v>188</v>
      </c>
      <c r="AP685" t="s">
        <v>692</v>
      </c>
    </row>
    <row r="686" spans="1:42" x14ac:dyDescent="0.25">
      <c r="A686">
        <v>165</v>
      </c>
      <c r="B686" t="s">
        <v>585</v>
      </c>
      <c r="C686" t="s">
        <v>586</v>
      </c>
      <c r="D686" t="s">
        <v>393</v>
      </c>
      <c r="E686" t="s">
        <v>881</v>
      </c>
      <c r="F686">
        <v>2018</v>
      </c>
      <c r="H686">
        <v>3</v>
      </c>
      <c r="M686" t="s">
        <v>1059</v>
      </c>
      <c r="N686" t="s">
        <v>374</v>
      </c>
      <c r="O686" t="s">
        <v>375</v>
      </c>
      <c r="P686" t="s">
        <v>396</v>
      </c>
      <c r="Q686" t="s">
        <v>376</v>
      </c>
      <c r="R686" t="s">
        <v>817</v>
      </c>
      <c r="S686" t="s">
        <v>1060</v>
      </c>
      <c r="T686" t="s">
        <v>692</v>
      </c>
      <c r="U686" t="s">
        <v>377</v>
      </c>
      <c r="V686" t="s">
        <v>377</v>
      </c>
      <c r="X686" t="s">
        <v>379</v>
      </c>
      <c r="Y686" t="s">
        <v>380</v>
      </c>
      <c r="AE686" t="s">
        <v>386</v>
      </c>
      <c r="AK686" t="s">
        <v>1059</v>
      </c>
      <c r="AL686" t="s">
        <v>141</v>
      </c>
      <c r="AN686" t="s">
        <v>189</v>
      </c>
      <c r="AO686" t="s">
        <v>188</v>
      </c>
      <c r="AP686" t="s">
        <v>692</v>
      </c>
    </row>
    <row r="687" spans="1:42" x14ac:dyDescent="0.25">
      <c r="A687">
        <v>165</v>
      </c>
      <c r="B687" t="s">
        <v>585</v>
      </c>
      <c r="C687" t="s">
        <v>586</v>
      </c>
      <c r="D687" t="s">
        <v>393</v>
      </c>
      <c r="E687" t="s">
        <v>881</v>
      </c>
      <c r="F687">
        <v>2018</v>
      </c>
      <c r="H687">
        <v>3</v>
      </c>
      <c r="M687" t="s">
        <v>1059</v>
      </c>
      <c r="N687" t="s">
        <v>374</v>
      </c>
      <c r="O687" t="s">
        <v>375</v>
      </c>
      <c r="P687" t="s">
        <v>396</v>
      </c>
      <c r="Q687" t="s">
        <v>376</v>
      </c>
      <c r="R687" t="s">
        <v>817</v>
      </c>
      <c r="S687" t="s">
        <v>1060</v>
      </c>
      <c r="T687" t="s">
        <v>692</v>
      </c>
      <c r="U687" t="s">
        <v>377</v>
      </c>
      <c r="V687" t="s">
        <v>377</v>
      </c>
      <c r="X687" t="s">
        <v>379</v>
      </c>
      <c r="Y687" t="s">
        <v>380</v>
      </c>
      <c r="AE687" t="s">
        <v>386</v>
      </c>
      <c r="AK687" t="s">
        <v>1059</v>
      </c>
      <c r="AL687" t="s">
        <v>140</v>
      </c>
      <c r="AN687" t="s">
        <v>189</v>
      </c>
      <c r="AO687" t="s">
        <v>188</v>
      </c>
      <c r="AP687" t="s">
        <v>692</v>
      </c>
    </row>
    <row r="688" spans="1:42" x14ac:dyDescent="0.25">
      <c r="A688">
        <v>165</v>
      </c>
      <c r="B688" t="s">
        <v>585</v>
      </c>
      <c r="C688" t="s">
        <v>586</v>
      </c>
      <c r="D688" t="s">
        <v>393</v>
      </c>
      <c r="E688" t="s">
        <v>881</v>
      </c>
      <c r="F688">
        <v>2018</v>
      </c>
      <c r="H688">
        <v>3</v>
      </c>
      <c r="M688" t="s">
        <v>1059</v>
      </c>
      <c r="N688" t="s">
        <v>374</v>
      </c>
      <c r="O688" t="s">
        <v>375</v>
      </c>
      <c r="P688" t="s">
        <v>396</v>
      </c>
      <c r="Q688" t="s">
        <v>376</v>
      </c>
      <c r="R688" t="s">
        <v>817</v>
      </c>
      <c r="S688" t="s">
        <v>1060</v>
      </c>
      <c r="T688" t="s">
        <v>692</v>
      </c>
      <c r="U688" t="s">
        <v>377</v>
      </c>
      <c r="V688" t="s">
        <v>377</v>
      </c>
      <c r="X688" t="s">
        <v>379</v>
      </c>
      <c r="Y688" t="s">
        <v>380</v>
      </c>
      <c r="AE688" t="s">
        <v>386</v>
      </c>
      <c r="AK688" t="s">
        <v>1059</v>
      </c>
      <c r="AL688" t="s">
        <v>144</v>
      </c>
      <c r="AN688" t="s">
        <v>189</v>
      </c>
      <c r="AO688" t="s">
        <v>188</v>
      </c>
      <c r="AP688" t="s">
        <v>692</v>
      </c>
    </row>
    <row r="689" spans="1:42" x14ac:dyDescent="0.25">
      <c r="A689">
        <v>165</v>
      </c>
      <c r="B689" t="s">
        <v>585</v>
      </c>
      <c r="C689" t="s">
        <v>586</v>
      </c>
      <c r="D689" t="s">
        <v>393</v>
      </c>
      <c r="E689" t="s">
        <v>881</v>
      </c>
      <c r="F689">
        <v>2018</v>
      </c>
      <c r="H689">
        <v>3</v>
      </c>
      <c r="M689" t="s">
        <v>1059</v>
      </c>
      <c r="N689" t="s">
        <v>374</v>
      </c>
      <c r="O689" t="s">
        <v>375</v>
      </c>
      <c r="P689" t="s">
        <v>396</v>
      </c>
      <c r="Q689" t="s">
        <v>376</v>
      </c>
      <c r="R689" t="s">
        <v>817</v>
      </c>
      <c r="S689" t="s">
        <v>1060</v>
      </c>
      <c r="T689" t="s">
        <v>692</v>
      </c>
      <c r="U689" t="s">
        <v>377</v>
      </c>
      <c r="V689" t="s">
        <v>377</v>
      </c>
      <c r="X689" t="s">
        <v>379</v>
      </c>
      <c r="Y689" t="s">
        <v>380</v>
      </c>
      <c r="AE689" t="s">
        <v>386</v>
      </c>
      <c r="AK689" t="s">
        <v>1059</v>
      </c>
      <c r="AL689" t="s">
        <v>142</v>
      </c>
      <c r="AN689" t="s">
        <v>189</v>
      </c>
      <c r="AO689" t="s">
        <v>188</v>
      </c>
      <c r="AP689" t="s">
        <v>692</v>
      </c>
    </row>
    <row r="690" spans="1:42" x14ac:dyDescent="0.25">
      <c r="A690">
        <v>165</v>
      </c>
      <c r="B690" t="s">
        <v>585</v>
      </c>
      <c r="C690" t="s">
        <v>586</v>
      </c>
      <c r="D690" t="s">
        <v>393</v>
      </c>
      <c r="E690" t="s">
        <v>881</v>
      </c>
      <c r="F690">
        <v>2018</v>
      </c>
      <c r="H690">
        <v>3</v>
      </c>
      <c r="M690" t="s">
        <v>1061</v>
      </c>
      <c r="N690" t="s">
        <v>374</v>
      </c>
      <c r="O690" t="s">
        <v>375</v>
      </c>
      <c r="P690" t="s">
        <v>396</v>
      </c>
      <c r="Q690" t="s">
        <v>376</v>
      </c>
      <c r="R690" t="s">
        <v>185</v>
      </c>
      <c r="S690" t="s">
        <v>821</v>
      </c>
      <c r="T690" t="s">
        <v>76</v>
      </c>
      <c r="U690" t="s">
        <v>377</v>
      </c>
      <c r="V690" t="s">
        <v>377</v>
      </c>
      <c r="X690" t="s">
        <v>379</v>
      </c>
      <c r="Y690" t="s">
        <v>380</v>
      </c>
      <c r="AE690" t="s">
        <v>386</v>
      </c>
      <c r="AK690" t="s">
        <v>1061</v>
      </c>
      <c r="AL690" t="s">
        <v>153</v>
      </c>
      <c r="AN690" t="s">
        <v>185</v>
      </c>
      <c r="AO690" t="s">
        <v>184</v>
      </c>
      <c r="AP690" t="s">
        <v>76</v>
      </c>
    </row>
    <row r="691" spans="1:42" x14ac:dyDescent="0.25">
      <c r="A691">
        <v>165</v>
      </c>
      <c r="B691" t="s">
        <v>585</v>
      </c>
      <c r="C691" t="s">
        <v>586</v>
      </c>
      <c r="D691" t="s">
        <v>393</v>
      </c>
      <c r="E691" t="s">
        <v>881</v>
      </c>
      <c r="F691">
        <v>2018</v>
      </c>
      <c r="H691">
        <v>3</v>
      </c>
      <c r="M691" t="s">
        <v>1061</v>
      </c>
      <c r="N691" t="s">
        <v>374</v>
      </c>
      <c r="O691" t="s">
        <v>375</v>
      </c>
      <c r="P691" t="s">
        <v>396</v>
      </c>
      <c r="Q691" t="s">
        <v>376</v>
      </c>
      <c r="R691" t="s">
        <v>185</v>
      </c>
      <c r="S691" t="s">
        <v>821</v>
      </c>
      <c r="T691" t="s">
        <v>76</v>
      </c>
      <c r="U691" t="s">
        <v>377</v>
      </c>
      <c r="V691" t="s">
        <v>377</v>
      </c>
      <c r="X691" t="s">
        <v>379</v>
      </c>
      <c r="Y691" t="s">
        <v>380</v>
      </c>
      <c r="AE691" t="s">
        <v>386</v>
      </c>
      <c r="AK691" t="s">
        <v>1061</v>
      </c>
      <c r="AL691" t="s">
        <v>141</v>
      </c>
      <c r="AN691" t="s">
        <v>185</v>
      </c>
      <c r="AO691" t="s">
        <v>184</v>
      </c>
      <c r="AP691" t="s">
        <v>76</v>
      </c>
    </row>
    <row r="692" spans="1:42" x14ac:dyDescent="0.25">
      <c r="A692">
        <v>165</v>
      </c>
      <c r="B692" t="s">
        <v>585</v>
      </c>
      <c r="C692" t="s">
        <v>586</v>
      </c>
      <c r="D692" t="s">
        <v>393</v>
      </c>
      <c r="E692" t="s">
        <v>881</v>
      </c>
      <c r="F692">
        <v>2018</v>
      </c>
      <c r="H692">
        <v>3</v>
      </c>
      <c r="M692" t="s">
        <v>1061</v>
      </c>
      <c r="N692" t="s">
        <v>374</v>
      </c>
      <c r="O692" t="s">
        <v>375</v>
      </c>
      <c r="P692" t="s">
        <v>396</v>
      </c>
      <c r="Q692" t="s">
        <v>376</v>
      </c>
      <c r="R692" t="s">
        <v>185</v>
      </c>
      <c r="S692" t="s">
        <v>821</v>
      </c>
      <c r="T692" t="s">
        <v>76</v>
      </c>
      <c r="U692" t="s">
        <v>377</v>
      </c>
      <c r="V692" t="s">
        <v>377</v>
      </c>
      <c r="X692" t="s">
        <v>379</v>
      </c>
      <c r="Y692" t="s">
        <v>380</v>
      </c>
      <c r="AE692" t="s">
        <v>386</v>
      </c>
      <c r="AK692" t="s">
        <v>1061</v>
      </c>
      <c r="AL692" t="s">
        <v>140</v>
      </c>
      <c r="AN692" t="s">
        <v>185</v>
      </c>
      <c r="AO692" t="s">
        <v>184</v>
      </c>
      <c r="AP692" t="s">
        <v>76</v>
      </c>
    </row>
    <row r="693" spans="1:42" x14ac:dyDescent="0.25">
      <c r="A693">
        <v>165</v>
      </c>
      <c r="B693" t="s">
        <v>585</v>
      </c>
      <c r="C693" t="s">
        <v>586</v>
      </c>
      <c r="D693" t="s">
        <v>393</v>
      </c>
      <c r="E693" t="s">
        <v>881</v>
      </c>
      <c r="F693">
        <v>2018</v>
      </c>
      <c r="H693">
        <v>3</v>
      </c>
      <c r="M693" t="s">
        <v>1061</v>
      </c>
      <c r="N693" t="s">
        <v>374</v>
      </c>
      <c r="O693" t="s">
        <v>375</v>
      </c>
      <c r="P693" t="s">
        <v>396</v>
      </c>
      <c r="Q693" t="s">
        <v>376</v>
      </c>
      <c r="R693" t="s">
        <v>185</v>
      </c>
      <c r="S693" t="s">
        <v>821</v>
      </c>
      <c r="T693" t="s">
        <v>76</v>
      </c>
      <c r="U693" t="s">
        <v>377</v>
      </c>
      <c r="V693" t="s">
        <v>377</v>
      </c>
      <c r="X693" t="s">
        <v>379</v>
      </c>
      <c r="Y693" t="s">
        <v>380</v>
      </c>
      <c r="AE693" t="s">
        <v>386</v>
      </c>
      <c r="AK693" t="s">
        <v>1061</v>
      </c>
      <c r="AL693" t="s">
        <v>144</v>
      </c>
      <c r="AN693" t="s">
        <v>185</v>
      </c>
      <c r="AO693" t="s">
        <v>184</v>
      </c>
      <c r="AP693" t="s">
        <v>76</v>
      </c>
    </row>
    <row r="694" spans="1:42" x14ac:dyDescent="0.25">
      <c r="A694">
        <v>165</v>
      </c>
      <c r="B694" t="s">
        <v>585</v>
      </c>
      <c r="C694" t="s">
        <v>586</v>
      </c>
      <c r="D694" t="s">
        <v>393</v>
      </c>
      <c r="E694" t="s">
        <v>881</v>
      </c>
      <c r="F694">
        <v>2018</v>
      </c>
      <c r="H694">
        <v>3</v>
      </c>
      <c r="M694" t="s">
        <v>1061</v>
      </c>
      <c r="N694" t="s">
        <v>374</v>
      </c>
      <c r="O694" t="s">
        <v>375</v>
      </c>
      <c r="P694" t="s">
        <v>396</v>
      </c>
      <c r="Q694" t="s">
        <v>376</v>
      </c>
      <c r="R694" t="s">
        <v>185</v>
      </c>
      <c r="S694" t="s">
        <v>821</v>
      </c>
      <c r="T694" t="s">
        <v>76</v>
      </c>
      <c r="U694" t="s">
        <v>377</v>
      </c>
      <c r="V694" t="s">
        <v>377</v>
      </c>
      <c r="X694" t="s">
        <v>379</v>
      </c>
      <c r="Y694" t="s">
        <v>380</v>
      </c>
      <c r="AE694" t="s">
        <v>386</v>
      </c>
      <c r="AK694" t="s">
        <v>1061</v>
      </c>
      <c r="AL694" t="s">
        <v>142</v>
      </c>
      <c r="AN694" t="s">
        <v>185</v>
      </c>
      <c r="AO694" t="s">
        <v>184</v>
      </c>
      <c r="AP694" t="s">
        <v>76</v>
      </c>
    </row>
    <row r="695" spans="1:42" x14ac:dyDescent="0.25">
      <c r="A695">
        <v>126</v>
      </c>
      <c r="B695" t="s">
        <v>1333</v>
      </c>
      <c r="C695" t="s">
        <v>1334</v>
      </c>
      <c r="E695" t="s">
        <v>1073</v>
      </c>
      <c r="F695">
        <v>2016</v>
      </c>
      <c r="H695">
        <v>3</v>
      </c>
      <c r="M695" t="s">
        <v>830</v>
      </c>
      <c r="O695" t="s">
        <v>375</v>
      </c>
      <c r="P695" t="s">
        <v>396</v>
      </c>
      <c r="Q695" t="s">
        <v>376</v>
      </c>
      <c r="S695" t="s">
        <v>831</v>
      </c>
      <c r="T695" t="s">
        <v>95</v>
      </c>
      <c r="U695" t="s">
        <v>377</v>
      </c>
      <c r="V695" t="s">
        <v>377</v>
      </c>
      <c r="X695" t="s">
        <v>379</v>
      </c>
      <c r="Y695" t="s">
        <v>380</v>
      </c>
      <c r="AA695" t="s">
        <v>382</v>
      </c>
      <c r="AC695" t="s">
        <v>384</v>
      </c>
      <c r="AD695" t="s">
        <v>385</v>
      </c>
      <c r="AE695" t="s">
        <v>386</v>
      </c>
      <c r="AK695" t="s">
        <v>830</v>
      </c>
      <c r="AL695" t="s">
        <v>156</v>
      </c>
      <c r="AN695" t="s">
        <v>181</v>
      </c>
      <c r="AO695" t="s">
        <v>180</v>
      </c>
      <c r="AP695" t="s">
        <v>95</v>
      </c>
    </row>
    <row r="696" spans="1:42" x14ac:dyDescent="0.25">
      <c r="A696">
        <v>126</v>
      </c>
      <c r="B696" t="s">
        <v>1333</v>
      </c>
      <c r="C696" t="s">
        <v>1334</v>
      </c>
      <c r="E696" t="s">
        <v>1073</v>
      </c>
      <c r="F696">
        <v>2016</v>
      </c>
      <c r="H696">
        <v>3</v>
      </c>
      <c r="M696" t="s">
        <v>830</v>
      </c>
      <c r="O696" t="s">
        <v>375</v>
      </c>
      <c r="P696" t="s">
        <v>396</v>
      </c>
      <c r="Q696" t="s">
        <v>376</v>
      </c>
      <c r="S696" t="s">
        <v>831</v>
      </c>
      <c r="T696" t="s">
        <v>95</v>
      </c>
      <c r="U696" t="s">
        <v>377</v>
      </c>
      <c r="V696" t="s">
        <v>377</v>
      </c>
      <c r="X696" t="s">
        <v>379</v>
      </c>
      <c r="Y696" t="s">
        <v>380</v>
      </c>
      <c r="AA696" t="s">
        <v>382</v>
      </c>
      <c r="AC696" t="s">
        <v>384</v>
      </c>
      <c r="AD696" t="s">
        <v>385</v>
      </c>
      <c r="AE696" t="s">
        <v>386</v>
      </c>
      <c r="AK696" t="s">
        <v>830</v>
      </c>
      <c r="AL696" t="s">
        <v>151</v>
      </c>
      <c r="AN696" t="s">
        <v>181</v>
      </c>
      <c r="AO696" t="s">
        <v>180</v>
      </c>
      <c r="AP696" t="s">
        <v>95</v>
      </c>
    </row>
    <row r="697" spans="1:42" x14ac:dyDescent="0.25">
      <c r="A697">
        <v>126</v>
      </c>
      <c r="B697" t="s">
        <v>1333</v>
      </c>
      <c r="C697" t="s">
        <v>1334</v>
      </c>
      <c r="E697" t="s">
        <v>1073</v>
      </c>
      <c r="F697">
        <v>2016</v>
      </c>
      <c r="H697">
        <v>3</v>
      </c>
      <c r="M697" t="s">
        <v>830</v>
      </c>
      <c r="O697" t="s">
        <v>375</v>
      </c>
      <c r="P697" t="s">
        <v>396</v>
      </c>
      <c r="Q697" t="s">
        <v>376</v>
      </c>
      <c r="S697" t="s">
        <v>831</v>
      </c>
      <c r="T697" t="s">
        <v>95</v>
      </c>
      <c r="U697" t="s">
        <v>377</v>
      </c>
      <c r="V697" t="s">
        <v>377</v>
      </c>
      <c r="X697" t="s">
        <v>379</v>
      </c>
      <c r="Y697" t="s">
        <v>380</v>
      </c>
      <c r="AA697" t="s">
        <v>382</v>
      </c>
      <c r="AC697" t="s">
        <v>384</v>
      </c>
      <c r="AD697" t="s">
        <v>385</v>
      </c>
      <c r="AE697" t="s">
        <v>386</v>
      </c>
      <c r="AK697" t="s">
        <v>830</v>
      </c>
      <c r="AL697" t="s">
        <v>141</v>
      </c>
      <c r="AN697" t="s">
        <v>181</v>
      </c>
      <c r="AO697" t="s">
        <v>180</v>
      </c>
      <c r="AP697" t="s">
        <v>95</v>
      </c>
    </row>
    <row r="698" spans="1:42" x14ac:dyDescent="0.25">
      <c r="A698">
        <v>126</v>
      </c>
      <c r="B698" t="s">
        <v>1333</v>
      </c>
      <c r="C698" t="s">
        <v>1334</v>
      </c>
      <c r="E698" t="s">
        <v>1073</v>
      </c>
      <c r="F698">
        <v>2016</v>
      </c>
      <c r="H698">
        <v>3</v>
      </c>
      <c r="M698" t="s">
        <v>830</v>
      </c>
      <c r="O698" t="s">
        <v>375</v>
      </c>
      <c r="P698" t="s">
        <v>396</v>
      </c>
      <c r="Q698" t="s">
        <v>376</v>
      </c>
      <c r="S698" t="s">
        <v>831</v>
      </c>
      <c r="T698" t="s">
        <v>95</v>
      </c>
      <c r="U698" t="s">
        <v>377</v>
      </c>
      <c r="V698" t="s">
        <v>377</v>
      </c>
      <c r="X698" t="s">
        <v>379</v>
      </c>
      <c r="Y698" t="s">
        <v>380</v>
      </c>
      <c r="AA698" t="s">
        <v>382</v>
      </c>
      <c r="AC698" t="s">
        <v>384</v>
      </c>
      <c r="AD698" t="s">
        <v>385</v>
      </c>
      <c r="AE698" t="s">
        <v>386</v>
      </c>
      <c r="AK698" t="s">
        <v>830</v>
      </c>
      <c r="AL698" t="s">
        <v>144</v>
      </c>
      <c r="AN698" t="s">
        <v>181</v>
      </c>
      <c r="AO698" t="s">
        <v>180</v>
      </c>
      <c r="AP698" t="s">
        <v>95</v>
      </c>
    </row>
    <row r="699" spans="1:42" x14ac:dyDescent="0.25">
      <c r="A699">
        <v>135</v>
      </c>
      <c r="B699" t="s">
        <v>629</v>
      </c>
      <c r="C699" t="s">
        <v>630</v>
      </c>
      <c r="E699" t="s">
        <v>1046</v>
      </c>
      <c r="F699">
        <v>2015</v>
      </c>
      <c r="H699">
        <v>3</v>
      </c>
      <c r="M699" t="s">
        <v>1050</v>
      </c>
      <c r="O699" t="s">
        <v>375</v>
      </c>
      <c r="P699" t="s">
        <v>396</v>
      </c>
      <c r="Q699" t="s">
        <v>376</v>
      </c>
      <c r="S699" t="s">
        <v>897</v>
      </c>
      <c r="T699" t="s">
        <v>95</v>
      </c>
      <c r="U699" t="s">
        <v>377</v>
      </c>
      <c r="V699" t="s">
        <v>377</v>
      </c>
      <c r="W699" t="s">
        <v>378</v>
      </c>
      <c r="AA699" t="s">
        <v>382</v>
      </c>
      <c r="AB699" t="s">
        <v>383</v>
      </c>
      <c r="AK699" t="s">
        <v>1050</v>
      </c>
      <c r="AL699" t="s">
        <v>150</v>
      </c>
      <c r="AN699" t="s">
        <v>175</v>
      </c>
      <c r="AO699" t="s">
        <v>174</v>
      </c>
      <c r="AP699" t="s">
        <v>694</v>
      </c>
    </row>
    <row r="700" spans="1:42" x14ac:dyDescent="0.25">
      <c r="A700">
        <v>174</v>
      </c>
      <c r="B700" t="s">
        <v>1201</v>
      </c>
      <c r="C700" t="s">
        <v>1202</v>
      </c>
      <c r="E700" t="s">
        <v>1203</v>
      </c>
      <c r="F700">
        <v>2020</v>
      </c>
      <c r="H700">
        <v>3</v>
      </c>
      <c r="M700" t="s">
        <v>1363</v>
      </c>
      <c r="O700" t="s">
        <v>375</v>
      </c>
      <c r="P700" t="s">
        <v>396</v>
      </c>
      <c r="Q700" t="s">
        <v>376</v>
      </c>
      <c r="S700" t="s">
        <v>1364</v>
      </c>
      <c r="T700" t="s">
        <v>76</v>
      </c>
      <c r="U700" t="s">
        <v>377</v>
      </c>
      <c r="V700" t="s">
        <v>377</v>
      </c>
      <c r="AK700" t="s">
        <v>1363</v>
      </c>
      <c r="AL700" t="s">
        <v>156</v>
      </c>
      <c r="AN700" t="s">
        <v>185</v>
      </c>
      <c r="AO700" t="s">
        <v>184</v>
      </c>
      <c r="AP700" t="s">
        <v>76</v>
      </c>
    </row>
    <row r="701" spans="1:42" x14ac:dyDescent="0.25">
      <c r="A701">
        <v>174</v>
      </c>
      <c r="B701" t="s">
        <v>1201</v>
      </c>
      <c r="C701" t="s">
        <v>1202</v>
      </c>
      <c r="E701" t="s">
        <v>1203</v>
      </c>
      <c r="F701">
        <v>2020</v>
      </c>
      <c r="H701">
        <v>3</v>
      </c>
      <c r="M701" t="s">
        <v>1363</v>
      </c>
      <c r="O701" t="s">
        <v>375</v>
      </c>
      <c r="P701" t="s">
        <v>396</v>
      </c>
      <c r="Q701" t="s">
        <v>376</v>
      </c>
      <c r="S701" t="s">
        <v>1364</v>
      </c>
      <c r="T701" t="s">
        <v>76</v>
      </c>
      <c r="U701" t="s">
        <v>377</v>
      </c>
      <c r="V701" t="s">
        <v>377</v>
      </c>
      <c r="AK701" t="s">
        <v>1363</v>
      </c>
      <c r="AL701" t="s">
        <v>151</v>
      </c>
      <c r="AN701" t="s">
        <v>185</v>
      </c>
      <c r="AO701" t="s">
        <v>184</v>
      </c>
      <c r="AP701" t="s">
        <v>76</v>
      </c>
    </row>
    <row r="702" spans="1:42" x14ac:dyDescent="0.25">
      <c r="A702">
        <v>174</v>
      </c>
      <c r="B702" t="s">
        <v>1201</v>
      </c>
      <c r="C702" t="s">
        <v>1202</v>
      </c>
      <c r="E702" t="s">
        <v>1203</v>
      </c>
      <c r="F702">
        <v>2020</v>
      </c>
      <c r="H702">
        <v>3</v>
      </c>
      <c r="M702" t="s">
        <v>1363</v>
      </c>
      <c r="O702" t="s">
        <v>375</v>
      </c>
      <c r="P702" t="s">
        <v>396</v>
      </c>
      <c r="Q702" t="s">
        <v>376</v>
      </c>
      <c r="S702" t="s">
        <v>1364</v>
      </c>
      <c r="T702" t="s">
        <v>76</v>
      </c>
      <c r="U702" t="s">
        <v>377</v>
      </c>
      <c r="V702" t="s">
        <v>377</v>
      </c>
      <c r="AK702" t="s">
        <v>1363</v>
      </c>
      <c r="AL702" t="s">
        <v>141</v>
      </c>
      <c r="AN702" t="s">
        <v>185</v>
      </c>
      <c r="AO702" t="s">
        <v>184</v>
      </c>
      <c r="AP702" t="s">
        <v>76</v>
      </c>
    </row>
    <row r="703" spans="1:42" x14ac:dyDescent="0.25">
      <c r="A703">
        <v>174</v>
      </c>
      <c r="B703" t="s">
        <v>1201</v>
      </c>
      <c r="C703" t="s">
        <v>1202</v>
      </c>
      <c r="E703" t="s">
        <v>1203</v>
      </c>
      <c r="F703">
        <v>2020</v>
      </c>
      <c r="H703">
        <v>3</v>
      </c>
      <c r="M703" t="s">
        <v>1363</v>
      </c>
      <c r="O703" t="s">
        <v>375</v>
      </c>
      <c r="P703" t="s">
        <v>396</v>
      </c>
      <c r="Q703" t="s">
        <v>376</v>
      </c>
      <c r="S703" t="s">
        <v>1364</v>
      </c>
      <c r="T703" t="s">
        <v>76</v>
      </c>
      <c r="U703" t="s">
        <v>377</v>
      </c>
      <c r="V703" t="s">
        <v>377</v>
      </c>
      <c r="AK703" t="s">
        <v>1363</v>
      </c>
      <c r="AL703" t="s">
        <v>144</v>
      </c>
      <c r="AN703" t="s">
        <v>185</v>
      </c>
      <c r="AO703" t="s">
        <v>184</v>
      </c>
      <c r="AP703" t="s">
        <v>76</v>
      </c>
    </row>
    <row r="704" spans="1:42" x14ac:dyDescent="0.25">
      <c r="A704">
        <v>174</v>
      </c>
      <c r="B704" t="s">
        <v>1201</v>
      </c>
      <c r="C704" t="s">
        <v>1202</v>
      </c>
      <c r="E704" t="s">
        <v>1203</v>
      </c>
      <c r="F704">
        <v>2020</v>
      </c>
      <c r="H704">
        <v>3</v>
      </c>
      <c r="M704" t="s">
        <v>822</v>
      </c>
      <c r="O704" t="s">
        <v>375</v>
      </c>
      <c r="P704" t="s">
        <v>396</v>
      </c>
      <c r="Q704" t="s">
        <v>376</v>
      </c>
      <c r="S704" t="s">
        <v>823</v>
      </c>
      <c r="T704" t="s">
        <v>298</v>
      </c>
      <c r="U704" t="s">
        <v>377</v>
      </c>
      <c r="V704" t="s">
        <v>377</v>
      </c>
      <c r="AK704" t="s">
        <v>822</v>
      </c>
      <c r="AL704" t="s">
        <v>156</v>
      </c>
      <c r="AN704" t="s">
        <v>189</v>
      </c>
      <c r="AO704" t="s">
        <v>188</v>
      </c>
      <c r="AP704" t="s">
        <v>692</v>
      </c>
    </row>
    <row r="705" spans="1:42" x14ac:dyDescent="0.25">
      <c r="A705">
        <v>174</v>
      </c>
      <c r="B705" t="s">
        <v>1201</v>
      </c>
      <c r="C705" t="s">
        <v>1202</v>
      </c>
      <c r="E705" t="s">
        <v>1203</v>
      </c>
      <c r="F705">
        <v>2020</v>
      </c>
      <c r="H705">
        <v>3</v>
      </c>
      <c r="M705" t="s">
        <v>822</v>
      </c>
      <c r="O705" t="s">
        <v>375</v>
      </c>
      <c r="P705" t="s">
        <v>396</v>
      </c>
      <c r="Q705" t="s">
        <v>376</v>
      </c>
      <c r="S705" t="s">
        <v>823</v>
      </c>
      <c r="T705" t="s">
        <v>298</v>
      </c>
      <c r="U705" t="s">
        <v>377</v>
      </c>
      <c r="V705" t="s">
        <v>377</v>
      </c>
      <c r="AK705" t="s">
        <v>822</v>
      </c>
      <c r="AL705" t="s">
        <v>151</v>
      </c>
      <c r="AN705" t="s">
        <v>189</v>
      </c>
      <c r="AO705" t="s">
        <v>188</v>
      </c>
      <c r="AP705" t="s">
        <v>692</v>
      </c>
    </row>
    <row r="706" spans="1:42" x14ac:dyDescent="0.25">
      <c r="A706">
        <v>174</v>
      </c>
      <c r="B706" t="s">
        <v>1201</v>
      </c>
      <c r="C706" t="s">
        <v>1202</v>
      </c>
      <c r="E706" t="s">
        <v>1203</v>
      </c>
      <c r="F706">
        <v>2020</v>
      </c>
      <c r="H706">
        <v>3</v>
      </c>
      <c r="M706" t="s">
        <v>822</v>
      </c>
      <c r="O706" t="s">
        <v>375</v>
      </c>
      <c r="P706" t="s">
        <v>396</v>
      </c>
      <c r="Q706" t="s">
        <v>376</v>
      </c>
      <c r="S706" t="s">
        <v>823</v>
      </c>
      <c r="T706" t="s">
        <v>298</v>
      </c>
      <c r="U706" t="s">
        <v>377</v>
      </c>
      <c r="V706" t="s">
        <v>377</v>
      </c>
      <c r="AK706" t="s">
        <v>822</v>
      </c>
      <c r="AL706" t="s">
        <v>141</v>
      </c>
      <c r="AN706" t="s">
        <v>189</v>
      </c>
      <c r="AO706" t="s">
        <v>188</v>
      </c>
      <c r="AP706" t="s">
        <v>692</v>
      </c>
    </row>
    <row r="707" spans="1:42" x14ac:dyDescent="0.25">
      <c r="A707">
        <v>174</v>
      </c>
      <c r="B707" t="s">
        <v>1201</v>
      </c>
      <c r="C707" t="s">
        <v>1202</v>
      </c>
      <c r="E707" t="s">
        <v>1203</v>
      </c>
      <c r="F707">
        <v>2020</v>
      </c>
      <c r="H707">
        <v>3</v>
      </c>
      <c r="M707" t="s">
        <v>822</v>
      </c>
      <c r="O707" t="s">
        <v>375</v>
      </c>
      <c r="P707" t="s">
        <v>396</v>
      </c>
      <c r="Q707" t="s">
        <v>376</v>
      </c>
      <c r="S707" t="s">
        <v>823</v>
      </c>
      <c r="T707" t="s">
        <v>298</v>
      </c>
      <c r="U707" t="s">
        <v>377</v>
      </c>
      <c r="V707" t="s">
        <v>377</v>
      </c>
      <c r="AK707" t="s">
        <v>822</v>
      </c>
      <c r="AL707" t="s">
        <v>144</v>
      </c>
      <c r="AN707" t="s">
        <v>189</v>
      </c>
      <c r="AO707" t="s">
        <v>188</v>
      </c>
      <c r="AP707" t="s">
        <v>692</v>
      </c>
    </row>
    <row r="708" spans="1:42" x14ac:dyDescent="0.25">
      <c r="A708">
        <v>136</v>
      </c>
      <c r="B708" t="s">
        <v>1335</v>
      </c>
      <c r="C708" t="s">
        <v>1336</v>
      </c>
      <c r="D708" t="s">
        <v>393</v>
      </c>
      <c r="E708" t="s">
        <v>1337</v>
      </c>
      <c r="F708">
        <v>2016</v>
      </c>
      <c r="H708">
        <v>3</v>
      </c>
      <c r="M708" t="s">
        <v>1365</v>
      </c>
      <c r="N708" t="s">
        <v>374</v>
      </c>
      <c r="O708" t="s">
        <v>375</v>
      </c>
      <c r="P708" t="s">
        <v>396</v>
      </c>
      <c r="Q708" t="s">
        <v>376</v>
      </c>
      <c r="R708" t="s">
        <v>1366</v>
      </c>
      <c r="S708" t="s">
        <v>174</v>
      </c>
      <c r="T708" t="s">
        <v>95</v>
      </c>
      <c r="U708" t="s">
        <v>377</v>
      </c>
      <c r="V708" t="s">
        <v>377</v>
      </c>
      <c r="W708" t="s">
        <v>378</v>
      </c>
      <c r="AA708" t="s">
        <v>382</v>
      </c>
      <c r="AB708" t="s">
        <v>383</v>
      </c>
      <c r="AI708" t="s">
        <v>389</v>
      </c>
      <c r="AK708" t="s">
        <v>1365</v>
      </c>
      <c r="AL708" t="s">
        <v>150</v>
      </c>
      <c r="AN708" t="s">
        <v>175</v>
      </c>
      <c r="AO708" t="s">
        <v>174</v>
      </c>
      <c r="AP708" t="s">
        <v>694</v>
      </c>
    </row>
    <row r="709" spans="1:42" x14ac:dyDescent="0.25">
      <c r="A709">
        <v>176</v>
      </c>
      <c r="B709" t="s">
        <v>1367</v>
      </c>
      <c r="C709" t="s">
        <v>1368</v>
      </c>
      <c r="D709" t="s">
        <v>393</v>
      </c>
      <c r="E709" t="s">
        <v>808</v>
      </c>
      <c r="F709">
        <v>2021</v>
      </c>
      <c r="H709">
        <v>3</v>
      </c>
      <c r="M709" t="s">
        <v>702</v>
      </c>
      <c r="O709" t="s">
        <v>375</v>
      </c>
      <c r="P709" t="s">
        <v>396</v>
      </c>
      <c r="Q709" t="s">
        <v>376</v>
      </c>
      <c r="S709" t="s">
        <v>184</v>
      </c>
      <c r="T709" t="s">
        <v>76</v>
      </c>
      <c r="U709" t="s">
        <v>377</v>
      </c>
      <c r="V709" t="s">
        <v>377</v>
      </c>
      <c r="W709" t="s">
        <v>378</v>
      </c>
      <c r="X709" t="s">
        <v>379</v>
      </c>
      <c r="AK709" t="s">
        <v>702</v>
      </c>
      <c r="AL709" t="s">
        <v>156</v>
      </c>
      <c r="AN709" t="s">
        <v>185</v>
      </c>
      <c r="AO709" t="s">
        <v>184</v>
      </c>
      <c r="AP709" t="s">
        <v>76</v>
      </c>
    </row>
    <row r="710" spans="1:42" x14ac:dyDescent="0.25">
      <c r="A710">
        <v>176</v>
      </c>
      <c r="B710" t="s">
        <v>1367</v>
      </c>
      <c r="C710" t="s">
        <v>1368</v>
      </c>
      <c r="D710" t="s">
        <v>393</v>
      </c>
      <c r="E710" t="s">
        <v>808</v>
      </c>
      <c r="F710">
        <v>2021</v>
      </c>
      <c r="H710">
        <v>3</v>
      </c>
      <c r="M710" t="s">
        <v>702</v>
      </c>
      <c r="O710" t="s">
        <v>375</v>
      </c>
      <c r="P710" t="s">
        <v>396</v>
      </c>
      <c r="Q710" t="s">
        <v>376</v>
      </c>
      <c r="S710" t="s">
        <v>184</v>
      </c>
      <c r="T710" t="s">
        <v>76</v>
      </c>
      <c r="U710" t="s">
        <v>377</v>
      </c>
      <c r="V710" t="s">
        <v>377</v>
      </c>
      <c r="W710" t="s">
        <v>378</v>
      </c>
      <c r="X710" t="s">
        <v>379</v>
      </c>
      <c r="AK710" t="s">
        <v>702</v>
      </c>
      <c r="AL710" t="s">
        <v>151</v>
      </c>
      <c r="AN710" t="s">
        <v>185</v>
      </c>
      <c r="AO710" t="s">
        <v>184</v>
      </c>
      <c r="AP710" t="s">
        <v>76</v>
      </c>
    </row>
    <row r="711" spans="1:42" x14ac:dyDescent="0.25">
      <c r="A711">
        <v>176</v>
      </c>
      <c r="B711" t="s">
        <v>1367</v>
      </c>
      <c r="C711" t="s">
        <v>1368</v>
      </c>
      <c r="D711" t="s">
        <v>393</v>
      </c>
      <c r="E711" t="s">
        <v>808</v>
      </c>
      <c r="F711">
        <v>2021</v>
      </c>
      <c r="H711">
        <v>3</v>
      </c>
      <c r="M711" t="s">
        <v>702</v>
      </c>
      <c r="O711" t="s">
        <v>375</v>
      </c>
      <c r="P711" t="s">
        <v>396</v>
      </c>
      <c r="Q711" t="s">
        <v>376</v>
      </c>
      <c r="S711" t="s">
        <v>184</v>
      </c>
      <c r="T711" t="s">
        <v>76</v>
      </c>
      <c r="U711" t="s">
        <v>377</v>
      </c>
      <c r="V711" t="s">
        <v>377</v>
      </c>
      <c r="W711" t="s">
        <v>378</v>
      </c>
      <c r="X711" t="s">
        <v>379</v>
      </c>
      <c r="AK711" t="s">
        <v>702</v>
      </c>
      <c r="AL711" t="s">
        <v>141</v>
      </c>
      <c r="AN711" t="s">
        <v>185</v>
      </c>
      <c r="AO711" t="s">
        <v>184</v>
      </c>
      <c r="AP711" t="s">
        <v>76</v>
      </c>
    </row>
    <row r="712" spans="1:42" x14ac:dyDescent="0.25">
      <c r="A712">
        <v>176</v>
      </c>
      <c r="B712" t="s">
        <v>1367</v>
      </c>
      <c r="C712" t="s">
        <v>1368</v>
      </c>
      <c r="D712" t="s">
        <v>393</v>
      </c>
      <c r="E712" t="s">
        <v>808</v>
      </c>
      <c r="F712">
        <v>2021</v>
      </c>
      <c r="H712">
        <v>3</v>
      </c>
      <c r="M712" t="s">
        <v>702</v>
      </c>
      <c r="O712" t="s">
        <v>375</v>
      </c>
      <c r="P712" t="s">
        <v>396</v>
      </c>
      <c r="Q712" t="s">
        <v>376</v>
      </c>
      <c r="S712" t="s">
        <v>184</v>
      </c>
      <c r="T712" t="s">
        <v>76</v>
      </c>
      <c r="U712" t="s">
        <v>377</v>
      </c>
      <c r="V712" t="s">
        <v>377</v>
      </c>
      <c r="W712" t="s">
        <v>378</v>
      </c>
      <c r="X712" t="s">
        <v>379</v>
      </c>
      <c r="AK712" t="s">
        <v>702</v>
      </c>
      <c r="AL712" t="s">
        <v>144</v>
      </c>
      <c r="AN712" t="s">
        <v>185</v>
      </c>
      <c r="AO712" t="s">
        <v>184</v>
      </c>
      <c r="AP712" t="s">
        <v>76</v>
      </c>
    </row>
    <row r="713" spans="1:42" x14ac:dyDescent="0.25">
      <c r="A713">
        <v>176</v>
      </c>
      <c r="B713" t="s">
        <v>1367</v>
      </c>
      <c r="C713" t="s">
        <v>1368</v>
      </c>
      <c r="D713" t="s">
        <v>393</v>
      </c>
      <c r="E713" t="s">
        <v>808</v>
      </c>
      <c r="F713">
        <v>2021</v>
      </c>
      <c r="H713">
        <v>3</v>
      </c>
      <c r="M713" t="s">
        <v>1369</v>
      </c>
      <c r="O713" t="s">
        <v>375</v>
      </c>
      <c r="P713" t="s">
        <v>396</v>
      </c>
      <c r="Q713" t="s">
        <v>376</v>
      </c>
      <c r="S713" t="s">
        <v>814</v>
      </c>
      <c r="T713" t="s">
        <v>1370</v>
      </c>
      <c r="U713" t="s">
        <v>377</v>
      </c>
      <c r="V713" t="s">
        <v>377</v>
      </c>
      <c r="W713" t="s">
        <v>378</v>
      </c>
      <c r="X713" t="s">
        <v>379</v>
      </c>
      <c r="AK713" t="s">
        <v>1369</v>
      </c>
      <c r="AL713" t="s">
        <v>156</v>
      </c>
      <c r="AN713" t="s">
        <v>189</v>
      </c>
      <c r="AO713" t="s">
        <v>188</v>
      </c>
      <c r="AP713" t="s">
        <v>692</v>
      </c>
    </row>
    <row r="714" spans="1:42" x14ac:dyDescent="0.25">
      <c r="A714">
        <v>176</v>
      </c>
      <c r="B714" t="s">
        <v>1367</v>
      </c>
      <c r="C714" t="s">
        <v>1368</v>
      </c>
      <c r="D714" t="s">
        <v>393</v>
      </c>
      <c r="E714" t="s">
        <v>808</v>
      </c>
      <c r="F714">
        <v>2021</v>
      </c>
      <c r="H714">
        <v>3</v>
      </c>
      <c r="M714" t="s">
        <v>1369</v>
      </c>
      <c r="O714" t="s">
        <v>375</v>
      </c>
      <c r="P714" t="s">
        <v>396</v>
      </c>
      <c r="Q714" t="s">
        <v>376</v>
      </c>
      <c r="S714" t="s">
        <v>814</v>
      </c>
      <c r="T714" t="s">
        <v>1370</v>
      </c>
      <c r="U714" t="s">
        <v>377</v>
      </c>
      <c r="V714" t="s">
        <v>377</v>
      </c>
      <c r="W714" t="s">
        <v>378</v>
      </c>
      <c r="X714" t="s">
        <v>379</v>
      </c>
      <c r="AK714" t="s">
        <v>1369</v>
      </c>
      <c r="AL714" t="s">
        <v>151</v>
      </c>
      <c r="AN714" t="s">
        <v>189</v>
      </c>
      <c r="AO714" t="s">
        <v>188</v>
      </c>
      <c r="AP714" t="s">
        <v>692</v>
      </c>
    </row>
    <row r="715" spans="1:42" x14ac:dyDescent="0.25">
      <c r="A715">
        <v>176</v>
      </c>
      <c r="B715" t="s">
        <v>1367</v>
      </c>
      <c r="C715" t="s">
        <v>1368</v>
      </c>
      <c r="D715" t="s">
        <v>393</v>
      </c>
      <c r="E715" t="s">
        <v>808</v>
      </c>
      <c r="F715">
        <v>2021</v>
      </c>
      <c r="H715">
        <v>3</v>
      </c>
      <c r="M715" t="s">
        <v>1369</v>
      </c>
      <c r="O715" t="s">
        <v>375</v>
      </c>
      <c r="P715" t="s">
        <v>396</v>
      </c>
      <c r="Q715" t="s">
        <v>376</v>
      </c>
      <c r="S715" t="s">
        <v>814</v>
      </c>
      <c r="T715" t="s">
        <v>1370</v>
      </c>
      <c r="U715" t="s">
        <v>377</v>
      </c>
      <c r="V715" t="s">
        <v>377</v>
      </c>
      <c r="W715" t="s">
        <v>378</v>
      </c>
      <c r="X715" t="s">
        <v>379</v>
      </c>
      <c r="AK715" t="s">
        <v>1369</v>
      </c>
      <c r="AL715" t="s">
        <v>141</v>
      </c>
      <c r="AN715" t="s">
        <v>189</v>
      </c>
      <c r="AO715" t="s">
        <v>188</v>
      </c>
      <c r="AP715" t="s">
        <v>692</v>
      </c>
    </row>
    <row r="716" spans="1:42" x14ac:dyDescent="0.25">
      <c r="A716">
        <v>176</v>
      </c>
      <c r="B716" t="s">
        <v>1367</v>
      </c>
      <c r="C716" t="s">
        <v>1368</v>
      </c>
      <c r="D716" t="s">
        <v>393</v>
      </c>
      <c r="E716" t="s">
        <v>808</v>
      </c>
      <c r="F716">
        <v>2021</v>
      </c>
      <c r="H716">
        <v>3</v>
      </c>
      <c r="M716" t="s">
        <v>1369</v>
      </c>
      <c r="O716" t="s">
        <v>375</v>
      </c>
      <c r="P716" t="s">
        <v>396</v>
      </c>
      <c r="Q716" t="s">
        <v>376</v>
      </c>
      <c r="S716" t="s">
        <v>814</v>
      </c>
      <c r="T716" t="s">
        <v>1370</v>
      </c>
      <c r="U716" t="s">
        <v>377</v>
      </c>
      <c r="V716" t="s">
        <v>377</v>
      </c>
      <c r="W716" t="s">
        <v>378</v>
      </c>
      <c r="X716" t="s">
        <v>379</v>
      </c>
      <c r="AK716" t="s">
        <v>1369</v>
      </c>
      <c r="AL716" t="s">
        <v>144</v>
      </c>
      <c r="AN716" t="s">
        <v>189</v>
      </c>
      <c r="AO716" t="s">
        <v>188</v>
      </c>
      <c r="AP716" t="s">
        <v>692</v>
      </c>
    </row>
    <row r="717" spans="1:42" x14ac:dyDescent="0.25">
      <c r="A717">
        <v>176</v>
      </c>
      <c r="B717" t="s">
        <v>1367</v>
      </c>
      <c r="C717" t="s">
        <v>1368</v>
      </c>
      <c r="D717" t="s">
        <v>393</v>
      </c>
      <c r="E717" t="s">
        <v>808</v>
      </c>
      <c r="F717">
        <v>2021</v>
      </c>
      <c r="H717">
        <v>3</v>
      </c>
      <c r="M717" t="s">
        <v>1371</v>
      </c>
      <c r="O717" t="s">
        <v>375</v>
      </c>
      <c r="P717" t="s">
        <v>396</v>
      </c>
      <c r="Q717" t="s">
        <v>376</v>
      </c>
      <c r="S717" t="s">
        <v>190</v>
      </c>
      <c r="T717" t="s">
        <v>298</v>
      </c>
      <c r="U717" t="s">
        <v>377</v>
      </c>
      <c r="V717" t="s">
        <v>377</v>
      </c>
      <c r="W717" t="s">
        <v>378</v>
      </c>
      <c r="X717" t="s">
        <v>379</v>
      </c>
      <c r="AK717" t="s">
        <v>1371</v>
      </c>
      <c r="AL717" t="s">
        <v>156</v>
      </c>
      <c r="AN717" t="s">
        <v>160</v>
      </c>
    </row>
    <row r="718" spans="1:42" x14ac:dyDescent="0.25">
      <c r="A718">
        <v>176</v>
      </c>
      <c r="B718" t="s">
        <v>1367</v>
      </c>
      <c r="C718" t="s">
        <v>1368</v>
      </c>
      <c r="D718" t="s">
        <v>393</v>
      </c>
      <c r="E718" t="s">
        <v>808</v>
      </c>
      <c r="F718">
        <v>2021</v>
      </c>
      <c r="H718">
        <v>3</v>
      </c>
      <c r="M718" t="s">
        <v>1371</v>
      </c>
      <c r="O718" t="s">
        <v>375</v>
      </c>
      <c r="P718" t="s">
        <v>396</v>
      </c>
      <c r="Q718" t="s">
        <v>376</v>
      </c>
      <c r="S718" t="s">
        <v>190</v>
      </c>
      <c r="T718" t="s">
        <v>298</v>
      </c>
      <c r="U718" t="s">
        <v>377</v>
      </c>
      <c r="V718" t="s">
        <v>377</v>
      </c>
      <c r="W718" t="s">
        <v>378</v>
      </c>
      <c r="X718" t="s">
        <v>379</v>
      </c>
      <c r="AK718" t="s">
        <v>1371</v>
      </c>
      <c r="AL718" t="s">
        <v>151</v>
      </c>
      <c r="AN718" t="s">
        <v>160</v>
      </c>
    </row>
    <row r="719" spans="1:42" x14ac:dyDescent="0.25">
      <c r="A719">
        <v>176</v>
      </c>
      <c r="B719" t="s">
        <v>1367</v>
      </c>
      <c r="C719" t="s">
        <v>1368</v>
      </c>
      <c r="D719" t="s">
        <v>393</v>
      </c>
      <c r="E719" t="s">
        <v>808</v>
      </c>
      <c r="F719">
        <v>2021</v>
      </c>
      <c r="H719">
        <v>3</v>
      </c>
      <c r="M719" t="s">
        <v>1371</v>
      </c>
      <c r="O719" t="s">
        <v>375</v>
      </c>
      <c r="P719" t="s">
        <v>396</v>
      </c>
      <c r="Q719" t="s">
        <v>376</v>
      </c>
      <c r="S719" t="s">
        <v>190</v>
      </c>
      <c r="T719" t="s">
        <v>298</v>
      </c>
      <c r="U719" t="s">
        <v>377</v>
      </c>
      <c r="V719" t="s">
        <v>377</v>
      </c>
      <c r="W719" t="s">
        <v>378</v>
      </c>
      <c r="X719" t="s">
        <v>379</v>
      </c>
      <c r="AK719" t="s">
        <v>1371</v>
      </c>
      <c r="AL719" t="s">
        <v>141</v>
      </c>
      <c r="AN719" t="s">
        <v>160</v>
      </c>
    </row>
    <row r="720" spans="1:42" x14ac:dyDescent="0.25">
      <c r="A720">
        <v>176</v>
      </c>
      <c r="B720" t="s">
        <v>1367</v>
      </c>
      <c r="C720" t="s">
        <v>1368</v>
      </c>
      <c r="D720" t="s">
        <v>393</v>
      </c>
      <c r="E720" t="s">
        <v>808</v>
      </c>
      <c r="F720">
        <v>2021</v>
      </c>
      <c r="H720">
        <v>3</v>
      </c>
      <c r="M720" t="s">
        <v>1371</v>
      </c>
      <c r="O720" t="s">
        <v>375</v>
      </c>
      <c r="P720" t="s">
        <v>396</v>
      </c>
      <c r="Q720" t="s">
        <v>376</v>
      </c>
      <c r="S720" t="s">
        <v>190</v>
      </c>
      <c r="T720" t="s">
        <v>298</v>
      </c>
      <c r="U720" t="s">
        <v>377</v>
      </c>
      <c r="V720" t="s">
        <v>377</v>
      </c>
      <c r="W720" t="s">
        <v>378</v>
      </c>
      <c r="X720" t="s">
        <v>379</v>
      </c>
      <c r="AK720" t="s">
        <v>1371</v>
      </c>
      <c r="AL720" t="s">
        <v>144</v>
      </c>
      <c r="AN720" t="s">
        <v>160</v>
      </c>
    </row>
    <row r="721" spans="1:42" x14ac:dyDescent="0.25">
      <c r="A721">
        <v>176</v>
      </c>
      <c r="B721" t="s">
        <v>1367</v>
      </c>
      <c r="C721" t="s">
        <v>1368</v>
      </c>
      <c r="D721" t="s">
        <v>393</v>
      </c>
      <c r="E721" t="s">
        <v>808</v>
      </c>
      <c r="F721">
        <v>2021</v>
      </c>
      <c r="H721">
        <v>3</v>
      </c>
      <c r="M721" t="s">
        <v>1372</v>
      </c>
      <c r="O721" t="s">
        <v>375</v>
      </c>
      <c r="P721" t="s">
        <v>396</v>
      </c>
      <c r="Q721" t="s">
        <v>376</v>
      </c>
      <c r="S721" t="s">
        <v>174</v>
      </c>
      <c r="T721" t="s">
        <v>1373</v>
      </c>
      <c r="U721" t="s">
        <v>377</v>
      </c>
      <c r="V721" t="s">
        <v>377</v>
      </c>
      <c r="W721" t="s">
        <v>378</v>
      </c>
      <c r="X721" t="s">
        <v>379</v>
      </c>
      <c r="AK721" t="s">
        <v>1372</v>
      </c>
      <c r="AL721" t="s">
        <v>156</v>
      </c>
      <c r="AN721" t="s">
        <v>175</v>
      </c>
      <c r="AO721" t="s">
        <v>174</v>
      </c>
      <c r="AP721" t="s">
        <v>694</v>
      </c>
    </row>
    <row r="722" spans="1:42" x14ac:dyDescent="0.25">
      <c r="A722">
        <v>176</v>
      </c>
      <c r="B722" t="s">
        <v>1367</v>
      </c>
      <c r="C722" t="s">
        <v>1368</v>
      </c>
      <c r="D722" t="s">
        <v>393</v>
      </c>
      <c r="E722" t="s">
        <v>808</v>
      </c>
      <c r="F722">
        <v>2021</v>
      </c>
      <c r="H722">
        <v>3</v>
      </c>
      <c r="M722" t="s">
        <v>1372</v>
      </c>
      <c r="O722" t="s">
        <v>375</v>
      </c>
      <c r="P722" t="s">
        <v>396</v>
      </c>
      <c r="Q722" t="s">
        <v>376</v>
      </c>
      <c r="S722" t="s">
        <v>174</v>
      </c>
      <c r="T722" t="s">
        <v>1373</v>
      </c>
      <c r="U722" t="s">
        <v>377</v>
      </c>
      <c r="V722" t="s">
        <v>377</v>
      </c>
      <c r="W722" t="s">
        <v>378</v>
      </c>
      <c r="X722" t="s">
        <v>379</v>
      </c>
      <c r="AK722" t="s">
        <v>1372</v>
      </c>
      <c r="AL722" t="s">
        <v>151</v>
      </c>
      <c r="AN722" t="s">
        <v>175</v>
      </c>
      <c r="AO722" t="s">
        <v>174</v>
      </c>
      <c r="AP722" t="s">
        <v>694</v>
      </c>
    </row>
    <row r="723" spans="1:42" x14ac:dyDescent="0.25">
      <c r="A723">
        <v>176</v>
      </c>
      <c r="B723" t="s">
        <v>1367</v>
      </c>
      <c r="C723" t="s">
        <v>1368</v>
      </c>
      <c r="D723" t="s">
        <v>393</v>
      </c>
      <c r="E723" t="s">
        <v>808</v>
      </c>
      <c r="F723">
        <v>2021</v>
      </c>
      <c r="H723">
        <v>3</v>
      </c>
      <c r="M723" t="s">
        <v>1372</v>
      </c>
      <c r="O723" t="s">
        <v>375</v>
      </c>
      <c r="P723" t="s">
        <v>396</v>
      </c>
      <c r="Q723" t="s">
        <v>376</v>
      </c>
      <c r="S723" t="s">
        <v>174</v>
      </c>
      <c r="T723" t="s">
        <v>1373</v>
      </c>
      <c r="U723" t="s">
        <v>377</v>
      </c>
      <c r="V723" t="s">
        <v>377</v>
      </c>
      <c r="W723" t="s">
        <v>378</v>
      </c>
      <c r="X723" t="s">
        <v>379</v>
      </c>
      <c r="AK723" t="s">
        <v>1372</v>
      </c>
      <c r="AL723" t="s">
        <v>141</v>
      </c>
      <c r="AN723" t="s">
        <v>175</v>
      </c>
      <c r="AO723" t="s">
        <v>174</v>
      </c>
      <c r="AP723" t="s">
        <v>694</v>
      </c>
    </row>
    <row r="724" spans="1:42" x14ac:dyDescent="0.25">
      <c r="A724">
        <v>176</v>
      </c>
      <c r="B724" t="s">
        <v>1367</v>
      </c>
      <c r="C724" t="s">
        <v>1368</v>
      </c>
      <c r="D724" t="s">
        <v>393</v>
      </c>
      <c r="E724" t="s">
        <v>808</v>
      </c>
      <c r="F724">
        <v>2021</v>
      </c>
      <c r="H724">
        <v>3</v>
      </c>
      <c r="M724" t="s">
        <v>1372</v>
      </c>
      <c r="O724" t="s">
        <v>375</v>
      </c>
      <c r="P724" t="s">
        <v>396</v>
      </c>
      <c r="Q724" t="s">
        <v>376</v>
      </c>
      <c r="S724" t="s">
        <v>174</v>
      </c>
      <c r="T724" t="s">
        <v>1373</v>
      </c>
      <c r="U724" t="s">
        <v>377</v>
      </c>
      <c r="V724" t="s">
        <v>377</v>
      </c>
      <c r="W724" t="s">
        <v>378</v>
      </c>
      <c r="X724" t="s">
        <v>379</v>
      </c>
      <c r="AK724" t="s">
        <v>1372</v>
      </c>
      <c r="AL724" t="s">
        <v>144</v>
      </c>
      <c r="AN724" t="s">
        <v>175</v>
      </c>
      <c r="AO724" t="s">
        <v>174</v>
      </c>
      <c r="AP724" t="s">
        <v>694</v>
      </c>
    </row>
    <row r="725" spans="1:42" x14ac:dyDescent="0.25">
      <c r="A725">
        <v>177</v>
      </c>
      <c r="B725" t="s">
        <v>1374</v>
      </c>
      <c r="C725" t="s">
        <v>1375</v>
      </c>
      <c r="D725" t="s">
        <v>393</v>
      </c>
      <c r="E725" t="s">
        <v>1104</v>
      </c>
      <c r="F725">
        <v>2017</v>
      </c>
      <c r="H725">
        <v>3</v>
      </c>
      <c r="M725" t="s">
        <v>707</v>
      </c>
      <c r="O725" t="s">
        <v>375</v>
      </c>
      <c r="P725" t="s">
        <v>396</v>
      </c>
      <c r="Q725" t="s">
        <v>376</v>
      </c>
      <c r="S725" t="s">
        <v>871</v>
      </c>
      <c r="T725" t="s">
        <v>76</v>
      </c>
      <c r="U725" t="s">
        <v>377</v>
      </c>
      <c r="V725" t="s">
        <v>377</v>
      </c>
      <c r="X725" t="s">
        <v>379</v>
      </c>
      <c r="AK725" t="s">
        <v>707</v>
      </c>
      <c r="AL725" t="s">
        <v>153</v>
      </c>
      <c r="AN725" t="s">
        <v>185</v>
      </c>
      <c r="AO725" t="s">
        <v>184</v>
      </c>
      <c r="AP725" t="s">
        <v>76</v>
      </c>
    </row>
    <row r="726" spans="1:42" x14ac:dyDescent="0.25">
      <c r="A726">
        <v>177</v>
      </c>
      <c r="B726" t="s">
        <v>1374</v>
      </c>
      <c r="C726" t="s">
        <v>1375</v>
      </c>
      <c r="D726" t="s">
        <v>393</v>
      </c>
      <c r="E726" t="s">
        <v>1104</v>
      </c>
      <c r="F726">
        <v>2017</v>
      </c>
      <c r="H726">
        <v>3</v>
      </c>
      <c r="M726" t="s">
        <v>707</v>
      </c>
      <c r="O726" t="s">
        <v>375</v>
      </c>
      <c r="P726" t="s">
        <v>396</v>
      </c>
      <c r="Q726" t="s">
        <v>376</v>
      </c>
      <c r="S726" t="s">
        <v>871</v>
      </c>
      <c r="T726" t="s">
        <v>76</v>
      </c>
      <c r="U726" t="s">
        <v>377</v>
      </c>
      <c r="V726" t="s">
        <v>377</v>
      </c>
      <c r="X726" t="s">
        <v>379</v>
      </c>
      <c r="AK726" t="s">
        <v>707</v>
      </c>
      <c r="AL726" t="s">
        <v>140</v>
      </c>
      <c r="AN726" t="s">
        <v>185</v>
      </c>
      <c r="AO726" t="s">
        <v>184</v>
      </c>
      <c r="AP726" t="s">
        <v>76</v>
      </c>
    </row>
    <row r="727" spans="1:42" x14ac:dyDescent="0.25">
      <c r="A727">
        <v>178</v>
      </c>
      <c r="B727" t="s">
        <v>1376</v>
      </c>
      <c r="C727" t="s">
        <v>1377</v>
      </c>
      <c r="D727" t="s">
        <v>393</v>
      </c>
      <c r="E727" t="s">
        <v>808</v>
      </c>
      <c r="F727">
        <v>2021</v>
      </c>
      <c r="H727">
        <v>3</v>
      </c>
      <c r="M727" t="s">
        <v>820</v>
      </c>
      <c r="O727" t="s">
        <v>375</v>
      </c>
      <c r="P727" t="s">
        <v>396</v>
      </c>
      <c r="Q727" t="s">
        <v>376</v>
      </c>
      <c r="S727" t="s">
        <v>821</v>
      </c>
      <c r="T727" t="s">
        <v>76</v>
      </c>
      <c r="U727" t="s">
        <v>377</v>
      </c>
      <c r="V727" t="s">
        <v>377</v>
      </c>
      <c r="W727" t="s">
        <v>378</v>
      </c>
      <c r="X727" t="s">
        <v>379</v>
      </c>
      <c r="Y727" t="s">
        <v>380</v>
      </c>
      <c r="Z727" t="s">
        <v>381</v>
      </c>
      <c r="AA727" t="s">
        <v>382</v>
      </c>
      <c r="AB727" t="s">
        <v>383</v>
      </c>
      <c r="AC727" t="s">
        <v>384</v>
      </c>
      <c r="AD727" t="s">
        <v>385</v>
      </c>
      <c r="AE727" t="s">
        <v>386</v>
      </c>
      <c r="AK727" t="s">
        <v>820</v>
      </c>
      <c r="AL727" t="s">
        <v>153</v>
      </c>
      <c r="AN727" t="s">
        <v>185</v>
      </c>
      <c r="AO727" t="s">
        <v>184</v>
      </c>
      <c r="AP727" t="s">
        <v>76</v>
      </c>
    </row>
    <row r="728" spans="1:42" x14ac:dyDescent="0.25">
      <c r="A728">
        <v>178</v>
      </c>
      <c r="B728" t="s">
        <v>1376</v>
      </c>
      <c r="C728" t="s">
        <v>1377</v>
      </c>
      <c r="D728" t="s">
        <v>393</v>
      </c>
      <c r="E728" t="s">
        <v>808</v>
      </c>
      <c r="F728">
        <v>2021</v>
      </c>
      <c r="H728">
        <v>3</v>
      </c>
      <c r="M728" t="s">
        <v>820</v>
      </c>
      <c r="O728" t="s">
        <v>375</v>
      </c>
      <c r="P728" t="s">
        <v>396</v>
      </c>
      <c r="Q728" t="s">
        <v>376</v>
      </c>
      <c r="S728" t="s">
        <v>821</v>
      </c>
      <c r="T728" t="s">
        <v>76</v>
      </c>
      <c r="U728" t="s">
        <v>377</v>
      </c>
      <c r="V728" t="s">
        <v>377</v>
      </c>
      <c r="W728" t="s">
        <v>378</v>
      </c>
      <c r="X728" t="s">
        <v>379</v>
      </c>
      <c r="Y728" t="s">
        <v>380</v>
      </c>
      <c r="Z728" t="s">
        <v>381</v>
      </c>
      <c r="AA728" t="s">
        <v>382</v>
      </c>
      <c r="AB728" t="s">
        <v>383</v>
      </c>
      <c r="AC728" t="s">
        <v>384</v>
      </c>
      <c r="AD728" t="s">
        <v>385</v>
      </c>
      <c r="AE728" t="s">
        <v>386</v>
      </c>
      <c r="AK728" t="s">
        <v>820</v>
      </c>
      <c r="AL728" t="s">
        <v>156</v>
      </c>
      <c r="AN728" t="s">
        <v>185</v>
      </c>
      <c r="AO728" t="s">
        <v>184</v>
      </c>
      <c r="AP728" t="s">
        <v>76</v>
      </c>
    </row>
    <row r="729" spans="1:42" x14ac:dyDescent="0.25">
      <c r="A729">
        <v>178</v>
      </c>
      <c r="B729" t="s">
        <v>1376</v>
      </c>
      <c r="C729" t="s">
        <v>1377</v>
      </c>
      <c r="D729" t="s">
        <v>393</v>
      </c>
      <c r="E729" t="s">
        <v>808</v>
      </c>
      <c r="F729">
        <v>2021</v>
      </c>
      <c r="H729">
        <v>3</v>
      </c>
      <c r="M729" t="s">
        <v>820</v>
      </c>
      <c r="O729" t="s">
        <v>375</v>
      </c>
      <c r="P729" t="s">
        <v>396</v>
      </c>
      <c r="Q729" t="s">
        <v>376</v>
      </c>
      <c r="S729" t="s">
        <v>821</v>
      </c>
      <c r="T729" t="s">
        <v>76</v>
      </c>
      <c r="U729" t="s">
        <v>377</v>
      </c>
      <c r="V729" t="s">
        <v>377</v>
      </c>
      <c r="W729" t="s">
        <v>378</v>
      </c>
      <c r="X729" t="s">
        <v>379</v>
      </c>
      <c r="Y729" t="s">
        <v>380</v>
      </c>
      <c r="Z729" t="s">
        <v>381</v>
      </c>
      <c r="AA729" t="s">
        <v>382</v>
      </c>
      <c r="AB729" t="s">
        <v>383</v>
      </c>
      <c r="AC729" t="s">
        <v>384</v>
      </c>
      <c r="AD729" t="s">
        <v>385</v>
      </c>
      <c r="AE729" t="s">
        <v>386</v>
      </c>
      <c r="AK729" t="s">
        <v>820</v>
      </c>
      <c r="AL729" t="s">
        <v>151</v>
      </c>
      <c r="AN729" t="s">
        <v>185</v>
      </c>
      <c r="AO729" t="s">
        <v>184</v>
      </c>
      <c r="AP729" t="s">
        <v>76</v>
      </c>
    </row>
    <row r="730" spans="1:42" x14ac:dyDescent="0.25">
      <c r="A730">
        <v>178</v>
      </c>
      <c r="B730" t="s">
        <v>1376</v>
      </c>
      <c r="C730" t="s">
        <v>1377</v>
      </c>
      <c r="D730" t="s">
        <v>393</v>
      </c>
      <c r="E730" t="s">
        <v>808</v>
      </c>
      <c r="F730">
        <v>2021</v>
      </c>
      <c r="H730">
        <v>3</v>
      </c>
      <c r="M730" t="s">
        <v>820</v>
      </c>
      <c r="O730" t="s">
        <v>375</v>
      </c>
      <c r="P730" t="s">
        <v>396</v>
      </c>
      <c r="Q730" t="s">
        <v>376</v>
      </c>
      <c r="S730" t="s">
        <v>821</v>
      </c>
      <c r="T730" t="s">
        <v>76</v>
      </c>
      <c r="U730" t="s">
        <v>377</v>
      </c>
      <c r="V730" t="s">
        <v>377</v>
      </c>
      <c r="W730" t="s">
        <v>378</v>
      </c>
      <c r="X730" t="s">
        <v>379</v>
      </c>
      <c r="Y730" t="s">
        <v>380</v>
      </c>
      <c r="Z730" t="s">
        <v>381</v>
      </c>
      <c r="AA730" t="s">
        <v>382</v>
      </c>
      <c r="AB730" t="s">
        <v>383</v>
      </c>
      <c r="AC730" t="s">
        <v>384</v>
      </c>
      <c r="AD730" t="s">
        <v>385</v>
      </c>
      <c r="AE730" t="s">
        <v>386</v>
      </c>
      <c r="AK730" t="s">
        <v>820</v>
      </c>
      <c r="AL730" t="s">
        <v>141</v>
      </c>
      <c r="AN730" t="s">
        <v>185</v>
      </c>
      <c r="AO730" t="s">
        <v>184</v>
      </c>
      <c r="AP730" t="s">
        <v>76</v>
      </c>
    </row>
    <row r="731" spans="1:42" x14ac:dyDescent="0.25">
      <c r="A731">
        <v>178</v>
      </c>
      <c r="B731" t="s">
        <v>1376</v>
      </c>
      <c r="C731" t="s">
        <v>1377</v>
      </c>
      <c r="D731" t="s">
        <v>393</v>
      </c>
      <c r="E731" t="s">
        <v>808</v>
      </c>
      <c r="F731">
        <v>2021</v>
      </c>
      <c r="H731">
        <v>3</v>
      </c>
      <c r="M731" t="s">
        <v>820</v>
      </c>
      <c r="O731" t="s">
        <v>375</v>
      </c>
      <c r="P731" t="s">
        <v>396</v>
      </c>
      <c r="Q731" t="s">
        <v>376</v>
      </c>
      <c r="S731" t="s">
        <v>821</v>
      </c>
      <c r="T731" t="s">
        <v>76</v>
      </c>
      <c r="U731" t="s">
        <v>377</v>
      </c>
      <c r="V731" t="s">
        <v>377</v>
      </c>
      <c r="W731" t="s">
        <v>378</v>
      </c>
      <c r="X731" t="s">
        <v>379</v>
      </c>
      <c r="Y731" t="s">
        <v>380</v>
      </c>
      <c r="Z731" t="s">
        <v>381</v>
      </c>
      <c r="AA731" t="s">
        <v>382</v>
      </c>
      <c r="AB731" t="s">
        <v>383</v>
      </c>
      <c r="AC731" t="s">
        <v>384</v>
      </c>
      <c r="AD731" t="s">
        <v>385</v>
      </c>
      <c r="AE731" t="s">
        <v>386</v>
      </c>
      <c r="AK731" t="s">
        <v>820</v>
      </c>
      <c r="AL731" t="s">
        <v>140</v>
      </c>
      <c r="AN731" t="s">
        <v>185</v>
      </c>
      <c r="AO731" t="s">
        <v>184</v>
      </c>
      <c r="AP731" t="s">
        <v>76</v>
      </c>
    </row>
    <row r="732" spans="1:42" x14ac:dyDescent="0.25">
      <c r="A732">
        <v>178</v>
      </c>
      <c r="B732" t="s">
        <v>1376</v>
      </c>
      <c r="C732" t="s">
        <v>1377</v>
      </c>
      <c r="D732" t="s">
        <v>393</v>
      </c>
      <c r="E732" t="s">
        <v>808</v>
      </c>
      <c r="F732">
        <v>2021</v>
      </c>
      <c r="H732">
        <v>3</v>
      </c>
      <c r="M732" t="s">
        <v>820</v>
      </c>
      <c r="O732" t="s">
        <v>375</v>
      </c>
      <c r="P732" t="s">
        <v>396</v>
      </c>
      <c r="Q732" t="s">
        <v>376</v>
      </c>
      <c r="S732" t="s">
        <v>821</v>
      </c>
      <c r="T732" t="s">
        <v>76</v>
      </c>
      <c r="U732" t="s">
        <v>377</v>
      </c>
      <c r="V732" t="s">
        <v>377</v>
      </c>
      <c r="W732" t="s">
        <v>378</v>
      </c>
      <c r="X732" t="s">
        <v>379</v>
      </c>
      <c r="Y732" t="s">
        <v>380</v>
      </c>
      <c r="Z732" t="s">
        <v>381</v>
      </c>
      <c r="AA732" t="s">
        <v>382</v>
      </c>
      <c r="AB732" t="s">
        <v>383</v>
      </c>
      <c r="AC732" t="s">
        <v>384</v>
      </c>
      <c r="AD732" t="s">
        <v>385</v>
      </c>
      <c r="AE732" t="s">
        <v>386</v>
      </c>
      <c r="AK732" t="s">
        <v>820</v>
      </c>
      <c r="AL732" t="s">
        <v>144</v>
      </c>
      <c r="AN732" t="s">
        <v>185</v>
      </c>
      <c r="AO732" t="s">
        <v>184</v>
      </c>
      <c r="AP732" t="s">
        <v>76</v>
      </c>
    </row>
    <row r="733" spans="1:42" x14ac:dyDescent="0.25">
      <c r="A733">
        <v>178</v>
      </c>
      <c r="B733" t="s">
        <v>1376</v>
      </c>
      <c r="C733" t="s">
        <v>1377</v>
      </c>
      <c r="D733" t="s">
        <v>393</v>
      </c>
      <c r="E733" t="s">
        <v>808</v>
      </c>
      <c r="F733">
        <v>2021</v>
      </c>
      <c r="H733">
        <v>3</v>
      </c>
      <c r="M733" t="s">
        <v>1378</v>
      </c>
      <c r="O733" t="s">
        <v>375</v>
      </c>
      <c r="P733" t="s">
        <v>396</v>
      </c>
      <c r="Q733" t="s">
        <v>376</v>
      </c>
      <c r="S733" t="s">
        <v>1379</v>
      </c>
      <c r="T733" t="s">
        <v>694</v>
      </c>
      <c r="U733" t="s">
        <v>377</v>
      </c>
      <c r="V733" t="s">
        <v>377</v>
      </c>
      <c r="W733" t="s">
        <v>378</v>
      </c>
      <c r="X733" t="s">
        <v>379</v>
      </c>
      <c r="Y733" t="s">
        <v>380</v>
      </c>
      <c r="Z733" t="s">
        <v>381</v>
      </c>
      <c r="AA733" t="s">
        <v>382</v>
      </c>
      <c r="AB733" t="s">
        <v>383</v>
      </c>
      <c r="AC733" t="s">
        <v>384</v>
      </c>
      <c r="AD733" t="s">
        <v>385</v>
      </c>
      <c r="AE733" t="s">
        <v>386</v>
      </c>
      <c r="AK733" t="s">
        <v>1378</v>
      </c>
      <c r="AL733" t="s">
        <v>153</v>
      </c>
      <c r="AN733" t="s">
        <v>181</v>
      </c>
      <c r="AO733" t="s">
        <v>180</v>
      </c>
      <c r="AP733" t="s">
        <v>95</v>
      </c>
    </row>
    <row r="734" spans="1:42" x14ac:dyDescent="0.25">
      <c r="A734">
        <v>178</v>
      </c>
      <c r="B734" t="s">
        <v>1376</v>
      </c>
      <c r="C734" t="s">
        <v>1377</v>
      </c>
      <c r="D734" t="s">
        <v>393</v>
      </c>
      <c r="E734" t="s">
        <v>808</v>
      </c>
      <c r="F734">
        <v>2021</v>
      </c>
      <c r="H734">
        <v>3</v>
      </c>
      <c r="M734" t="s">
        <v>1378</v>
      </c>
      <c r="O734" t="s">
        <v>375</v>
      </c>
      <c r="P734" t="s">
        <v>396</v>
      </c>
      <c r="Q734" t="s">
        <v>376</v>
      </c>
      <c r="S734" t="s">
        <v>1379</v>
      </c>
      <c r="T734" t="s">
        <v>694</v>
      </c>
      <c r="U734" t="s">
        <v>377</v>
      </c>
      <c r="V734" t="s">
        <v>377</v>
      </c>
      <c r="W734" t="s">
        <v>378</v>
      </c>
      <c r="X734" t="s">
        <v>379</v>
      </c>
      <c r="Y734" t="s">
        <v>380</v>
      </c>
      <c r="Z734" t="s">
        <v>381</v>
      </c>
      <c r="AA734" t="s">
        <v>382</v>
      </c>
      <c r="AB734" t="s">
        <v>383</v>
      </c>
      <c r="AC734" t="s">
        <v>384</v>
      </c>
      <c r="AD734" t="s">
        <v>385</v>
      </c>
      <c r="AE734" t="s">
        <v>386</v>
      </c>
      <c r="AK734" t="s">
        <v>1378</v>
      </c>
      <c r="AL734" t="s">
        <v>156</v>
      </c>
      <c r="AN734" t="s">
        <v>181</v>
      </c>
      <c r="AO734" t="s">
        <v>180</v>
      </c>
      <c r="AP734" t="s">
        <v>95</v>
      </c>
    </row>
    <row r="735" spans="1:42" x14ac:dyDescent="0.25">
      <c r="A735">
        <v>178</v>
      </c>
      <c r="B735" t="s">
        <v>1376</v>
      </c>
      <c r="C735" t="s">
        <v>1377</v>
      </c>
      <c r="D735" t="s">
        <v>393</v>
      </c>
      <c r="E735" t="s">
        <v>808</v>
      </c>
      <c r="F735">
        <v>2021</v>
      </c>
      <c r="H735">
        <v>3</v>
      </c>
      <c r="M735" t="s">
        <v>1378</v>
      </c>
      <c r="O735" t="s">
        <v>375</v>
      </c>
      <c r="P735" t="s">
        <v>396</v>
      </c>
      <c r="Q735" t="s">
        <v>376</v>
      </c>
      <c r="S735" t="s">
        <v>1379</v>
      </c>
      <c r="T735" t="s">
        <v>694</v>
      </c>
      <c r="U735" t="s">
        <v>377</v>
      </c>
      <c r="V735" t="s">
        <v>377</v>
      </c>
      <c r="W735" t="s">
        <v>378</v>
      </c>
      <c r="X735" t="s">
        <v>379</v>
      </c>
      <c r="Y735" t="s">
        <v>380</v>
      </c>
      <c r="Z735" t="s">
        <v>381</v>
      </c>
      <c r="AA735" t="s">
        <v>382</v>
      </c>
      <c r="AB735" t="s">
        <v>383</v>
      </c>
      <c r="AC735" t="s">
        <v>384</v>
      </c>
      <c r="AD735" t="s">
        <v>385</v>
      </c>
      <c r="AE735" t="s">
        <v>386</v>
      </c>
      <c r="AK735" t="s">
        <v>1378</v>
      </c>
      <c r="AL735" t="s">
        <v>151</v>
      </c>
      <c r="AN735" t="s">
        <v>181</v>
      </c>
      <c r="AO735" t="s">
        <v>180</v>
      </c>
      <c r="AP735" t="s">
        <v>95</v>
      </c>
    </row>
    <row r="736" spans="1:42" x14ac:dyDescent="0.25">
      <c r="A736">
        <v>178</v>
      </c>
      <c r="B736" t="s">
        <v>1376</v>
      </c>
      <c r="C736" t="s">
        <v>1377</v>
      </c>
      <c r="D736" t="s">
        <v>393</v>
      </c>
      <c r="E736" t="s">
        <v>808</v>
      </c>
      <c r="F736">
        <v>2021</v>
      </c>
      <c r="H736">
        <v>3</v>
      </c>
      <c r="M736" t="s">
        <v>1378</v>
      </c>
      <c r="O736" t="s">
        <v>375</v>
      </c>
      <c r="P736" t="s">
        <v>396</v>
      </c>
      <c r="Q736" t="s">
        <v>376</v>
      </c>
      <c r="S736" t="s">
        <v>1379</v>
      </c>
      <c r="T736" t="s">
        <v>694</v>
      </c>
      <c r="U736" t="s">
        <v>377</v>
      </c>
      <c r="V736" t="s">
        <v>377</v>
      </c>
      <c r="W736" t="s">
        <v>378</v>
      </c>
      <c r="X736" t="s">
        <v>379</v>
      </c>
      <c r="Y736" t="s">
        <v>380</v>
      </c>
      <c r="Z736" t="s">
        <v>381</v>
      </c>
      <c r="AA736" t="s">
        <v>382</v>
      </c>
      <c r="AB736" t="s">
        <v>383</v>
      </c>
      <c r="AC736" t="s">
        <v>384</v>
      </c>
      <c r="AD736" t="s">
        <v>385</v>
      </c>
      <c r="AE736" t="s">
        <v>386</v>
      </c>
      <c r="AK736" t="s">
        <v>1378</v>
      </c>
      <c r="AL736" t="s">
        <v>141</v>
      </c>
      <c r="AN736" t="s">
        <v>181</v>
      </c>
      <c r="AO736" t="s">
        <v>180</v>
      </c>
      <c r="AP736" t="s">
        <v>95</v>
      </c>
    </row>
    <row r="737" spans="1:42" x14ac:dyDescent="0.25">
      <c r="A737">
        <v>178</v>
      </c>
      <c r="B737" t="s">
        <v>1376</v>
      </c>
      <c r="C737" t="s">
        <v>1377</v>
      </c>
      <c r="D737" t="s">
        <v>393</v>
      </c>
      <c r="E737" t="s">
        <v>808</v>
      </c>
      <c r="F737">
        <v>2021</v>
      </c>
      <c r="H737">
        <v>3</v>
      </c>
      <c r="M737" t="s">
        <v>1378</v>
      </c>
      <c r="O737" t="s">
        <v>375</v>
      </c>
      <c r="P737" t="s">
        <v>396</v>
      </c>
      <c r="Q737" t="s">
        <v>376</v>
      </c>
      <c r="S737" t="s">
        <v>1379</v>
      </c>
      <c r="T737" t="s">
        <v>694</v>
      </c>
      <c r="U737" t="s">
        <v>377</v>
      </c>
      <c r="V737" t="s">
        <v>377</v>
      </c>
      <c r="W737" t="s">
        <v>378</v>
      </c>
      <c r="X737" t="s">
        <v>379</v>
      </c>
      <c r="Y737" t="s">
        <v>380</v>
      </c>
      <c r="Z737" t="s">
        <v>381</v>
      </c>
      <c r="AA737" t="s">
        <v>382</v>
      </c>
      <c r="AB737" t="s">
        <v>383</v>
      </c>
      <c r="AC737" t="s">
        <v>384</v>
      </c>
      <c r="AD737" t="s">
        <v>385</v>
      </c>
      <c r="AE737" t="s">
        <v>386</v>
      </c>
      <c r="AK737" t="s">
        <v>1378</v>
      </c>
      <c r="AL737" t="s">
        <v>140</v>
      </c>
      <c r="AN737" t="s">
        <v>181</v>
      </c>
      <c r="AO737" t="s">
        <v>180</v>
      </c>
      <c r="AP737" t="s">
        <v>95</v>
      </c>
    </row>
    <row r="738" spans="1:42" x14ac:dyDescent="0.25">
      <c r="A738">
        <v>178</v>
      </c>
      <c r="B738" t="s">
        <v>1376</v>
      </c>
      <c r="C738" t="s">
        <v>1377</v>
      </c>
      <c r="D738" t="s">
        <v>393</v>
      </c>
      <c r="E738" t="s">
        <v>808</v>
      </c>
      <c r="F738">
        <v>2021</v>
      </c>
      <c r="H738">
        <v>3</v>
      </c>
      <c r="M738" t="s">
        <v>1378</v>
      </c>
      <c r="O738" t="s">
        <v>375</v>
      </c>
      <c r="P738" t="s">
        <v>396</v>
      </c>
      <c r="Q738" t="s">
        <v>376</v>
      </c>
      <c r="S738" t="s">
        <v>1379</v>
      </c>
      <c r="T738" t="s">
        <v>694</v>
      </c>
      <c r="U738" t="s">
        <v>377</v>
      </c>
      <c r="V738" t="s">
        <v>377</v>
      </c>
      <c r="W738" t="s">
        <v>378</v>
      </c>
      <c r="X738" t="s">
        <v>379</v>
      </c>
      <c r="Y738" t="s">
        <v>380</v>
      </c>
      <c r="Z738" t="s">
        <v>381</v>
      </c>
      <c r="AA738" t="s">
        <v>382</v>
      </c>
      <c r="AB738" t="s">
        <v>383</v>
      </c>
      <c r="AC738" t="s">
        <v>384</v>
      </c>
      <c r="AD738" t="s">
        <v>385</v>
      </c>
      <c r="AE738" t="s">
        <v>386</v>
      </c>
      <c r="AK738" t="s">
        <v>1378</v>
      </c>
      <c r="AL738" t="s">
        <v>144</v>
      </c>
      <c r="AN738" t="s">
        <v>181</v>
      </c>
      <c r="AO738" t="s">
        <v>180</v>
      </c>
      <c r="AP738" t="s">
        <v>95</v>
      </c>
    </row>
    <row r="739" spans="1:42" x14ac:dyDescent="0.25">
      <c r="A739">
        <v>178</v>
      </c>
      <c r="B739" t="s">
        <v>1376</v>
      </c>
      <c r="C739" t="s">
        <v>1377</v>
      </c>
      <c r="D739" t="s">
        <v>393</v>
      </c>
      <c r="E739" t="s">
        <v>808</v>
      </c>
      <c r="F739">
        <v>2021</v>
      </c>
      <c r="H739">
        <v>3</v>
      </c>
      <c r="M739" t="s">
        <v>1380</v>
      </c>
      <c r="O739" t="s">
        <v>375</v>
      </c>
      <c r="P739" t="s">
        <v>396</v>
      </c>
      <c r="Q739" t="s">
        <v>376</v>
      </c>
      <c r="S739" t="s">
        <v>1200</v>
      </c>
      <c r="T739" t="s">
        <v>692</v>
      </c>
      <c r="U739" t="s">
        <v>377</v>
      </c>
      <c r="V739" t="s">
        <v>377</v>
      </c>
      <c r="W739" t="s">
        <v>378</v>
      </c>
      <c r="X739" t="s">
        <v>379</v>
      </c>
      <c r="Y739" t="s">
        <v>380</v>
      </c>
      <c r="Z739" t="s">
        <v>381</v>
      </c>
      <c r="AA739" t="s">
        <v>382</v>
      </c>
      <c r="AB739" t="s">
        <v>383</v>
      </c>
      <c r="AC739" t="s">
        <v>384</v>
      </c>
      <c r="AD739" t="s">
        <v>385</v>
      </c>
      <c r="AE739" t="s">
        <v>386</v>
      </c>
      <c r="AK739" t="s">
        <v>1380</v>
      </c>
      <c r="AL739" t="s">
        <v>153</v>
      </c>
      <c r="AN739" t="s">
        <v>189</v>
      </c>
      <c r="AO739" t="s">
        <v>188</v>
      </c>
      <c r="AP739" t="s">
        <v>692</v>
      </c>
    </row>
    <row r="740" spans="1:42" x14ac:dyDescent="0.25">
      <c r="A740">
        <v>178</v>
      </c>
      <c r="B740" t="s">
        <v>1376</v>
      </c>
      <c r="C740" t="s">
        <v>1377</v>
      </c>
      <c r="D740" t="s">
        <v>393</v>
      </c>
      <c r="E740" t="s">
        <v>808</v>
      </c>
      <c r="F740">
        <v>2021</v>
      </c>
      <c r="H740">
        <v>3</v>
      </c>
      <c r="M740" t="s">
        <v>1380</v>
      </c>
      <c r="O740" t="s">
        <v>375</v>
      </c>
      <c r="P740" t="s">
        <v>396</v>
      </c>
      <c r="Q740" t="s">
        <v>376</v>
      </c>
      <c r="S740" t="s">
        <v>1200</v>
      </c>
      <c r="T740" t="s">
        <v>692</v>
      </c>
      <c r="U740" t="s">
        <v>377</v>
      </c>
      <c r="V740" t="s">
        <v>377</v>
      </c>
      <c r="W740" t="s">
        <v>378</v>
      </c>
      <c r="X740" t="s">
        <v>379</v>
      </c>
      <c r="Y740" t="s">
        <v>380</v>
      </c>
      <c r="Z740" t="s">
        <v>381</v>
      </c>
      <c r="AA740" t="s">
        <v>382</v>
      </c>
      <c r="AB740" t="s">
        <v>383</v>
      </c>
      <c r="AC740" t="s">
        <v>384</v>
      </c>
      <c r="AD740" t="s">
        <v>385</v>
      </c>
      <c r="AE740" t="s">
        <v>386</v>
      </c>
      <c r="AK740" t="s">
        <v>1380</v>
      </c>
      <c r="AL740" t="s">
        <v>156</v>
      </c>
      <c r="AN740" t="s">
        <v>189</v>
      </c>
      <c r="AO740" t="s">
        <v>188</v>
      </c>
      <c r="AP740" t="s">
        <v>692</v>
      </c>
    </row>
    <row r="741" spans="1:42" x14ac:dyDescent="0.25">
      <c r="A741">
        <v>178</v>
      </c>
      <c r="B741" t="s">
        <v>1376</v>
      </c>
      <c r="C741" t="s">
        <v>1377</v>
      </c>
      <c r="D741" t="s">
        <v>393</v>
      </c>
      <c r="E741" t="s">
        <v>808</v>
      </c>
      <c r="F741">
        <v>2021</v>
      </c>
      <c r="H741">
        <v>3</v>
      </c>
      <c r="M741" t="s">
        <v>1380</v>
      </c>
      <c r="O741" t="s">
        <v>375</v>
      </c>
      <c r="P741" t="s">
        <v>396</v>
      </c>
      <c r="Q741" t="s">
        <v>376</v>
      </c>
      <c r="S741" t="s">
        <v>1200</v>
      </c>
      <c r="T741" t="s">
        <v>692</v>
      </c>
      <c r="U741" t="s">
        <v>377</v>
      </c>
      <c r="V741" t="s">
        <v>377</v>
      </c>
      <c r="W741" t="s">
        <v>378</v>
      </c>
      <c r="X741" t="s">
        <v>379</v>
      </c>
      <c r="Y741" t="s">
        <v>380</v>
      </c>
      <c r="Z741" t="s">
        <v>381</v>
      </c>
      <c r="AA741" t="s">
        <v>382</v>
      </c>
      <c r="AB741" t="s">
        <v>383</v>
      </c>
      <c r="AC741" t="s">
        <v>384</v>
      </c>
      <c r="AD741" t="s">
        <v>385</v>
      </c>
      <c r="AE741" t="s">
        <v>386</v>
      </c>
      <c r="AK741" t="s">
        <v>1380</v>
      </c>
      <c r="AL741" t="s">
        <v>151</v>
      </c>
      <c r="AN741" t="s">
        <v>189</v>
      </c>
      <c r="AO741" t="s">
        <v>188</v>
      </c>
      <c r="AP741" t="s">
        <v>692</v>
      </c>
    </row>
    <row r="742" spans="1:42" x14ac:dyDescent="0.25">
      <c r="A742">
        <v>178</v>
      </c>
      <c r="B742" t="s">
        <v>1376</v>
      </c>
      <c r="C742" t="s">
        <v>1377</v>
      </c>
      <c r="D742" t="s">
        <v>393</v>
      </c>
      <c r="E742" t="s">
        <v>808</v>
      </c>
      <c r="F742">
        <v>2021</v>
      </c>
      <c r="H742">
        <v>3</v>
      </c>
      <c r="M742" t="s">
        <v>1380</v>
      </c>
      <c r="O742" t="s">
        <v>375</v>
      </c>
      <c r="P742" t="s">
        <v>396</v>
      </c>
      <c r="Q742" t="s">
        <v>376</v>
      </c>
      <c r="S742" t="s">
        <v>1200</v>
      </c>
      <c r="T742" t="s">
        <v>692</v>
      </c>
      <c r="U742" t="s">
        <v>377</v>
      </c>
      <c r="V742" t="s">
        <v>377</v>
      </c>
      <c r="W742" t="s">
        <v>378</v>
      </c>
      <c r="X742" t="s">
        <v>379</v>
      </c>
      <c r="Y742" t="s">
        <v>380</v>
      </c>
      <c r="Z742" t="s">
        <v>381</v>
      </c>
      <c r="AA742" t="s">
        <v>382</v>
      </c>
      <c r="AB742" t="s">
        <v>383</v>
      </c>
      <c r="AC742" t="s">
        <v>384</v>
      </c>
      <c r="AD742" t="s">
        <v>385</v>
      </c>
      <c r="AE742" t="s">
        <v>386</v>
      </c>
      <c r="AK742" t="s">
        <v>1380</v>
      </c>
      <c r="AL742" t="s">
        <v>141</v>
      </c>
      <c r="AN742" t="s">
        <v>189</v>
      </c>
      <c r="AO742" t="s">
        <v>188</v>
      </c>
      <c r="AP742" t="s">
        <v>692</v>
      </c>
    </row>
    <row r="743" spans="1:42" x14ac:dyDescent="0.25">
      <c r="A743">
        <v>178</v>
      </c>
      <c r="B743" t="s">
        <v>1376</v>
      </c>
      <c r="C743" t="s">
        <v>1377</v>
      </c>
      <c r="D743" t="s">
        <v>393</v>
      </c>
      <c r="E743" t="s">
        <v>808</v>
      </c>
      <c r="F743">
        <v>2021</v>
      </c>
      <c r="H743">
        <v>3</v>
      </c>
      <c r="M743" t="s">
        <v>1380</v>
      </c>
      <c r="O743" t="s">
        <v>375</v>
      </c>
      <c r="P743" t="s">
        <v>396</v>
      </c>
      <c r="Q743" t="s">
        <v>376</v>
      </c>
      <c r="S743" t="s">
        <v>1200</v>
      </c>
      <c r="T743" t="s">
        <v>692</v>
      </c>
      <c r="U743" t="s">
        <v>377</v>
      </c>
      <c r="V743" t="s">
        <v>377</v>
      </c>
      <c r="W743" t="s">
        <v>378</v>
      </c>
      <c r="X743" t="s">
        <v>379</v>
      </c>
      <c r="Y743" t="s">
        <v>380</v>
      </c>
      <c r="Z743" t="s">
        <v>381</v>
      </c>
      <c r="AA743" t="s">
        <v>382</v>
      </c>
      <c r="AB743" t="s">
        <v>383</v>
      </c>
      <c r="AC743" t="s">
        <v>384</v>
      </c>
      <c r="AD743" t="s">
        <v>385</v>
      </c>
      <c r="AE743" t="s">
        <v>386</v>
      </c>
      <c r="AK743" t="s">
        <v>1380</v>
      </c>
      <c r="AL743" t="s">
        <v>140</v>
      </c>
      <c r="AN743" t="s">
        <v>189</v>
      </c>
      <c r="AO743" t="s">
        <v>188</v>
      </c>
      <c r="AP743" t="s">
        <v>692</v>
      </c>
    </row>
    <row r="744" spans="1:42" x14ac:dyDescent="0.25">
      <c r="A744">
        <v>178</v>
      </c>
      <c r="B744" t="s">
        <v>1376</v>
      </c>
      <c r="C744" t="s">
        <v>1377</v>
      </c>
      <c r="D744" t="s">
        <v>393</v>
      </c>
      <c r="E744" t="s">
        <v>808</v>
      </c>
      <c r="F744">
        <v>2021</v>
      </c>
      <c r="H744">
        <v>3</v>
      </c>
      <c r="M744" t="s">
        <v>1380</v>
      </c>
      <c r="O744" t="s">
        <v>375</v>
      </c>
      <c r="P744" t="s">
        <v>396</v>
      </c>
      <c r="Q744" t="s">
        <v>376</v>
      </c>
      <c r="S744" t="s">
        <v>1200</v>
      </c>
      <c r="T744" t="s">
        <v>692</v>
      </c>
      <c r="U744" t="s">
        <v>377</v>
      </c>
      <c r="V744" t="s">
        <v>377</v>
      </c>
      <c r="W744" t="s">
        <v>378</v>
      </c>
      <c r="X744" t="s">
        <v>379</v>
      </c>
      <c r="Y744" t="s">
        <v>380</v>
      </c>
      <c r="Z744" t="s">
        <v>381</v>
      </c>
      <c r="AA744" t="s">
        <v>382</v>
      </c>
      <c r="AB744" t="s">
        <v>383</v>
      </c>
      <c r="AC744" t="s">
        <v>384</v>
      </c>
      <c r="AD744" t="s">
        <v>385</v>
      </c>
      <c r="AE744" t="s">
        <v>386</v>
      </c>
      <c r="AK744" t="s">
        <v>1380</v>
      </c>
      <c r="AL744" t="s">
        <v>144</v>
      </c>
      <c r="AN744" t="s">
        <v>189</v>
      </c>
      <c r="AO744" t="s">
        <v>188</v>
      </c>
      <c r="AP744" t="s">
        <v>692</v>
      </c>
    </row>
    <row r="745" spans="1:42" x14ac:dyDescent="0.25">
      <c r="A745">
        <v>179</v>
      </c>
      <c r="B745" t="s">
        <v>77</v>
      </c>
      <c r="C745" t="s">
        <v>78</v>
      </c>
      <c r="E745" t="s">
        <v>885</v>
      </c>
      <c r="F745">
        <v>2020</v>
      </c>
      <c r="H745">
        <v>3</v>
      </c>
      <c r="M745" t="s">
        <v>702</v>
      </c>
      <c r="O745" t="s">
        <v>375</v>
      </c>
      <c r="P745" t="s">
        <v>396</v>
      </c>
      <c r="Q745" t="s">
        <v>376</v>
      </c>
      <c r="S745" t="s">
        <v>184</v>
      </c>
      <c r="T745" t="s">
        <v>76</v>
      </c>
      <c r="U745" t="s">
        <v>377</v>
      </c>
      <c r="V745" t="s">
        <v>377</v>
      </c>
      <c r="AK745" t="s">
        <v>702</v>
      </c>
      <c r="AL745" t="s">
        <v>149</v>
      </c>
      <c r="AN745" t="s">
        <v>185</v>
      </c>
      <c r="AO745" t="s">
        <v>184</v>
      </c>
      <c r="AP745" t="s">
        <v>76</v>
      </c>
    </row>
    <row r="746" spans="1:42" x14ac:dyDescent="0.25">
      <c r="A746">
        <v>179</v>
      </c>
      <c r="B746" t="s">
        <v>77</v>
      </c>
      <c r="C746" t="s">
        <v>78</v>
      </c>
      <c r="E746" t="s">
        <v>885</v>
      </c>
      <c r="F746">
        <v>2020</v>
      </c>
      <c r="H746">
        <v>3</v>
      </c>
      <c r="M746" t="s">
        <v>702</v>
      </c>
      <c r="O746" t="s">
        <v>375</v>
      </c>
      <c r="P746" t="s">
        <v>396</v>
      </c>
      <c r="Q746" t="s">
        <v>376</v>
      </c>
      <c r="S746" t="s">
        <v>184</v>
      </c>
      <c r="T746" t="s">
        <v>76</v>
      </c>
      <c r="U746" t="s">
        <v>377</v>
      </c>
      <c r="V746" t="s">
        <v>377</v>
      </c>
      <c r="AK746" t="s">
        <v>702</v>
      </c>
      <c r="AL746" t="s">
        <v>152</v>
      </c>
      <c r="AN746" t="s">
        <v>185</v>
      </c>
      <c r="AO746" t="s">
        <v>184</v>
      </c>
      <c r="AP746" t="s">
        <v>76</v>
      </c>
    </row>
    <row r="747" spans="1:42" x14ac:dyDescent="0.25">
      <c r="A747">
        <v>179</v>
      </c>
      <c r="B747" t="s">
        <v>77</v>
      </c>
      <c r="C747" t="s">
        <v>78</v>
      </c>
      <c r="E747" t="s">
        <v>885</v>
      </c>
      <c r="F747">
        <v>2020</v>
      </c>
      <c r="H747">
        <v>3</v>
      </c>
      <c r="M747" t="s">
        <v>702</v>
      </c>
      <c r="O747" t="s">
        <v>375</v>
      </c>
      <c r="P747" t="s">
        <v>396</v>
      </c>
      <c r="Q747" t="s">
        <v>376</v>
      </c>
      <c r="S747" t="s">
        <v>184</v>
      </c>
      <c r="T747" t="s">
        <v>76</v>
      </c>
      <c r="U747" t="s">
        <v>377</v>
      </c>
      <c r="V747" t="s">
        <v>377</v>
      </c>
      <c r="AK747" t="s">
        <v>702</v>
      </c>
      <c r="AL747" t="s">
        <v>153</v>
      </c>
      <c r="AN747" t="s">
        <v>185</v>
      </c>
      <c r="AO747" t="s">
        <v>184</v>
      </c>
      <c r="AP747" t="s">
        <v>76</v>
      </c>
    </row>
    <row r="748" spans="1:42" x14ac:dyDescent="0.25">
      <c r="A748">
        <v>179</v>
      </c>
      <c r="B748" t="s">
        <v>77</v>
      </c>
      <c r="C748" t="s">
        <v>78</v>
      </c>
      <c r="E748" t="s">
        <v>885</v>
      </c>
      <c r="F748">
        <v>2020</v>
      </c>
      <c r="H748">
        <v>3</v>
      </c>
      <c r="M748" t="s">
        <v>702</v>
      </c>
      <c r="O748" t="s">
        <v>375</v>
      </c>
      <c r="P748" t="s">
        <v>396</v>
      </c>
      <c r="Q748" t="s">
        <v>376</v>
      </c>
      <c r="S748" t="s">
        <v>184</v>
      </c>
      <c r="T748" t="s">
        <v>76</v>
      </c>
      <c r="U748" t="s">
        <v>377</v>
      </c>
      <c r="V748" t="s">
        <v>377</v>
      </c>
      <c r="AK748" t="s">
        <v>702</v>
      </c>
      <c r="AL748" t="s">
        <v>150</v>
      </c>
      <c r="AN748" t="s">
        <v>185</v>
      </c>
      <c r="AO748" t="s">
        <v>184</v>
      </c>
      <c r="AP748" t="s">
        <v>76</v>
      </c>
    </row>
    <row r="749" spans="1:42" x14ac:dyDescent="0.25">
      <c r="A749">
        <v>179</v>
      </c>
      <c r="B749" t="s">
        <v>77</v>
      </c>
      <c r="C749" t="s">
        <v>78</v>
      </c>
      <c r="E749" t="s">
        <v>885</v>
      </c>
      <c r="F749">
        <v>2020</v>
      </c>
      <c r="H749">
        <v>3</v>
      </c>
      <c r="M749" t="s">
        <v>702</v>
      </c>
      <c r="O749" t="s">
        <v>375</v>
      </c>
      <c r="P749" t="s">
        <v>396</v>
      </c>
      <c r="Q749" t="s">
        <v>376</v>
      </c>
      <c r="S749" t="s">
        <v>184</v>
      </c>
      <c r="T749" t="s">
        <v>76</v>
      </c>
      <c r="U749" t="s">
        <v>377</v>
      </c>
      <c r="V749" t="s">
        <v>377</v>
      </c>
      <c r="AK749" t="s">
        <v>702</v>
      </c>
      <c r="AL749" t="s">
        <v>155</v>
      </c>
      <c r="AN749" t="s">
        <v>185</v>
      </c>
      <c r="AO749" t="s">
        <v>184</v>
      </c>
      <c r="AP749" t="s">
        <v>76</v>
      </c>
    </row>
    <row r="750" spans="1:42" x14ac:dyDescent="0.25">
      <c r="A750">
        <v>179</v>
      </c>
      <c r="B750" t="s">
        <v>77</v>
      </c>
      <c r="C750" t="s">
        <v>78</v>
      </c>
      <c r="E750" t="s">
        <v>885</v>
      </c>
      <c r="F750">
        <v>2020</v>
      </c>
      <c r="H750">
        <v>3</v>
      </c>
      <c r="M750" t="s">
        <v>702</v>
      </c>
      <c r="O750" t="s">
        <v>375</v>
      </c>
      <c r="P750" t="s">
        <v>396</v>
      </c>
      <c r="Q750" t="s">
        <v>376</v>
      </c>
      <c r="S750" t="s">
        <v>184</v>
      </c>
      <c r="T750" t="s">
        <v>76</v>
      </c>
      <c r="U750" t="s">
        <v>377</v>
      </c>
      <c r="V750" t="s">
        <v>377</v>
      </c>
      <c r="AK750" t="s">
        <v>702</v>
      </c>
      <c r="AL750" t="s">
        <v>156</v>
      </c>
      <c r="AN750" t="s">
        <v>185</v>
      </c>
      <c r="AO750" t="s">
        <v>184</v>
      </c>
      <c r="AP750" t="s">
        <v>76</v>
      </c>
    </row>
    <row r="751" spans="1:42" x14ac:dyDescent="0.25">
      <c r="A751">
        <v>179</v>
      </c>
      <c r="B751" t="s">
        <v>77</v>
      </c>
      <c r="C751" t="s">
        <v>78</v>
      </c>
      <c r="E751" t="s">
        <v>885</v>
      </c>
      <c r="F751">
        <v>2020</v>
      </c>
      <c r="H751">
        <v>3</v>
      </c>
      <c r="M751" t="s">
        <v>702</v>
      </c>
      <c r="O751" t="s">
        <v>375</v>
      </c>
      <c r="P751" t="s">
        <v>396</v>
      </c>
      <c r="Q751" t="s">
        <v>376</v>
      </c>
      <c r="S751" t="s">
        <v>184</v>
      </c>
      <c r="T751" t="s">
        <v>76</v>
      </c>
      <c r="U751" t="s">
        <v>377</v>
      </c>
      <c r="V751" t="s">
        <v>377</v>
      </c>
      <c r="AK751" t="s">
        <v>702</v>
      </c>
      <c r="AL751" t="s">
        <v>151</v>
      </c>
      <c r="AN751" t="s">
        <v>185</v>
      </c>
      <c r="AO751" t="s">
        <v>184</v>
      </c>
      <c r="AP751" t="s">
        <v>76</v>
      </c>
    </row>
    <row r="752" spans="1:42" x14ac:dyDescent="0.25">
      <c r="A752">
        <v>179</v>
      </c>
      <c r="B752" t="s">
        <v>77</v>
      </c>
      <c r="C752" t="s">
        <v>78</v>
      </c>
      <c r="E752" t="s">
        <v>885</v>
      </c>
      <c r="F752">
        <v>2020</v>
      </c>
      <c r="H752">
        <v>3</v>
      </c>
      <c r="M752" t="s">
        <v>702</v>
      </c>
      <c r="O752" t="s">
        <v>375</v>
      </c>
      <c r="P752" t="s">
        <v>396</v>
      </c>
      <c r="Q752" t="s">
        <v>376</v>
      </c>
      <c r="S752" t="s">
        <v>184</v>
      </c>
      <c r="T752" t="s">
        <v>76</v>
      </c>
      <c r="U752" t="s">
        <v>377</v>
      </c>
      <c r="V752" t="s">
        <v>377</v>
      </c>
      <c r="AK752" t="s">
        <v>702</v>
      </c>
      <c r="AL752" t="s">
        <v>141</v>
      </c>
      <c r="AN752" t="s">
        <v>185</v>
      </c>
      <c r="AO752" t="s">
        <v>184</v>
      </c>
      <c r="AP752" t="s">
        <v>76</v>
      </c>
    </row>
    <row r="753" spans="1:42" x14ac:dyDescent="0.25">
      <c r="A753">
        <v>179</v>
      </c>
      <c r="B753" t="s">
        <v>77</v>
      </c>
      <c r="C753" t="s">
        <v>78</v>
      </c>
      <c r="E753" t="s">
        <v>885</v>
      </c>
      <c r="F753">
        <v>2020</v>
      </c>
      <c r="H753">
        <v>3</v>
      </c>
      <c r="M753" t="s">
        <v>702</v>
      </c>
      <c r="O753" t="s">
        <v>375</v>
      </c>
      <c r="P753" t="s">
        <v>396</v>
      </c>
      <c r="Q753" t="s">
        <v>376</v>
      </c>
      <c r="S753" t="s">
        <v>184</v>
      </c>
      <c r="T753" t="s">
        <v>76</v>
      </c>
      <c r="U753" t="s">
        <v>377</v>
      </c>
      <c r="V753" t="s">
        <v>377</v>
      </c>
      <c r="AK753" t="s">
        <v>702</v>
      </c>
      <c r="AL753" t="s">
        <v>140</v>
      </c>
      <c r="AN753" t="s">
        <v>185</v>
      </c>
      <c r="AO753" t="s">
        <v>184</v>
      </c>
      <c r="AP753" t="s">
        <v>76</v>
      </c>
    </row>
    <row r="754" spans="1:42" x14ac:dyDescent="0.25">
      <c r="A754">
        <v>179</v>
      </c>
      <c r="B754" t="s">
        <v>77</v>
      </c>
      <c r="C754" t="s">
        <v>78</v>
      </c>
      <c r="E754" t="s">
        <v>885</v>
      </c>
      <c r="F754">
        <v>2020</v>
      </c>
      <c r="H754">
        <v>3</v>
      </c>
      <c r="M754" t="s">
        <v>702</v>
      </c>
      <c r="O754" t="s">
        <v>375</v>
      </c>
      <c r="P754" t="s">
        <v>396</v>
      </c>
      <c r="Q754" t="s">
        <v>376</v>
      </c>
      <c r="S754" t="s">
        <v>184</v>
      </c>
      <c r="T754" t="s">
        <v>76</v>
      </c>
      <c r="U754" t="s">
        <v>377</v>
      </c>
      <c r="V754" t="s">
        <v>377</v>
      </c>
      <c r="AK754" t="s">
        <v>702</v>
      </c>
      <c r="AL754" t="s">
        <v>145</v>
      </c>
      <c r="AN754" t="s">
        <v>185</v>
      </c>
      <c r="AO754" t="s">
        <v>184</v>
      </c>
      <c r="AP754" t="s">
        <v>76</v>
      </c>
    </row>
    <row r="755" spans="1:42" x14ac:dyDescent="0.25">
      <c r="A755">
        <v>186</v>
      </c>
      <c r="B755" t="s">
        <v>1205</v>
      </c>
      <c r="C755" t="s">
        <v>1206</v>
      </c>
      <c r="E755" t="s">
        <v>1207</v>
      </c>
      <c r="F755">
        <v>2011</v>
      </c>
      <c r="H755">
        <v>3</v>
      </c>
      <c r="M755" t="s">
        <v>882</v>
      </c>
      <c r="O755" t="s">
        <v>375</v>
      </c>
      <c r="P755" t="s">
        <v>396</v>
      </c>
      <c r="Q755" t="s">
        <v>376</v>
      </c>
      <c r="S755" t="s">
        <v>833</v>
      </c>
      <c r="T755" t="s">
        <v>76</v>
      </c>
      <c r="U755" t="s">
        <v>377</v>
      </c>
      <c r="V755" t="s">
        <v>377</v>
      </c>
      <c r="W755" t="s">
        <v>378</v>
      </c>
      <c r="X755" t="s">
        <v>379</v>
      </c>
      <c r="Y755" t="s">
        <v>380</v>
      </c>
      <c r="AB755" t="s">
        <v>383</v>
      </c>
      <c r="AC755" t="s">
        <v>384</v>
      </c>
      <c r="AE755" t="s">
        <v>386</v>
      </c>
      <c r="AK755" t="s">
        <v>882</v>
      </c>
      <c r="AL755" t="s">
        <v>141</v>
      </c>
      <c r="AN755" t="s">
        <v>185</v>
      </c>
      <c r="AO755" t="s">
        <v>184</v>
      </c>
      <c r="AP755" t="s">
        <v>76</v>
      </c>
    </row>
    <row r="756" spans="1:42" x14ac:dyDescent="0.25">
      <c r="A756">
        <v>186</v>
      </c>
      <c r="B756" t="s">
        <v>1205</v>
      </c>
      <c r="C756" t="s">
        <v>1206</v>
      </c>
      <c r="E756" t="s">
        <v>1207</v>
      </c>
      <c r="F756">
        <v>2011</v>
      </c>
      <c r="H756">
        <v>3</v>
      </c>
      <c r="M756" t="s">
        <v>882</v>
      </c>
      <c r="O756" t="s">
        <v>375</v>
      </c>
      <c r="P756" t="s">
        <v>396</v>
      </c>
      <c r="Q756" t="s">
        <v>376</v>
      </c>
      <c r="S756" t="s">
        <v>833</v>
      </c>
      <c r="T756" t="s">
        <v>76</v>
      </c>
      <c r="U756" t="s">
        <v>377</v>
      </c>
      <c r="V756" t="s">
        <v>377</v>
      </c>
      <c r="W756" t="s">
        <v>378</v>
      </c>
      <c r="X756" t="s">
        <v>379</v>
      </c>
      <c r="Y756" t="s">
        <v>380</v>
      </c>
      <c r="AB756" t="s">
        <v>383</v>
      </c>
      <c r="AC756" t="s">
        <v>384</v>
      </c>
      <c r="AE756" t="s">
        <v>386</v>
      </c>
      <c r="AK756" t="s">
        <v>882</v>
      </c>
      <c r="AL756" t="s">
        <v>145</v>
      </c>
      <c r="AN756" t="s">
        <v>185</v>
      </c>
      <c r="AO756" t="s">
        <v>184</v>
      </c>
      <c r="AP756" t="s">
        <v>76</v>
      </c>
    </row>
    <row r="757" spans="1:42" x14ac:dyDescent="0.25">
      <c r="A757">
        <v>142</v>
      </c>
      <c r="B757" t="s">
        <v>1342</v>
      </c>
      <c r="C757" t="s">
        <v>1343</v>
      </c>
      <c r="E757" t="s">
        <v>1073</v>
      </c>
      <c r="F757">
        <v>2020</v>
      </c>
      <c r="H757">
        <v>3</v>
      </c>
      <c r="M757" t="s">
        <v>1381</v>
      </c>
      <c r="O757" t="s">
        <v>375</v>
      </c>
      <c r="P757" t="s">
        <v>396</v>
      </c>
      <c r="Q757" t="s">
        <v>376</v>
      </c>
      <c r="S757" t="s">
        <v>1382</v>
      </c>
      <c r="T757" t="s">
        <v>95</v>
      </c>
      <c r="U757" t="s">
        <v>377</v>
      </c>
      <c r="V757" t="s">
        <v>377</v>
      </c>
      <c r="X757" t="s">
        <v>379</v>
      </c>
      <c r="Y757" t="s">
        <v>380</v>
      </c>
      <c r="AA757" t="s">
        <v>382</v>
      </c>
      <c r="AC757" t="s">
        <v>384</v>
      </c>
      <c r="AD757" t="s">
        <v>385</v>
      </c>
      <c r="AE757" t="s">
        <v>386</v>
      </c>
      <c r="AH757" t="s">
        <v>939</v>
      </c>
      <c r="AK757" t="s">
        <v>1381</v>
      </c>
      <c r="AL757" t="s">
        <v>141</v>
      </c>
      <c r="AN757" t="s">
        <v>175</v>
      </c>
      <c r="AO757" t="s">
        <v>174</v>
      </c>
      <c r="AP757" t="s">
        <v>694</v>
      </c>
    </row>
    <row r="758" spans="1:42" x14ac:dyDescent="0.25">
      <c r="A758">
        <v>186</v>
      </c>
      <c r="B758" t="s">
        <v>1205</v>
      </c>
      <c r="C758" t="s">
        <v>1206</v>
      </c>
      <c r="E758" t="s">
        <v>1207</v>
      </c>
      <c r="F758">
        <v>2011</v>
      </c>
      <c r="H758">
        <v>3</v>
      </c>
      <c r="M758" t="s">
        <v>1383</v>
      </c>
      <c r="O758" t="s">
        <v>375</v>
      </c>
      <c r="P758" t="s">
        <v>396</v>
      </c>
      <c r="Q758" t="s">
        <v>376</v>
      </c>
      <c r="S758" t="s">
        <v>1384</v>
      </c>
      <c r="T758" t="s">
        <v>298</v>
      </c>
      <c r="U758" t="s">
        <v>377</v>
      </c>
      <c r="V758" t="s">
        <v>377</v>
      </c>
      <c r="W758" t="s">
        <v>378</v>
      </c>
      <c r="X758" t="s">
        <v>379</v>
      </c>
      <c r="Y758" t="s">
        <v>380</v>
      </c>
      <c r="AB758" t="s">
        <v>383</v>
      </c>
      <c r="AC758" t="s">
        <v>384</v>
      </c>
      <c r="AE758" t="s">
        <v>386</v>
      </c>
      <c r="AK758" t="s">
        <v>1383</v>
      </c>
      <c r="AL758" t="s">
        <v>141</v>
      </c>
      <c r="AN758" t="s">
        <v>160</v>
      </c>
    </row>
    <row r="759" spans="1:42" x14ac:dyDescent="0.25">
      <c r="A759">
        <v>186</v>
      </c>
      <c r="B759" t="s">
        <v>1205</v>
      </c>
      <c r="C759" t="s">
        <v>1206</v>
      </c>
      <c r="E759" t="s">
        <v>1207</v>
      </c>
      <c r="F759">
        <v>2011</v>
      </c>
      <c r="H759">
        <v>3</v>
      </c>
      <c r="M759" t="s">
        <v>1383</v>
      </c>
      <c r="O759" t="s">
        <v>375</v>
      </c>
      <c r="P759" t="s">
        <v>396</v>
      </c>
      <c r="Q759" t="s">
        <v>376</v>
      </c>
      <c r="S759" t="s">
        <v>1384</v>
      </c>
      <c r="T759" t="s">
        <v>298</v>
      </c>
      <c r="U759" t="s">
        <v>377</v>
      </c>
      <c r="V759" t="s">
        <v>377</v>
      </c>
      <c r="W759" t="s">
        <v>378</v>
      </c>
      <c r="X759" t="s">
        <v>379</v>
      </c>
      <c r="Y759" t="s">
        <v>380</v>
      </c>
      <c r="AB759" t="s">
        <v>383</v>
      </c>
      <c r="AC759" t="s">
        <v>384</v>
      </c>
      <c r="AE759" t="s">
        <v>386</v>
      </c>
      <c r="AK759" t="s">
        <v>1383</v>
      </c>
      <c r="AL759" t="s">
        <v>145</v>
      </c>
      <c r="AN759" t="s">
        <v>160</v>
      </c>
    </row>
    <row r="760" spans="1:42" x14ac:dyDescent="0.25">
      <c r="A760">
        <v>189</v>
      </c>
      <c r="B760" t="s">
        <v>559</v>
      </c>
      <c r="C760" t="s">
        <v>560</v>
      </c>
      <c r="E760" t="s">
        <v>855</v>
      </c>
      <c r="F760">
        <v>2015</v>
      </c>
      <c r="H760">
        <v>3</v>
      </c>
      <c r="M760" t="s">
        <v>848</v>
      </c>
      <c r="O760" t="s">
        <v>375</v>
      </c>
      <c r="P760" t="s">
        <v>396</v>
      </c>
      <c r="Q760" t="s">
        <v>376</v>
      </c>
      <c r="S760" t="s">
        <v>849</v>
      </c>
      <c r="T760" t="s">
        <v>76</v>
      </c>
      <c r="U760" t="s">
        <v>377</v>
      </c>
      <c r="V760" t="s">
        <v>377</v>
      </c>
      <c r="X760" t="s">
        <v>379</v>
      </c>
      <c r="Y760" t="s">
        <v>380</v>
      </c>
      <c r="AB760" t="s">
        <v>383</v>
      </c>
      <c r="AK760" t="s">
        <v>848</v>
      </c>
      <c r="AL760" t="s">
        <v>156</v>
      </c>
      <c r="AN760" t="s">
        <v>185</v>
      </c>
      <c r="AO760" t="s">
        <v>184</v>
      </c>
      <c r="AP760" t="s">
        <v>76</v>
      </c>
    </row>
    <row r="761" spans="1:42" x14ac:dyDescent="0.25">
      <c r="A761">
        <v>189</v>
      </c>
      <c r="B761" t="s">
        <v>559</v>
      </c>
      <c r="C761" t="s">
        <v>560</v>
      </c>
      <c r="E761" t="s">
        <v>855</v>
      </c>
      <c r="F761">
        <v>2015</v>
      </c>
      <c r="H761">
        <v>3</v>
      </c>
      <c r="M761" t="s">
        <v>848</v>
      </c>
      <c r="O761" t="s">
        <v>375</v>
      </c>
      <c r="P761" t="s">
        <v>396</v>
      </c>
      <c r="Q761" t="s">
        <v>376</v>
      </c>
      <c r="S761" t="s">
        <v>849</v>
      </c>
      <c r="T761" t="s">
        <v>76</v>
      </c>
      <c r="U761" t="s">
        <v>377</v>
      </c>
      <c r="V761" t="s">
        <v>377</v>
      </c>
      <c r="X761" t="s">
        <v>379</v>
      </c>
      <c r="Y761" t="s">
        <v>380</v>
      </c>
      <c r="AB761" t="s">
        <v>383</v>
      </c>
      <c r="AK761" t="s">
        <v>848</v>
      </c>
      <c r="AL761" t="s">
        <v>151</v>
      </c>
      <c r="AN761" t="s">
        <v>185</v>
      </c>
      <c r="AO761" t="s">
        <v>184</v>
      </c>
      <c r="AP761" t="s">
        <v>76</v>
      </c>
    </row>
    <row r="762" spans="1:42" x14ac:dyDescent="0.25">
      <c r="A762">
        <v>189</v>
      </c>
      <c r="B762" t="s">
        <v>559</v>
      </c>
      <c r="C762" t="s">
        <v>560</v>
      </c>
      <c r="E762" t="s">
        <v>855</v>
      </c>
      <c r="F762">
        <v>2015</v>
      </c>
      <c r="H762">
        <v>3</v>
      </c>
      <c r="M762" t="s">
        <v>848</v>
      </c>
      <c r="O762" t="s">
        <v>375</v>
      </c>
      <c r="P762" t="s">
        <v>396</v>
      </c>
      <c r="Q762" t="s">
        <v>376</v>
      </c>
      <c r="S762" t="s">
        <v>849</v>
      </c>
      <c r="T762" t="s">
        <v>76</v>
      </c>
      <c r="U762" t="s">
        <v>377</v>
      </c>
      <c r="V762" t="s">
        <v>377</v>
      </c>
      <c r="X762" t="s">
        <v>379</v>
      </c>
      <c r="Y762" t="s">
        <v>380</v>
      </c>
      <c r="AB762" t="s">
        <v>383</v>
      </c>
      <c r="AK762" t="s">
        <v>848</v>
      </c>
      <c r="AL762" t="s">
        <v>141</v>
      </c>
      <c r="AN762" t="s">
        <v>185</v>
      </c>
      <c r="AO762" t="s">
        <v>184</v>
      </c>
      <c r="AP762" t="s">
        <v>76</v>
      </c>
    </row>
    <row r="763" spans="1:42" x14ac:dyDescent="0.25">
      <c r="A763">
        <v>189</v>
      </c>
      <c r="B763" t="s">
        <v>559</v>
      </c>
      <c r="C763" t="s">
        <v>560</v>
      </c>
      <c r="E763" t="s">
        <v>855</v>
      </c>
      <c r="F763">
        <v>2015</v>
      </c>
      <c r="H763">
        <v>3</v>
      </c>
      <c r="M763" t="s">
        <v>848</v>
      </c>
      <c r="O763" t="s">
        <v>375</v>
      </c>
      <c r="P763" t="s">
        <v>396</v>
      </c>
      <c r="Q763" t="s">
        <v>376</v>
      </c>
      <c r="S763" t="s">
        <v>849</v>
      </c>
      <c r="T763" t="s">
        <v>76</v>
      </c>
      <c r="U763" t="s">
        <v>377</v>
      </c>
      <c r="V763" t="s">
        <v>377</v>
      </c>
      <c r="X763" t="s">
        <v>379</v>
      </c>
      <c r="Y763" t="s">
        <v>380</v>
      </c>
      <c r="AB763" t="s">
        <v>383</v>
      </c>
      <c r="AK763" t="s">
        <v>848</v>
      </c>
      <c r="AL763" t="s">
        <v>144</v>
      </c>
      <c r="AN763" t="s">
        <v>185</v>
      </c>
      <c r="AO763" t="s">
        <v>184</v>
      </c>
      <c r="AP763" t="s">
        <v>76</v>
      </c>
    </row>
    <row r="764" spans="1:42" x14ac:dyDescent="0.25">
      <c r="A764">
        <v>189</v>
      </c>
      <c r="B764" t="s">
        <v>559</v>
      </c>
      <c r="C764" t="s">
        <v>560</v>
      </c>
      <c r="E764" t="s">
        <v>855</v>
      </c>
      <c r="F764">
        <v>2015</v>
      </c>
      <c r="H764">
        <v>3</v>
      </c>
      <c r="M764" t="s">
        <v>890</v>
      </c>
      <c r="O764" t="s">
        <v>375</v>
      </c>
      <c r="P764" t="s">
        <v>396</v>
      </c>
      <c r="Q764" t="s">
        <v>376</v>
      </c>
      <c r="S764" t="s">
        <v>891</v>
      </c>
      <c r="T764" t="s">
        <v>694</v>
      </c>
      <c r="U764" t="s">
        <v>377</v>
      </c>
      <c r="V764" t="s">
        <v>377</v>
      </c>
      <c r="X764" t="s">
        <v>379</v>
      </c>
      <c r="Y764" t="s">
        <v>380</v>
      </c>
      <c r="AB764" t="s">
        <v>383</v>
      </c>
      <c r="AK764" t="s">
        <v>890</v>
      </c>
      <c r="AL764" t="s">
        <v>156</v>
      </c>
      <c r="AN764" t="s">
        <v>175</v>
      </c>
      <c r="AO764" t="s">
        <v>174</v>
      </c>
      <c r="AP764" t="s">
        <v>694</v>
      </c>
    </row>
    <row r="765" spans="1:42" x14ac:dyDescent="0.25">
      <c r="A765">
        <v>189</v>
      </c>
      <c r="B765" t="s">
        <v>559</v>
      </c>
      <c r="C765" t="s">
        <v>560</v>
      </c>
      <c r="E765" t="s">
        <v>855</v>
      </c>
      <c r="F765">
        <v>2015</v>
      </c>
      <c r="H765">
        <v>3</v>
      </c>
      <c r="M765" t="s">
        <v>890</v>
      </c>
      <c r="O765" t="s">
        <v>375</v>
      </c>
      <c r="P765" t="s">
        <v>396</v>
      </c>
      <c r="Q765" t="s">
        <v>376</v>
      </c>
      <c r="S765" t="s">
        <v>891</v>
      </c>
      <c r="T765" t="s">
        <v>694</v>
      </c>
      <c r="U765" t="s">
        <v>377</v>
      </c>
      <c r="V765" t="s">
        <v>377</v>
      </c>
      <c r="X765" t="s">
        <v>379</v>
      </c>
      <c r="Y765" t="s">
        <v>380</v>
      </c>
      <c r="AB765" t="s">
        <v>383</v>
      </c>
      <c r="AK765" t="s">
        <v>890</v>
      </c>
      <c r="AL765" t="s">
        <v>151</v>
      </c>
      <c r="AN765" t="s">
        <v>175</v>
      </c>
      <c r="AO765" t="s">
        <v>174</v>
      </c>
      <c r="AP765" t="s">
        <v>694</v>
      </c>
    </row>
    <row r="766" spans="1:42" x14ac:dyDescent="0.25">
      <c r="A766">
        <v>189</v>
      </c>
      <c r="B766" t="s">
        <v>559</v>
      </c>
      <c r="C766" t="s">
        <v>560</v>
      </c>
      <c r="E766" t="s">
        <v>855</v>
      </c>
      <c r="F766">
        <v>2015</v>
      </c>
      <c r="H766">
        <v>3</v>
      </c>
      <c r="M766" t="s">
        <v>890</v>
      </c>
      <c r="O766" t="s">
        <v>375</v>
      </c>
      <c r="P766" t="s">
        <v>396</v>
      </c>
      <c r="Q766" t="s">
        <v>376</v>
      </c>
      <c r="S766" t="s">
        <v>891</v>
      </c>
      <c r="T766" t="s">
        <v>694</v>
      </c>
      <c r="U766" t="s">
        <v>377</v>
      </c>
      <c r="V766" t="s">
        <v>377</v>
      </c>
      <c r="X766" t="s">
        <v>379</v>
      </c>
      <c r="Y766" t="s">
        <v>380</v>
      </c>
      <c r="AB766" t="s">
        <v>383</v>
      </c>
      <c r="AK766" t="s">
        <v>890</v>
      </c>
      <c r="AL766" t="s">
        <v>141</v>
      </c>
      <c r="AN766" t="s">
        <v>175</v>
      </c>
      <c r="AO766" t="s">
        <v>174</v>
      </c>
      <c r="AP766" t="s">
        <v>694</v>
      </c>
    </row>
    <row r="767" spans="1:42" x14ac:dyDescent="0.25">
      <c r="A767">
        <v>189</v>
      </c>
      <c r="B767" t="s">
        <v>559</v>
      </c>
      <c r="C767" t="s">
        <v>560</v>
      </c>
      <c r="E767" t="s">
        <v>855</v>
      </c>
      <c r="F767">
        <v>2015</v>
      </c>
      <c r="H767">
        <v>3</v>
      </c>
      <c r="M767" t="s">
        <v>890</v>
      </c>
      <c r="O767" t="s">
        <v>375</v>
      </c>
      <c r="P767" t="s">
        <v>396</v>
      </c>
      <c r="Q767" t="s">
        <v>376</v>
      </c>
      <c r="S767" t="s">
        <v>891</v>
      </c>
      <c r="T767" t="s">
        <v>694</v>
      </c>
      <c r="U767" t="s">
        <v>377</v>
      </c>
      <c r="V767" t="s">
        <v>377</v>
      </c>
      <c r="X767" t="s">
        <v>379</v>
      </c>
      <c r="Y767" t="s">
        <v>380</v>
      </c>
      <c r="AB767" t="s">
        <v>383</v>
      </c>
      <c r="AK767" t="s">
        <v>890</v>
      </c>
      <c r="AL767" t="s">
        <v>144</v>
      </c>
      <c r="AN767" t="s">
        <v>175</v>
      </c>
      <c r="AO767" t="s">
        <v>174</v>
      </c>
      <c r="AP767" t="s">
        <v>694</v>
      </c>
    </row>
    <row r="768" spans="1:42" x14ac:dyDescent="0.25">
      <c r="A768">
        <v>189</v>
      </c>
      <c r="B768" t="s">
        <v>559</v>
      </c>
      <c r="C768" t="s">
        <v>560</v>
      </c>
      <c r="E768" t="s">
        <v>855</v>
      </c>
      <c r="F768">
        <v>2015</v>
      </c>
      <c r="H768">
        <v>3</v>
      </c>
      <c r="M768" t="s">
        <v>1064</v>
      </c>
      <c r="O768" t="s">
        <v>375</v>
      </c>
      <c r="P768" t="s">
        <v>396</v>
      </c>
      <c r="Q768" t="s">
        <v>376</v>
      </c>
      <c r="S768" t="s">
        <v>835</v>
      </c>
      <c r="T768" t="s">
        <v>692</v>
      </c>
      <c r="U768" t="s">
        <v>377</v>
      </c>
      <c r="V768" t="s">
        <v>377</v>
      </c>
      <c r="X768" t="s">
        <v>379</v>
      </c>
      <c r="Y768" t="s">
        <v>380</v>
      </c>
      <c r="AB768" t="s">
        <v>383</v>
      </c>
      <c r="AK768" t="s">
        <v>1064</v>
      </c>
      <c r="AL768" t="s">
        <v>156</v>
      </c>
      <c r="AN768" t="s">
        <v>189</v>
      </c>
      <c r="AO768" t="s">
        <v>188</v>
      </c>
      <c r="AP768" t="s">
        <v>692</v>
      </c>
    </row>
    <row r="769" spans="1:42" x14ac:dyDescent="0.25">
      <c r="A769">
        <v>189</v>
      </c>
      <c r="B769" t="s">
        <v>559</v>
      </c>
      <c r="C769" t="s">
        <v>560</v>
      </c>
      <c r="E769" t="s">
        <v>855</v>
      </c>
      <c r="F769">
        <v>2015</v>
      </c>
      <c r="H769">
        <v>3</v>
      </c>
      <c r="M769" t="s">
        <v>1064</v>
      </c>
      <c r="O769" t="s">
        <v>375</v>
      </c>
      <c r="P769" t="s">
        <v>396</v>
      </c>
      <c r="Q769" t="s">
        <v>376</v>
      </c>
      <c r="S769" t="s">
        <v>835</v>
      </c>
      <c r="T769" t="s">
        <v>692</v>
      </c>
      <c r="U769" t="s">
        <v>377</v>
      </c>
      <c r="V769" t="s">
        <v>377</v>
      </c>
      <c r="X769" t="s">
        <v>379</v>
      </c>
      <c r="Y769" t="s">
        <v>380</v>
      </c>
      <c r="AB769" t="s">
        <v>383</v>
      </c>
      <c r="AK769" t="s">
        <v>1064</v>
      </c>
      <c r="AL769" t="s">
        <v>151</v>
      </c>
      <c r="AN769" t="s">
        <v>189</v>
      </c>
      <c r="AO769" t="s">
        <v>188</v>
      </c>
      <c r="AP769" t="s">
        <v>692</v>
      </c>
    </row>
    <row r="770" spans="1:42" x14ac:dyDescent="0.25">
      <c r="A770">
        <v>189</v>
      </c>
      <c r="B770" t="s">
        <v>559</v>
      </c>
      <c r="C770" t="s">
        <v>560</v>
      </c>
      <c r="E770" t="s">
        <v>855</v>
      </c>
      <c r="F770">
        <v>2015</v>
      </c>
      <c r="H770">
        <v>3</v>
      </c>
      <c r="M770" t="s">
        <v>1064</v>
      </c>
      <c r="O770" t="s">
        <v>375</v>
      </c>
      <c r="P770" t="s">
        <v>396</v>
      </c>
      <c r="Q770" t="s">
        <v>376</v>
      </c>
      <c r="S770" t="s">
        <v>835</v>
      </c>
      <c r="T770" t="s">
        <v>692</v>
      </c>
      <c r="U770" t="s">
        <v>377</v>
      </c>
      <c r="V770" t="s">
        <v>377</v>
      </c>
      <c r="X770" t="s">
        <v>379</v>
      </c>
      <c r="Y770" t="s">
        <v>380</v>
      </c>
      <c r="AB770" t="s">
        <v>383</v>
      </c>
      <c r="AK770" t="s">
        <v>1064</v>
      </c>
      <c r="AL770" t="s">
        <v>141</v>
      </c>
      <c r="AN770" t="s">
        <v>189</v>
      </c>
      <c r="AO770" t="s">
        <v>188</v>
      </c>
      <c r="AP770" t="s">
        <v>692</v>
      </c>
    </row>
    <row r="771" spans="1:42" x14ac:dyDescent="0.25">
      <c r="A771">
        <v>189</v>
      </c>
      <c r="B771" t="s">
        <v>559</v>
      </c>
      <c r="C771" t="s">
        <v>560</v>
      </c>
      <c r="E771" t="s">
        <v>855</v>
      </c>
      <c r="F771">
        <v>2015</v>
      </c>
      <c r="H771">
        <v>3</v>
      </c>
      <c r="M771" t="s">
        <v>1064</v>
      </c>
      <c r="O771" t="s">
        <v>375</v>
      </c>
      <c r="P771" t="s">
        <v>396</v>
      </c>
      <c r="Q771" t="s">
        <v>376</v>
      </c>
      <c r="S771" t="s">
        <v>835</v>
      </c>
      <c r="T771" t="s">
        <v>692</v>
      </c>
      <c r="U771" t="s">
        <v>377</v>
      </c>
      <c r="V771" t="s">
        <v>377</v>
      </c>
      <c r="X771" t="s">
        <v>379</v>
      </c>
      <c r="Y771" t="s">
        <v>380</v>
      </c>
      <c r="AB771" t="s">
        <v>383</v>
      </c>
      <c r="AK771" t="s">
        <v>1064</v>
      </c>
      <c r="AL771" t="s">
        <v>144</v>
      </c>
      <c r="AN771" t="s">
        <v>189</v>
      </c>
      <c r="AO771" t="s">
        <v>188</v>
      </c>
      <c r="AP771" t="s">
        <v>692</v>
      </c>
    </row>
    <row r="772" spans="1:42" x14ac:dyDescent="0.25">
      <c r="A772">
        <v>191</v>
      </c>
      <c r="B772" t="s">
        <v>81</v>
      </c>
      <c r="C772" t="s">
        <v>82</v>
      </c>
      <c r="E772" t="s">
        <v>819</v>
      </c>
      <c r="F772">
        <v>2020</v>
      </c>
      <c r="H772">
        <v>3</v>
      </c>
      <c r="M772" t="s">
        <v>714</v>
      </c>
      <c r="O772" t="s">
        <v>375</v>
      </c>
      <c r="P772" t="s">
        <v>396</v>
      </c>
      <c r="Q772" t="s">
        <v>376</v>
      </c>
      <c r="S772" t="s">
        <v>886</v>
      </c>
      <c r="T772" t="s">
        <v>76</v>
      </c>
      <c r="U772" t="s">
        <v>377</v>
      </c>
      <c r="V772" t="s">
        <v>377</v>
      </c>
      <c r="AK772" t="s">
        <v>714</v>
      </c>
      <c r="AL772" t="s">
        <v>149</v>
      </c>
      <c r="AN772" t="s">
        <v>185</v>
      </c>
      <c r="AO772" t="s">
        <v>184</v>
      </c>
      <c r="AP772" t="s">
        <v>76</v>
      </c>
    </row>
    <row r="773" spans="1:42" x14ac:dyDescent="0.25">
      <c r="A773">
        <v>191</v>
      </c>
      <c r="B773" t="s">
        <v>81</v>
      </c>
      <c r="C773" t="s">
        <v>82</v>
      </c>
      <c r="E773" t="s">
        <v>819</v>
      </c>
      <c r="F773">
        <v>2020</v>
      </c>
      <c r="H773">
        <v>3</v>
      </c>
      <c r="M773" t="s">
        <v>714</v>
      </c>
      <c r="O773" t="s">
        <v>375</v>
      </c>
      <c r="P773" t="s">
        <v>396</v>
      </c>
      <c r="Q773" t="s">
        <v>376</v>
      </c>
      <c r="S773" t="s">
        <v>886</v>
      </c>
      <c r="T773" t="s">
        <v>76</v>
      </c>
      <c r="U773" t="s">
        <v>377</v>
      </c>
      <c r="V773" t="s">
        <v>377</v>
      </c>
      <c r="AK773" t="s">
        <v>714</v>
      </c>
      <c r="AL773" t="s">
        <v>153</v>
      </c>
      <c r="AN773" t="s">
        <v>185</v>
      </c>
      <c r="AO773" t="s">
        <v>184</v>
      </c>
      <c r="AP773" t="s">
        <v>76</v>
      </c>
    </row>
    <row r="774" spans="1:42" x14ac:dyDescent="0.25">
      <c r="A774">
        <v>191</v>
      </c>
      <c r="B774" t="s">
        <v>81</v>
      </c>
      <c r="C774" t="s">
        <v>82</v>
      </c>
      <c r="E774" t="s">
        <v>819</v>
      </c>
      <c r="F774">
        <v>2020</v>
      </c>
      <c r="H774">
        <v>3</v>
      </c>
      <c r="M774" t="s">
        <v>714</v>
      </c>
      <c r="O774" t="s">
        <v>375</v>
      </c>
      <c r="P774" t="s">
        <v>396</v>
      </c>
      <c r="Q774" t="s">
        <v>376</v>
      </c>
      <c r="S774" t="s">
        <v>886</v>
      </c>
      <c r="T774" t="s">
        <v>76</v>
      </c>
      <c r="U774" t="s">
        <v>377</v>
      </c>
      <c r="V774" t="s">
        <v>377</v>
      </c>
      <c r="AK774" t="s">
        <v>714</v>
      </c>
      <c r="AL774" t="s">
        <v>155</v>
      </c>
      <c r="AN774" t="s">
        <v>185</v>
      </c>
      <c r="AO774" t="s">
        <v>184</v>
      </c>
      <c r="AP774" t="s">
        <v>76</v>
      </c>
    </row>
    <row r="775" spans="1:42" x14ac:dyDescent="0.25">
      <c r="A775">
        <v>191</v>
      </c>
      <c r="B775" t="s">
        <v>81</v>
      </c>
      <c r="C775" t="s">
        <v>82</v>
      </c>
      <c r="E775" t="s">
        <v>819</v>
      </c>
      <c r="F775">
        <v>2020</v>
      </c>
      <c r="H775">
        <v>3</v>
      </c>
      <c r="M775" t="s">
        <v>714</v>
      </c>
      <c r="O775" t="s">
        <v>375</v>
      </c>
      <c r="P775" t="s">
        <v>396</v>
      </c>
      <c r="Q775" t="s">
        <v>376</v>
      </c>
      <c r="S775" t="s">
        <v>886</v>
      </c>
      <c r="T775" t="s">
        <v>76</v>
      </c>
      <c r="U775" t="s">
        <v>377</v>
      </c>
      <c r="V775" t="s">
        <v>377</v>
      </c>
      <c r="AK775" t="s">
        <v>714</v>
      </c>
      <c r="AL775" t="s">
        <v>141</v>
      </c>
      <c r="AN775" t="s">
        <v>185</v>
      </c>
      <c r="AO775" t="s">
        <v>184</v>
      </c>
      <c r="AP775" t="s">
        <v>76</v>
      </c>
    </row>
    <row r="776" spans="1:42" x14ac:dyDescent="0.25">
      <c r="A776">
        <v>191</v>
      </c>
      <c r="B776" t="s">
        <v>81</v>
      </c>
      <c r="C776" t="s">
        <v>82</v>
      </c>
      <c r="E776" t="s">
        <v>819</v>
      </c>
      <c r="F776">
        <v>2020</v>
      </c>
      <c r="H776">
        <v>3</v>
      </c>
      <c r="M776" t="s">
        <v>714</v>
      </c>
      <c r="O776" t="s">
        <v>375</v>
      </c>
      <c r="P776" t="s">
        <v>396</v>
      </c>
      <c r="Q776" t="s">
        <v>376</v>
      </c>
      <c r="S776" t="s">
        <v>886</v>
      </c>
      <c r="T776" t="s">
        <v>76</v>
      </c>
      <c r="U776" t="s">
        <v>377</v>
      </c>
      <c r="V776" t="s">
        <v>377</v>
      </c>
      <c r="AK776" t="s">
        <v>714</v>
      </c>
      <c r="AL776" t="s">
        <v>140</v>
      </c>
      <c r="AN776" t="s">
        <v>185</v>
      </c>
      <c r="AO776" t="s">
        <v>184</v>
      </c>
      <c r="AP776" t="s">
        <v>76</v>
      </c>
    </row>
    <row r="777" spans="1:42" x14ac:dyDescent="0.25">
      <c r="A777">
        <v>191</v>
      </c>
      <c r="B777" t="s">
        <v>81</v>
      </c>
      <c r="C777" t="s">
        <v>82</v>
      </c>
      <c r="E777" t="s">
        <v>819</v>
      </c>
      <c r="F777">
        <v>2020</v>
      </c>
      <c r="H777">
        <v>3</v>
      </c>
      <c r="M777" t="s">
        <v>714</v>
      </c>
      <c r="O777" t="s">
        <v>375</v>
      </c>
      <c r="P777" t="s">
        <v>396</v>
      </c>
      <c r="Q777" t="s">
        <v>376</v>
      </c>
      <c r="S777" t="s">
        <v>886</v>
      </c>
      <c r="T777" t="s">
        <v>76</v>
      </c>
      <c r="U777" t="s">
        <v>377</v>
      </c>
      <c r="V777" t="s">
        <v>377</v>
      </c>
      <c r="AK777" t="s">
        <v>714</v>
      </c>
      <c r="AL777" t="s">
        <v>144</v>
      </c>
      <c r="AN777" t="s">
        <v>185</v>
      </c>
      <c r="AO777" t="s">
        <v>184</v>
      </c>
      <c r="AP777" t="s">
        <v>76</v>
      </c>
    </row>
    <row r="778" spans="1:42" x14ac:dyDescent="0.25">
      <c r="A778">
        <v>191</v>
      </c>
      <c r="B778" t="s">
        <v>81</v>
      </c>
      <c r="C778" t="s">
        <v>82</v>
      </c>
      <c r="E778" t="s">
        <v>819</v>
      </c>
      <c r="F778">
        <v>2020</v>
      </c>
      <c r="H778">
        <v>3</v>
      </c>
      <c r="M778" t="s">
        <v>714</v>
      </c>
      <c r="O778" t="s">
        <v>375</v>
      </c>
      <c r="P778" t="s">
        <v>396</v>
      </c>
      <c r="Q778" t="s">
        <v>376</v>
      </c>
      <c r="S778" t="s">
        <v>886</v>
      </c>
      <c r="T778" t="s">
        <v>76</v>
      </c>
      <c r="U778" t="s">
        <v>377</v>
      </c>
      <c r="V778" t="s">
        <v>377</v>
      </c>
      <c r="AK778" t="s">
        <v>714</v>
      </c>
      <c r="AL778" t="s">
        <v>145</v>
      </c>
      <c r="AN778" t="s">
        <v>185</v>
      </c>
      <c r="AO778" t="s">
        <v>184</v>
      </c>
      <c r="AP778" t="s">
        <v>76</v>
      </c>
    </row>
    <row r="779" spans="1:42" x14ac:dyDescent="0.25">
      <c r="A779">
        <v>143</v>
      </c>
      <c r="B779" t="s">
        <v>574</v>
      </c>
      <c r="C779" t="s">
        <v>575</v>
      </c>
      <c r="E779" t="s">
        <v>1053</v>
      </c>
      <c r="F779">
        <v>2016</v>
      </c>
      <c r="H779">
        <v>3</v>
      </c>
      <c r="M779" t="s">
        <v>1054</v>
      </c>
      <c r="O779" t="s">
        <v>375</v>
      </c>
      <c r="P779" t="s">
        <v>396</v>
      </c>
      <c r="Q779" t="s">
        <v>376</v>
      </c>
      <c r="S779" t="s">
        <v>824</v>
      </c>
      <c r="T779" t="s">
        <v>95</v>
      </c>
      <c r="U779" t="s">
        <v>377</v>
      </c>
      <c r="V779" t="s">
        <v>377</v>
      </c>
      <c r="AK779" t="s">
        <v>1054</v>
      </c>
      <c r="AL779" t="s">
        <v>141</v>
      </c>
      <c r="AN779" t="s">
        <v>175</v>
      </c>
      <c r="AO779" t="s">
        <v>174</v>
      </c>
      <c r="AP779" t="s">
        <v>694</v>
      </c>
    </row>
    <row r="780" spans="1:42" x14ac:dyDescent="0.25">
      <c r="A780">
        <v>191</v>
      </c>
      <c r="B780" t="s">
        <v>81</v>
      </c>
      <c r="C780" t="s">
        <v>82</v>
      </c>
      <c r="E780" t="s">
        <v>819</v>
      </c>
      <c r="F780">
        <v>2020</v>
      </c>
      <c r="H780">
        <v>3</v>
      </c>
      <c r="M780" t="s">
        <v>715</v>
      </c>
      <c r="O780" t="s">
        <v>375</v>
      </c>
      <c r="P780" t="s">
        <v>396</v>
      </c>
      <c r="Q780" t="s">
        <v>376</v>
      </c>
      <c r="S780" t="s">
        <v>887</v>
      </c>
      <c r="T780" t="s">
        <v>298</v>
      </c>
      <c r="U780" t="s">
        <v>377</v>
      </c>
      <c r="V780" t="s">
        <v>377</v>
      </c>
      <c r="AK780" t="s">
        <v>715</v>
      </c>
      <c r="AL780" t="s">
        <v>149</v>
      </c>
      <c r="AN780" t="s">
        <v>189</v>
      </c>
      <c r="AO780" t="s">
        <v>188</v>
      </c>
      <c r="AP780" t="s">
        <v>692</v>
      </c>
    </row>
    <row r="781" spans="1:42" x14ac:dyDescent="0.25">
      <c r="A781">
        <v>191</v>
      </c>
      <c r="B781" t="s">
        <v>81</v>
      </c>
      <c r="C781" t="s">
        <v>82</v>
      </c>
      <c r="E781" t="s">
        <v>819</v>
      </c>
      <c r="F781">
        <v>2020</v>
      </c>
      <c r="H781">
        <v>3</v>
      </c>
      <c r="M781" t="s">
        <v>715</v>
      </c>
      <c r="O781" t="s">
        <v>375</v>
      </c>
      <c r="P781" t="s">
        <v>396</v>
      </c>
      <c r="Q781" t="s">
        <v>376</v>
      </c>
      <c r="S781" t="s">
        <v>887</v>
      </c>
      <c r="T781" t="s">
        <v>298</v>
      </c>
      <c r="U781" t="s">
        <v>377</v>
      </c>
      <c r="V781" t="s">
        <v>377</v>
      </c>
      <c r="AK781" t="s">
        <v>715</v>
      </c>
      <c r="AL781" t="s">
        <v>155</v>
      </c>
      <c r="AN781" t="s">
        <v>189</v>
      </c>
      <c r="AO781" t="s">
        <v>188</v>
      </c>
      <c r="AP781" t="s">
        <v>692</v>
      </c>
    </row>
    <row r="782" spans="1:42" x14ac:dyDescent="0.25">
      <c r="A782">
        <v>191</v>
      </c>
      <c r="B782" t="s">
        <v>81</v>
      </c>
      <c r="C782" t="s">
        <v>82</v>
      </c>
      <c r="E782" t="s">
        <v>819</v>
      </c>
      <c r="F782">
        <v>2020</v>
      </c>
      <c r="H782">
        <v>3</v>
      </c>
      <c r="M782" t="s">
        <v>715</v>
      </c>
      <c r="O782" t="s">
        <v>375</v>
      </c>
      <c r="P782" t="s">
        <v>396</v>
      </c>
      <c r="Q782" t="s">
        <v>376</v>
      </c>
      <c r="S782" t="s">
        <v>887</v>
      </c>
      <c r="T782" t="s">
        <v>298</v>
      </c>
      <c r="U782" t="s">
        <v>377</v>
      </c>
      <c r="V782" t="s">
        <v>377</v>
      </c>
      <c r="AK782" t="s">
        <v>715</v>
      </c>
      <c r="AL782" t="s">
        <v>141</v>
      </c>
      <c r="AN782" t="s">
        <v>189</v>
      </c>
      <c r="AO782" t="s">
        <v>188</v>
      </c>
      <c r="AP782" t="s">
        <v>692</v>
      </c>
    </row>
    <row r="783" spans="1:42" x14ac:dyDescent="0.25">
      <c r="A783">
        <v>191</v>
      </c>
      <c r="B783" t="s">
        <v>81</v>
      </c>
      <c r="C783" t="s">
        <v>82</v>
      </c>
      <c r="E783" t="s">
        <v>819</v>
      </c>
      <c r="F783">
        <v>2020</v>
      </c>
      <c r="H783">
        <v>3</v>
      </c>
      <c r="M783" t="s">
        <v>715</v>
      </c>
      <c r="O783" t="s">
        <v>375</v>
      </c>
      <c r="P783" t="s">
        <v>396</v>
      </c>
      <c r="Q783" t="s">
        <v>376</v>
      </c>
      <c r="S783" t="s">
        <v>887</v>
      </c>
      <c r="T783" t="s">
        <v>298</v>
      </c>
      <c r="U783" t="s">
        <v>377</v>
      </c>
      <c r="V783" t="s">
        <v>377</v>
      </c>
      <c r="AK783" t="s">
        <v>715</v>
      </c>
      <c r="AL783" t="s">
        <v>140</v>
      </c>
      <c r="AN783" t="s">
        <v>189</v>
      </c>
      <c r="AO783" t="s">
        <v>188</v>
      </c>
      <c r="AP783" t="s">
        <v>692</v>
      </c>
    </row>
    <row r="784" spans="1:42" x14ac:dyDescent="0.25">
      <c r="A784">
        <v>191</v>
      </c>
      <c r="B784" t="s">
        <v>81</v>
      </c>
      <c r="C784" t="s">
        <v>82</v>
      </c>
      <c r="E784" t="s">
        <v>819</v>
      </c>
      <c r="F784">
        <v>2020</v>
      </c>
      <c r="H784">
        <v>3</v>
      </c>
      <c r="M784" t="s">
        <v>715</v>
      </c>
      <c r="O784" t="s">
        <v>375</v>
      </c>
      <c r="P784" t="s">
        <v>396</v>
      </c>
      <c r="Q784" t="s">
        <v>376</v>
      </c>
      <c r="S784" t="s">
        <v>887</v>
      </c>
      <c r="T784" t="s">
        <v>298</v>
      </c>
      <c r="U784" t="s">
        <v>377</v>
      </c>
      <c r="V784" t="s">
        <v>377</v>
      </c>
      <c r="AK784" t="s">
        <v>715</v>
      </c>
      <c r="AL784" t="s">
        <v>145</v>
      </c>
      <c r="AN784" t="s">
        <v>189</v>
      </c>
      <c r="AO784" t="s">
        <v>188</v>
      </c>
      <c r="AP784" t="s">
        <v>692</v>
      </c>
    </row>
    <row r="785" spans="1:42" x14ac:dyDescent="0.25">
      <c r="A785">
        <v>192</v>
      </c>
      <c r="B785" t="s">
        <v>671</v>
      </c>
      <c r="C785" t="s">
        <v>672</v>
      </c>
      <c r="E785" t="s">
        <v>855</v>
      </c>
      <c r="F785">
        <v>2021</v>
      </c>
      <c r="H785">
        <v>3</v>
      </c>
      <c r="M785" t="s">
        <v>1065</v>
      </c>
      <c r="N785" t="s">
        <v>374</v>
      </c>
      <c r="O785" t="s">
        <v>375</v>
      </c>
      <c r="P785" t="s">
        <v>396</v>
      </c>
      <c r="Q785" t="s">
        <v>376</v>
      </c>
      <c r="R785" t="s">
        <v>817</v>
      </c>
      <c r="S785" t="s">
        <v>1066</v>
      </c>
      <c r="T785" t="s">
        <v>298</v>
      </c>
      <c r="U785" t="s">
        <v>377</v>
      </c>
      <c r="V785" t="s">
        <v>377</v>
      </c>
      <c r="AK785" t="s">
        <v>1065</v>
      </c>
      <c r="AL785" t="s">
        <v>141</v>
      </c>
      <c r="AN785" t="s">
        <v>189</v>
      </c>
      <c r="AO785" t="s">
        <v>188</v>
      </c>
      <c r="AP785" t="s">
        <v>692</v>
      </c>
    </row>
    <row r="786" spans="1:42" x14ac:dyDescent="0.25">
      <c r="A786">
        <v>192</v>
      </c>
      <c r="B786" t="s">
        <v>671</v>
      </c>
      <c r="C786" t="s">
        <v>672</v>
      </c>
      <c r="E786" t="s">
        <v>855</v>
      </c>
      <c r="F786">
        <v>2021</v>
      </c>
      <c r="H786">
        <v>3</v>
      </c>
      <c r="M786" t="s">
        <v>1067</v>
      </c>
      <c r="N786" t="s">
        <v>374</v>
      </c>
      <c r="O786" t="s">
        <v>375</v>
      </c>
      <c r="P786" t="s">
        <v>396</v>
      </c>
      <c r="Q786" t="s">
        <v>376</v>
      </c>
      <c r="R786" t="s">
        <v>185</v>
      </c>
      <c r="S786" t="s">
        <v>1068</v>
      </c>
      <c r="T786" t="s">
        <v>76</v>
      </c>
      <c r="U786" t="s">
        <v>377</v>
      </c>
      <c r="V786" t="s">
        <v>377</v>
      </c>
      <c r="AK786" t="s">
        <v>1067</v>
      </c>
      <c r="AL786" t="s">
        <v>141</v>
      </c>
      <c r="AN786" t="s">
        <v>185</v>
      </c>
      <c r="AO786" t="s">
        <v>184</v>
      </c>
      <c r="AP786" t="s">
        <v>76</v>
      </c>
    </row>
    <row r="787" spans="1:42" x14ac:dyDescent="0.25">
      <c r="A787">
        <v>195</v>
      </c>
      <c r="B787" t="s">
        <v>1385</v>
      </c>
      <c r="C787" t="s">
        <v>1386</v>
      </c>
      <c r="D787" t="s">
        <v>393</v>
      </c>
      <c r="E787" t="s">
        <v>920</v>
      </c>
      <c r="F787">
        <v>2019</v>
      </c>
      <c r="H787">
        <v>3</v>
      </c>
      <c r="M787" t="s">
        <v>1387</v>
      </c>
      <c r="O787" t="s">
        <v>375</v>
      </c>
      <c r="P787" t="s">
        <v>396</v>
      </c>
      <c r="Q787" t="s">
        <v>376</v>
      </c>
      <c r="S787" t="s">
        <v>875</v>
      </c>
      <c r="T787" t="s">
        <v>298</v>
      </c>
      <c r="U787" t="s">
        <v>377</v>
      </c>
      <c r="V787" t="s">
        <v>377</v>
      </c>
      <c r="AK787" t="s">
        <v>1387</v>
      </c>
      <c r="AL787" t="s">
        <v>141</v>
      </c>
      <c r="AN787" t="s">
        <v>189</v>
      </c>
      <c r="AO787" t="s">
        <v>188</v>
      </c>
      <c r="AP787" t="s">
        <v>692</v>
      </c>
    </row>
    <row r="788" spans="1:42" x14ac:dyDescent="0.25">
      <c r="A788">
        <v>195</v>
      </c>
      <c r="B788" t="s">
        <v>1385</v>
      </c>
      <c r="C788" t="s">
        <v>1386</v>
      </c>
      <c r="D788" t="s">
        <v>393</v>
      </c>
      <c r="E788" t="s">
        <v>920</v>
      </c>
      <c r="F788">
        <v>2019</v>
      </c>
      <c r="H788">
        <v>3</v>
      </c>
      <c r="M788" t="s">
        <v>707</v>
      </c>
      <c r="O788" t="s">
        <v>375</v>
      </c>
      <c r="P788" t="s">
        <v>396</v>
      </c>
      <c r="Q788" t="s">
        <v>376</v>
      </c>
      <c r="S788" t="s">
        <v>871</v>
      </c>
      <c r="T788" t="s">
        <v>76</v>
      </c>
      <c r="U788" t="s">
        <v>377</v>
      </c>
      <c r="V788" t="s">
        <v>377</v>
      </c>
      <c r="AK788" t="s">
        <v>707</v>
      </c>
      <c r="AL788" t="s">
        <v>141</v>
      </c>
      <c r="AN788" t="s">
        <v>185</v>
      </c>
      <c r="AO788" t="s">
        <v>184</v>
      </c>
      <c r="AP788" t="s">
        <v>76</v>
      </c>
    </row>
    <row r="789" spans="1:42" x14ac:dyDescent="0.25">
      <c r="A789">
        <v>147</v>
      </c>
      <c r="B789" t="s">
        <v>1346</v>
      </c>
      <c r="C789" t="s">
        <v>1347</v>
      </c>
      <c r="D789" t="s">
        <v>393</v>
      </c>
      <c r="E789" t="s">
        <v>920</v>
      </c>
      <c r="F789">
        <v>2020</v>
      </c>
      <c r="H789">
        <v>3</v>
      </c>
      <c r="M789" t="s">
        <v>1050</v>
      </c>
      <c r="O789" t="s">
        <v>375</v>
      </c>
      <c r="P789" t="s">
        <v>396</v>
      </c>
      <c r="Q789" t="s">
        <v>376</v>
      </c>
      <c r="S789" t="s">
        <v>897</v>
      </c>
      <c r="T789" t="s">
        <v>95</v>
      </c>
      <c r="U789" t="s">
        <v>377</v>
      </c>
      <c r="V789" t="s">
        <v>377</v>
      </c>
      <c r="AK789" t="s">
        <v>1050</v>
      </c>
      <c r="AL789" t="s">
        <v>156</v>
      </c>
      <c r="AN789" t="s">
        <v>175</v>
      </c>
      <c r="AO789" t="s">
        <v>174</v>
      </c>
      <c r="AP789" t="s">
        <v>694</v>
      </c>
    </row>
    <row r="790" spans="1:42" x14ac:dyDescent="0.25">
      <c r="A790">
        <v>147</v>
      </c>
      <c r="B790" t="s">
        <v>1346</v>
      </c>
      <c r="C790" t="s">
        <v>1347</v>
      </c>
      <c r="D790" t="s">
        <v>393</v>
      </c>
      <c r="E790" t="s">
        <v>920</v>
      </c>
      <c r="F790">
        <v>2020</v>
      </c>
      <c r="H790">
        <v>3</v>
      </c>
      <c r="M790" t="s">
        <v>1050</v>
      </c>
      <c r="O790" t="s">
        <v>375</v>
      </c>
      <c r="P790" t="s">
        <v>396</v>
      </c>
      <c r="Q790" t="s">
        <v>376</v>
      </c>
      <c r="S790" t="s">
        <v>897</v>
      </c>
      <c r="T790" t="s">
        <v>95</v>
      </c>
      <c r="U790" t="s">
        <v>377</v>
      </c>
      <c r="V790" t="s">
        <v>377</v>
      </c>
      <c r="AK790" t="s">
        <v>1050</v>
      </c>
      <c r="AL790" t="s">
        <v>151</v>
      </c>
      <c r="AN790" t="s">
        <v>175</v>
      </c>
      <c r="AO790" t="s">
        <v>174</v>
      </c>
      <c r="AP790" t="s">
        <v>694</v>
      </c>
    </row>
    <row r="791" spans="1:42" x14ac:dyDescent="0.25">
      <c r="A791">
        <v>147</v>
      </c>
      <c r="B791" t="s">
        <v>1346</v>
      </c>
      <c r="C791" t="s">
        <v>1347</v>
      </c>
      <c r="D791" t="s">
        <v>393</v>
      </c>
      <c r="E791" t="s">
        <v>920</v>
      </c>
      <c r="F791">
        <v>2020</v>
      </c>
      <c r="H791">
        <v>3</v>
      </c>
      <c r="M791" t="s">
        <v>1050</v>
      </c>
      <c r="O791" t="s">
        <v>375</v>
      </c>
      <c r="P791" t="s">
        <v>396</v>
      </c>
      <c r="Q791" t="s">
        <v>376</v>
      </c>
      <c r="S791" t="s">
        <v>897</v>
      </c>
      <c r="T791" t="s">
        <v>95</v>
      </c>
      <c r="U791" t="s">
        <v>377</v>
      </c>
      <c r="V791" t="s">
        <v>377</v>
      </c>
      <c r="AK791" t="s">
        <v>1050</v>
      </c>
      <c r="AL791" t="s">
        <v>141</v>
      </c>
      <c r="AN791" t="s">
        <v>175</v>
      </c>
      <c r="AO791" t="s">
        <v>174</v>
      </c>
      <c r="AP791" t="s">
        <v>694</v>
      </c>
    </row>
    <row r="792" spans="1:42" x14ac:dyDescent="0.25">
      <c r="A792">
        <v>147</v>
      </c>
      <c r="B792" t="s">
        <v>1346</v>
      </c>
      <c r="C792" t="s">
        <v>1347</v>
      </c>
      <c r="D792" t="s">
        <v>393</v>
      </c>
      <c r="E792" t="s">
        <v>920</v>
      </c>
      <c r="F792">
        <v>2020</v>
      </c>
      <c r="H792">
        <v>3</v>
      </c>
      <c r="M792" t="s">
        <v>1050</v>
      </c>
      <c r="O792" t="s">
        <v>375</v>
      </c>
      <c r="P792" t="s">
        <v>396</v>
      </c>
      <c r="Q792" t="s">
        <v>376</v>
      </c>
      <c r="S792" t="s">
        <v>897</v>
      </c>
      <c r="T792" t="s">
        <v>95</v>
      </c>
      <c r="U792" t="s">
        <v>377</v>
      </c>
      <c r="V792" t="s">
        <v>377</v>
      </c>
      <c r="AK792" t="s">
        <v>1050</v>
      </c>
      <c r="AL792" t="s">
        <v>144</v>
      </c>
      <c r="AN792" t="s">
        <v>175</v>
      </c>
      <c r="AO792" t="s">
        <v>174</v>
      </c>
      <c r="AP792" t="s">
        <v>694</v>
      </c>
    </row>
    <row r="793" spans="1:42" x14ac:dyDescent="0.25">
      <c r="A793">
        <v>203</v>
      </c>
      <c r="B793" t="s">
        <v>674</v>
      </c>
      <c r="C793" t="s">
        <v>675</v>
      </c>
      <c r="D793" t="s">
        <v>393</v>
      </c>
      <c r="E793" t="s">
        <v>920</v>
      </c>
      <c r="F793">
        <v>2021</v>
      </c>
      <c r="H793">
        <v>3</v>
      </c>
      <c r="M793" t="s">
        <v>1069</v>
      </c>
      <c r="O793" t="s">
        <v>375</v>
      </c>
      <c r="P793" t="s">
        <v>396</v>
      </c>
      <c r="Q793" t="s">
        <v>376</v>
      </c>
      <c r="S793" t="s">
        <v>1070</v>
      </c>
      <c r="T793" t="s">
        <v>692</v>
      </c>
      <c r="U793" t="s">
        <v>377</v>
      </c>
      <c r="V793" t="s">
        <v>377</v>
      </c>
      <c r="AK793" t="s">
        <v>1069</v>
      </c>
      <c r="AL793" t="s">
        <v>141</v>
      </c>
      <c r="AN793" t="s">
        <v>189</v>
      </c>
      <c r="AO793" t="s">
        <v>188</v>
      </c>
      <c r="AP793" t="s">
        <v>692</v>
      </c>
    </row>
    <row r="794" spans="1:42" x14ac:dyDescent="0.25">
      <c r="A794">
        <v>203</v>
      </c>
      <c r="B794" t="s">
        <v>674</v>
      </c>
      <c r="C794" t="s">
        <v>675</v>
      </c>
      <c r="D794" t="s">
        <v>393</v>
      </c>
      <c r="E794" t="s">
        <v>920</v>
      </c>
      <c r="F794">
        <v>2021</v>
      </c>
      <c r="H794">
        <v>3</v>
      </c>
      <c r="M794" t="s">
        <v>1069</v>
      </c>
      <c r="O794" t="s">
        <v>375</v>
      </c>
      <c r="P794" t="s">
        <v>396</v>
      </c>
      <c r="Q794" t="s">
        <v>376</v>
      </c>
      <c r="S794" t="s">
        <v>1070</v>
      </c>
      <c r="T794" t="s">
        <v>692</v>
      </c>
      <c r="U794" t="s">
        <v>377</v>
      </c>
      <c r="V794" t="s">
        <v>377</v>
      </c>
      <c r="AK794" t="s">
        <v>1069</v>
      </c>
      <c r="AL794" t="s">
        <v>143</v>
      </c>
      <c r="AN794" t="s">
        <v>189</v>
      </c>
      <c r="AO794" t="s">
        <v>188</v>
      </c>
      <c r="AP794" t="s">
        <v>692</v>
      </c>
    </row>
    <row r="795" spans="1:42" x14ac:dyDescent="0.25">
      <c r="A795">
        <v>203</v>
      </c>
      <c r="B795" t="s">
        <v>674</v>
      </c>
      <c r="C795" t="s">
        <v>675</v>
      </c>
      <c r="D795" t="s">
        <v>393</v>
      </c>
      <c r="E795" t="s">
        <v>920</v>
      </c>
      <c r="F795">
        <v>2021</v>
      </c>
      <c r="H795">
        <v>3</v>
      </c>
      <c r="M795" t="s">
        <v>1071</v>
      </c>
      <c r="O795" t="s">
        <v>375</v>
      </c>
      <c r="P795" t="s">
        <v>396</v>
      </c>
      <c r="Q795" t="s">
        <v>376</v>
      </c>
      <c r="S795" t="s">
        <v>1072</v>
      </c>
      <c r="T795" t="s">
        <v>76</v>
      </c>
      <c r="U795" t="s">
        <v>377</v>
      </c>
      <c r="V795" t="s">
        <v>377</v>
      </c>
      <c r="AK795" t="s">
        <v>1071</v>
      </c>
      <c r="AL795" t="s">
        <v>141</v>
      </c>
      <c r="AN795" t="s">
        <v>185</v>
      </c>
      <c r="AO795" t="s">
        <v>184</v>
      </c>
      <c r="AP795" t="s">
        <v>76</v>
      </c>
    </row>
    <row r="796" spans="1:42" x14ac:dyDescent="0.25">
      <c r="A796">
        <v>203</v>
      </c>
      <c r="B796" t="s">
        <v>674</v>
      </c>
      <c r="C796" t="s">
        <v>675</v>
      </c>
      <c r="D796" t="s">
        <v>393</v>
      </c>
      <c r="E796" t="s">
        <v>920</v>
      </c>
      <c r="F796">
        <v>2021</v>
      </c>
      <c r="H796">
        <v>3</v>
      </c>
      <c r="M796" t="s">
        <v>1071</v>
      </c>
      <c r="O796" t="s">
        <v>375</v>
      </c>
      <c r="P796" t="s">
        <v>396</v>
      </c>
      <c r="Q796" t="s">
        <v>376</v>
      </c>
      <c r="S796" t="s">
        <v>1072</v>
      </c>
      <c r="T796" t="s">
        <v>76</v>
      </c>
      <c r="U796" t="s">
        <v>377</v>
      </c>
      <c r="V796" t="s">
        <v>377</v>
      </c>
      <c r="AK796" t="s">
        <v>1071</v>
      </c>
      <c r="AL796" t="s">
        <v>143</v>
      </c>
      <c r="AN796" t="s">
        <v>185</v>
      </c>
      <c r="AO796" t="s">
        <v>184</v>
      </c>
      <c r="AP796" t="s">
        <v>76</v>
      </c>
    </row>
    <row r="797" spans="1:42" x14ac:dyDescent="0.25">
      <c r="A797">
        <v>204</v>
      </c>
      <c r="B797" t="s">
        <v>1388</v>
      </c>
      <c r="C797" t="s">
        <v>1389</v>
      </c>
      <c r="D797" t="s">
        <v>393</v>
      </c>
      <c r="E797" t="s">
        <v>1055</v>
      </c>
      <c r="F797">
        <v>2019</v>
      </c>
      <c r="H797">
        <v>3</v>
      </c>
      <c r="M797" t="s">
        <v>1071</v>
      </c>
      <c r="O797" t="s">
        <v>375</v>
      </c>
      <c r="P797" t="s">
        <v>396</v>
      </c>
      <c r="Q797" t="s">
        <v>376</v>
      </c>
      <c r="S797" t="s">
        <v>1072</v>
      </c>
      <c r="T797" t="s">
        <v>76</v>
      </c>
      <c r="U797" t="s">
        <v>377</v>
      </c>
      <c r="V797" t="s">
        <v>377</v>
      </c>
      <c r="AK797" t="s">
        <v>1071</v>
      </c>
      <c r="AL797" t="s">
        <v>156</v>
      </c>
      <c r="AN797" t="s">
        <v>185</v>
      </c>
      <c r="AO797" t="s">
        <v>184</v>
      </c>
      <c r="AP797" t="s">
        <v>76</v>
      </c>
    </row>
    <row r="798" spans="1:42" x14ac:dyDescent="0.25">
      <c r="A798">
        <v>204</v>
      </c>
      <c r="B798" t="s">
        <v>1388</v>
      </c>
      <c r="C798" t="s">
        <v>1389</v>
      </c>
      <c r="D798" t="s">
        <v>393</v>
      </c>
      <c r="E798" t="s">
        <v>1055</v>
      </c>
      <c r="F798">
        <v>2019</v>
      </c>
      <c r="H798">
        <v>3</v>
      </c>
      <c r="M798" t="s">
        <v>1071</v>
      </c>
      <c r="O798" t="s">
        <v>375</v>
      </c>
      <c r="P798" t="s">
        <v>396</v>
      </c>
      <c r="Q798" t="s">
        <v>376</v>
      </c>
      <c r="S798" t="s">
        <v>1072</v>
      </c>
      <c r="T798" t="s">
        <v>76</v>
      </c>
      <c r="U798" t="s">
        <v>377</v>
      </c>
      <c r="V798" t="s">
        <v>377</v>
      </c>
      <c r="AK798" t="s">
        <v>1071</v>
      </c>
      <c r="AL798" t="s">
        <v>151</v>
      </c>
      <c r="AN798" t="s">
        <v>185</v>
      </c>
      <c r="AO798" t="s">
        <v>184</v>
      </c>
      <c r="AP798" t="s">
        <v>76</v>
      </c>
    </row>
    <row r="799" spans="1:42" x14ac:dyDescent="0.25">
      <c r="A799">
        <v>204</v>
      </c>
      <c r="B799" t="s">
        <v>1388</v>
      </c>
      <c r="C799" t="s">
        <v>1389</v>
      </c>
      <c r="D799" t="s">
        <v>393</v>
      </c>
      <c r="E799" t="s">
        <v>1055</v>
      </c>
      <c r="F799">
        <v>2019</v>
      </c>
      <c r="H799">
        <v>3</v>
      </c>
      <c r="M799" t="s">
        <v>1071</v>
      </c>
      <c r="O799" t="s">
        <v>375</v>
      </c>
      <c r="P799" t="s">
        <v>396</v>
      </c>
      <c r="Q799" t="s">
        <v>376</v>
      </c>
      <c r="S799" t="s">
        <v>1072</v>
      </c>
      <c r="T799" t="s">
        <v>76</v>
      </c>
      <c r="U799" t="s">
        <v>377</v>
      </c>
      <c r="V799" t="s">
        <v>377</v>
      </c>
      <c r="AK799" t="s">
        <v>1071</v>
      </c>
      <c r="AL799" t="s">
        <v>141</v>
      </c>
      <c r="AN799" t="s">
        <v>185</v>
      </c>
      <c r="AO799" t="s">
        <v>184</v>
      </c>
      <c r="AP799" t="s">
        <v>76</v>
      </c>
    </row>
    <row r="800" spans="1:42" x14ac:dyDescent="0.25">
      <c r="A800">
        <v>204</v>
      </c>
      <c r="B800" t="s">
        <v>1388</v>
      </c>
      <c r="C800" t="s">
        <v>1389</v>
      </c>
      <c r="D800" t="s">
        <v>393</v>
      </c>
      <c r="E800" t="s">
        <v>1055</v>
      </c>
      <c r="F800">
        <v>2019</v>
      </c>
      <c r="H800">
        <v>3</v>
      </c>
      <c r="M800" t="s">
        <v>1071</v>
      </c>
      <c r="O800" t="s">
        <v>375</v>
      </c>
      <c r="P800" t="s">
        <v>396</v>
      </c>
      <c r="Q800" t="s">
        <v>376</v>
      </c>
      <c r="S800" t="s">
        <v>1072</v>
      </c>
      <c r="T800" t="s">
        <v>76</v>
      </c>
      <c r="U800" t="s">
        <v>377</v>
      </c>
      <c r="V800" t="s">
        <v>377</v>
      </c>
      <c r="AK800" t="s">
        <v>1071</v>
      </c>
      <c r="AL800" t="s">
        <v>144</v>
      </c>
      <c r="AN800" t="s">
        <v>185</v>
      </c>
      <c r="AO800" t="s">
        <v>184</v>
      </c>
      <c r="AP800" t="s">
        <v>76</v>
      </c>
    </row>
    <row r="801" spans="1:42" x14ac:dyDescent="0.25">
      <c r="A801">
        <v>204</v>
      </c>
      <c r="B801" t="s">
        <v>1388</v>
      </c>
      <c r="C801" t="s">
        <v>1389</v>
      </c>
      <c r="D801" t="s">
        <v>393</v>
      </c>
      <c r="E801" t="s">
        <v>1055</v>
      </c>
      <c r="F801">
        <v>2019</v>
      </c>
      <c r="H801">
        <v>3</v>
      </c>
      <c r="M801" t="s">
        <v>1390</v>
      </c>
      <c r="O801" t="s">
        <v>375</v>
      </c>
      <c r="P801" t="s">
        <v>396</v>
      </c>
      <c r="Q801" t="s">
        <v>376</v>
      </c>
      <c r="S801" t="s">
        <v>1075</v>
      </c>
      <c r="T801" t="s">
        <v>298</v>
      </c>
      <c r="U801" t="s">
        <v>377</v>
      </c>
      <c r="V801" t="s">
        <v>377</v>
      </c>
      <c r="AK801" t="s">
        <v>1390</v>
      </c>
      <c r="AL801" t="s">
        <v>156</v>
      </c>
      <c r="AN801" t="s">
        <v>189</v>
      </c>
      <c r="AO801" t="s">
        <v>188</v>
      </c>
      <c r="AP801" t="s">
        <v>692</v>
      </c>
    </row>
    <row r="802" spans="1:42" x14ac:dyDescent="0.25">
      <c r="A802">
        <v>204</v>
      </c>
      <c r="B802" t="s">
        <v>1388</v>
      </c>
      <c r="C802" t="s">
        <v>1389</v>
      </c>
      <c r="D802" t="s">
        <v>393</v>
      </c>
      <c r="E802" t="s">
        <v>1055</v>
      </c>
      <c r="F802">
        <v>2019</v>
      </c>
      <c r="H802">
        <v>3</v>
      </c>
      <c r="M802" t="s">
        <v>1390</v>
      </c>
      <c r="O802" t="s">
        <v>375</v>
      </c>
      <c r="P802" t="s">
        <v>396</v>
      </c>
      <c r="Q802" t="s">
        <v>376</v>
      </c>
      <c r="S802" t="s">
        <v>1075</v>
      </c>
      <c r="T802" t="s">
        <v>298</v>
      </c>
      <c r="U802" t="s">
        <v>377</v>
      </c>
      <c r="V802" t="s">
        <v>377</v>
      </c>
      <c r="AK802" t="s">
        <v>1390</v>
      </c>
      <c r="AL802" t="s">
        <v>151</v>
      </c>
      <c r="AN802" t="s">
        <v>189</v>
      </c>
      <c r="AO802" t="s">
        <v>188</v>
      </c>
      <c r="AP802" t="s">
        <v>692</v>
      </c>
    </row>
    <row r="803" spans="1:42" x14ac:dyDescent="0.25">
      <c r="A803">
        <v>204</v>
      </c>
      <c r="B803" t="s">
        <v>1388</v>
      </c>
      <c r="C803" t="s">
        <v>1389</v>
      </c>
      <c r="D803" t="s">
        <v>393</v>
      </c>
      <c r="E803" t="s">
        <v>1055</v>
      </c>
      <c r="F803">
        <v>2019</v>
      </c>
      <c r="H803">
        <v>3</v>
      </c>
      <c r="M803" t="s">
        <v>1390</v>
      </c>
      <c r="O803" t="s">
        <v>375</v>
      </c>
      <c r="P803" t="s">
        <v>396</v>
      </c>
      <c r="Q803" t="s">
        <v>376</v>
      </c>
      <c r="S803" t="s">
        <v>1075</v>
      </c>
      <c r="T803" t="s">
        <v>298</v>
      </c>
      <c r="U803" t="s">
        <v>377</v>
      </c>
      <c r="V803" t="s">
        <v>377</v>
      </c>
      <c r="AK803" t="s">
        <v>1390</v>
      </c>
      <c r="AL803" t="s">
        <v>141</v>
      </c>
      <c r="AN803" t="s">
        <v>189</v>
      </c>
      <c r="AO803" t="s">
        <v>188</v>
      </c>
      <c r="AP803" t="s">
        <v>692</v>
      </c>
    </row>
    <row r="804" spans="1:42" x14ac:dyDescent="0.25">
      <c r="A804">
        <v>204</v>
      </c>
      <c r="B804" t="s">
        <v>1388</v>
      </c>
      <c r="C804" t="s">
        <v>1389</v>
      </c>
      <c r="D804" t="s">
        <v>393</v>
      </c>
      <c r="E804" t="s">
        <v>1055</v>
      </c>
      <c r="F804">
        <v>2019</v>
      </c>
      <c r="H804">
        <v>3</v>
      </c>
      <c r="M804" t="s">
        <v>1390</v>
      </c>
      <c r="O804" t="s">
        <v>375</v>
      </c>
      <c r="P804" t="s">
        <v>396</v>
      </c>
      <c r="Q804" t="s">
        <v>376</v>
      </c>
      <c r="S804" t="s">
        <v>1075</v>
      </c>
      <c r="T804" t="s">
        <v>298</v>
      </c>
      <c r="U804" t="s">
        <v>377</v>
      </c>
      <c r="V804" t="s">
        <v>377</v>
      </c>
      <c r="AK804" t="s">
        <v>1390</v>
      </c>
      <c r="AL804" t="s">
        <v>144</v>
      </c>
      <c r="AN804" t="s">
        <v>189</v>
      </c>
      <c r="AO804" t="s">
        <v>188</v>
      </c>
      <c r="AP804" t="s">
        <v>692</v>
      </c>
    </row>
    <row r="805" spans="1:42" x14ac:dyDescent="0.25">
      <c r="A805">
        <v>205</v>
      </c>
      <c r="B805" t="s">
        <v>1391</v>
      </c>
      <c r="C805" t="s">
        <v>1392</v>
      </c>
      <c r="E805" t="s">
        <v>1393</v>
      </c>
      <c r="F805">
        <v>2019</v>
      </c>
      <c r="H805">
        <v>3</v>
      </c>
      <c r="M805" t="s">
        <v>707</v>
      </c>
      <c r="O805" t="s">
        <v>375</v>
      </c>
      <c r="P805" t="s">
        <v>396</v>
      </c>
      <c r="Q805" t="s">
        <v>376</v>
      </c>
      <c r="S805" t="s">
        <v>871</v>
      </c>
      <c r="T805" t="s">
        <v>76</v>
      </c>
      <c r="U805" t="s">
        <v>377</v>
      </c>
      <c r="V805" t="s">
        <v>377</v>
      </c>
      <c r="AK805" t="s">
        <v>707</v>
      </c>
      <c r="AL805" t="s">
        <v>156</v>
      </c>
      <c r="AN805" t="s">
        <v>185</v>
      </c>
      <c r="AO805" t="s">
        <v>184</v>
      </c>
      <c r="AP805" t="s">
        <v>76</v>
      </c>
    </row>
    <row r="806" spans="1:42" x14ac:dyDescent="0.25">
      <c r="A806">
        <v>205</v>
      </c>
      <c r="B806" t="s">
        <v>1391</v>
      </c>
      <c r="C806" t="s">
        <v>1392</v>
      </c>
      <c r="E806" t="s">
        <v>1393</v>
      </c>
      <c r="F806">
        <v>2019</v>
      </c>
      <c r="H806">
        <v>3</v>
      </c>
      <c r="M806" t="s">
        <v>707</v>
      </c>
      <c r="O806" t="s">
        <v>375</v>
      </c>
      <c r="P806" t="s">
        <v>396</v>
      </c>
      <c r="Q806" t="s">
        <v>376</v>
      </c>
      <c r="S806" t="s">
        <v>871</v>
      </c>
      <c r="T806" t="s">
        <v>76</v>
      </c>
      <c r="U806" t="s">
        <v>377</v>
      </c>
      <c r="V806" t="s">
        <v>377</v>
      </c>
      <c r="AK806" t="s">
        <v>707</v>
      </c>
      <c r="AL806" t="s">
        <v>151</v>
      </c>
      <c r="AN806" t="s">
        <v>185</v>
      </c>
      <c r="AO806" t="s">
        <v>184</v>
      </c>
      <c r="AP806" t="s">
        <v>76</v>
      </c>
    </row>
    <row r="807" spans="1:42" x14ac:dyDescent="0.25">
      <c r="A807">
        <v>205</v>
      </c>
      <c r="B807" t="s">
        <v>1391</v>
      </c>
      <c r="C807" t="s">
        <v>1392</v>
      </c>
      <c r="E807" t="s">
        <v>1393</v>
      </c>
      <c r="F807">
        <v>2019</v>
      </c>
      <c r="H807">
        <v>3</v>
      </c>
      <c r="M807" t="s">
        <v>707</v>
      </c>
      <c r="O807" t="s">
        <v>375</v>
      </c>
      <c r="P807" t="s">
        <v>396</v>
      </c>
      <c r="Q807" t="s">
        <v>376</v>
      </c>
      <c r="S807" t="s">
        <v>871</v>
      </c>
      <c r="T807" t="s">
        <v>76</v>
      </c>
      <c r="U807" t="s">
        <v>377</v>
      </c>
      <c r="V807" t="s">
        <v>377</v>
      </c>
      <c r="AK807" t="s">
        <v>707</v>
      </c>
      <c r="AL807" t="s">
        <v>141</v>
      </c>
      <c r="AN807" t="s">
        <v>185</v>
      </c>
      <c r="AO807" t="s">
        <v>184</v>
      </c>
      <c r="AP807" t="s">
        <v>76</v>
      </c>
    </row>
    <row r="808" spans="1:42" x14ac:dyDescent="0.25">
      <c r="A808">
        <v>205</v>
      </c>
      <c r="B808" t="s">
        <v>1391</v>
      </c>
      <c r="C808" t="s">
        <v>1392</v>
      </c>
      <c r="E808" t="s">
        <v>1393</v>
      </c>
      <c r="F808">
        <v>2019</v>
      </c>
      <c r="H808">
        <v>3</v>
      </c>
      <c r="M808" t="s">
        <v>707</v>
      </c>
      <c r="O808" t="s">
        <v>375</v>
      </c>
      <c r="P808" t="s">
        <v>396</v>
      </c>
      <c r="Q808" t="s">
        <v>376</v>
      </c>
      <c r="S808" t="s">
        <v>871</v>
      </c>
      <c r="T808" t="s">
        <v>76</v>
      </c>
      <c r="U808" t="s">
        <v>377</v>
      </c>
      <c r="V808" t="s">
        <v>377</v>
      </c>
      <c r="AK808" t="s">
        <v>707</v>
      </c>
      <c r="AL808" t="s">
        <v>144</v>
      </c>
      <c r="AN808" t="s">
        <v>185</v>
      </c>
      <c r="AO808" t="s">
        <v>184</v>
      </c>
      <c r="AP808" t="s">
        <v>76</v>
      </c>
    </row>
    <row r="809" spans="1:42" x14ac:dyDescent="0.25">
      <c r="A809">
        <v>205</v>
      </c>
      <c r="B809" t="s">
        <v>1391</v>
      </c>
      <c r="C809" t="s">
        <v>1392</v>
      </c>
      <c r="E809" t="s">
        <v>1393</v>
      </c>
      <c r="F809">
        <v>2019</v>
      </c>
      <c r="H809">
        <v>3</v>
      </c>
      <c r="M809" t="s">
        <v>1394</v>
      </c>
      <c r="O809" t="s">
        <v>375</v>
      </c>
      <c r="P809" t="s">
        <v>396</v>
      </c>
      <c r="Q809" t="s">
        <v>376</v>
      </c>
      <c r="S809" t="s">
        <v>823</v>
      </c>
      <c r="T809" t="s">
        <v>692</v>
      </c>
      <c r="U809" t="s">
        <v>377</v>
      </c>
      <c r="V809" t="s">
        <v>377</v>
      </c>
      <c r="AK809" t="s">
        <v>1394</v>
      </c>
      <c r="AL809" t="s">
        <v>156</v>
      </c>
      <c r="AN809" t="s">
        <v>189</v>
      </c>
      <c r="AO809" t="s">
        <v>188</v>
      </c>
      <c r="AP809" t="s">
        <v>692</v>
      </c>
    </row>
    <row r="810" spans="1:42" x14ac:dyDescent="0.25">
      <c r="A810">
        <v>205</v>
      </c>
      <c r="B810" t="s">
        <v>1391</v>
      </c>
      <c r="C810" t="s">
        <v>1392</v>
      </c>
      <c r="E810" t="s">
        <v>1393</v>
      </c>
      <c r="F810">
        <v>2019</v>
      </c>
      <c r="H810">
        <v>3</v>
      </c>
      <c r="M810" t="s">
        <v>1394</v>
      </c>
      <c r="O810" t="s">
        <v>375</v>
      </c>
      <c r="P810" t="s">
        <v>396</v>
      </c>
      <c r="Q810" t="s">
        <v>376</v>
      </c>
      <c r="S810" t="s">
        <v>823</v>
      </c>
      <c r="T810" t="s">
        <v>692</v>
      </c>
      <c r="U810" t="s">
        <v>377</v>
      </c>
      <c r="V810" t="s">
        <v>377</v>
      </c>
      <c r="AK810" t="s">
        <v>1394</v>
      </c>
      <c r="AL810" t="s">
        <v>151</v>
      </c>
      <c r="AN810" t="s">
        <v>189</v>
      </c>
      <c r="AO810" t="s">
        <v>188</v>
      </c>
      <c r="AP810" t="s">
        <v>692</v>
      </c>
    </row>
    <row r="811" spans="1:42" x14ac:dyDescent="0.25">
      <c r="A811">
        <v>205</v>
      </c>
      <c r="B811" t="s">
        <v>1391</v>
      </c>
      <c r="C811" t="s">
        <v>1392</v>
      </c>
      <c r="E811" t="s">
        <v>1393</v>
      </c>
      <c r="F811">
        <v>2019</v>
      </c>
      <c r="H811">
        <v>3</v>
      </c>
      <c r="M811" t="s">
        <v>1394</v>
      </c>
      <c r="O811" t="s">
        <v>375</v>
      </c>
      <c r="P811" t="s">
        <v>396</v>
      </c>
      <c r="Q811" t="s">
        <v>376</v>
      </c>
      <c r="S811" t="s">
        <v>823</v>
      </c>
      <c r="T811" t="s">
        <v>692</v>
      </c>
      <c r="U811" t="s">
        <v>377</v>
      </c>
      <c r="V811" t="s">
        <v>377</v>
      </c>
      <c r="AK811" t="s">
        <v>1394</v>
      </c>
      <c r="AL811" t="s">
        <v>141</v>
      </c>
      <c r="AN811" t="s">
        <v>189</v>
      </c>
      <c r="AO811" t="s">
        <v>188</v>
      </c>
      <c r="AP811" t="s">
        <v>692</v>
      </c>
    </row>
    <row r="812" spans="1:42" x14ac:dyDescent="0.25">
      <c r="A812">
        <v>205</v>
      </c>
      <c r="B812" t="s">
        <v>1391</v>
      </c>
      <c r="C812" t="s">
        <v>1392</v>
      </c>
      <c r="E812" t="s">
        <v>1393</v>
      </c>
      <c r="F812">
        <v>2019</v>
      </c>
      <c r="H812">
        <v>3</v>
      </c>
      <c r="M812" t="s">
        <v>1394</v>
      </c>
      <c r="O812" t="s">
        <v>375</v>
      </c>
      <c r="P812" t="s">
        <v>396</v>
      </c>
      <c r="Q812" t="s">
        <v>376</v>
      </c>
      <c r="S812" t="s">
        <v>823</v>
      </c>
      <c r="T812" t="s">
        <v>692</v>
      </c>
      <c r="U812" t="s">
        <v>377</v>
      </c>
      <c r="V812" t="s">
        <v>377</v>
      </c>
      <c r="AK812" t="s">
        <v>1394</v>
      </c>
      <c r="AL812" t="s">
        <v>144</v>
      </c>
      <c r="AN812" t="s">
        <v>189</v>
      </c>
      <c r="AO812" t="s">
        <v>188</v>
      </c>
      <c r="AP812" t="s">
        <v>692</v>
      </c>
    </row>
    <row r="813" spans="1:42" x14ac:dyDescent="0.25">
      <c r="A813">
        <v>206</v>
      </c>
      <c r="B813" t="s">
        <v>657</v>
      </c>
      <c r="C813" t="s">
        <v>658</v>
      </c>
      <c r="E813" t="s">
        <v>1073</v>
      </c>
      <c r="F813">
        <v>2019</v>
      </c>
      <c r="H813">
        <v>3</v>
      </c>
      <c r="M813" t="s">
        <v>1071</v>
      </c>
      <c r="O813" t="s">
        <v>375</v>
      </c>
      <c r="P813" t="s">
        <v>396</v>
      </c>
      <c r="Q813" t="s">
        <v>376</v>
      </c>
      <c r="S813" t="s">
        <v>1072</v>
      </c>
      <c r="T813" t="s">
        <v>76</v>
      </c>
      <c r="U813" t="s">
        <v>377</v>
      </c>
      <c r="V813" t="s">
        <v>377</v>
      </c>
      <c r="AK813" t="s">
        <v>1071</v>
      </c>
      <c r="AL813" t="s">
        <v>141</v>
      </c>
      <c r="AN813" t="s">
        <v>185</v>
      </c>
      <c r="AO813" t="s">
        <v>184</v>
      </c>
      <c r="AP813" t="s">
        <v>76</v>
      </c>
    </row>
    <row r="814" spans="1:42" x14ac:dyDescent="0.25">
      <c r="A814">
        <v>206</v>
      </c>
      <c r="B814" t="s">
        <v>657</v>
      </c>
      <c r="C814" t="s">
        <v>658</v>
      </c>
      <c r="E814" t="s">
        <v>1073</v>
      </c>
      <c r="F814">
        <v>2019</v>
      </c>
      <c r="H814">
        <v>3</v>
      </c>
      <c r="M814" t="s">
        <v>1071</v>
      </c>
      <c r="O814" t="s">
        <v>375</v>
      </c>
      <c r="P814" t="s">
        <v>396</v>
      </c>
      <c r="Q814" t="s">
        <v>376</v>
      </c>
      <c r="S814" t="s">
        <v>1072</v>
      </c>
      <c r="T814" t="s">
        <v>76</v>
      </c>
      <c r="U814" t="s">
        <v>377</v>
      </c>
      <c r="V814" t="s">
        <v>377</v>
      </c>
      <c r="AK814" t="s">
        <v>1071</v>
      </c>
      <c r="AL814" t="s">
        <v>145</v>
      </c>
      <c r="AN814" t="s">
        <v>185</v>
      </c>
      <c r="AO814" t="s">
        <v>184</v>
      </c>
      <c r="AP814" t="s">
        <v>76</v>
      </c>
    </row>
    <row r="815" spans="1:42" x14ac:dyDescent="0.25">
      <c r="A815">
        <v>206</v>
      </c>
      <c r="B815" t="s">
        <v>657</v>
      </c>
      <c r="C815" t="s">
        <v>658</v>
      </c>
      <c r="E815" t="s">
        <v>1073</v>
      </c>
      <c r="F815">
        <v>2019</v>
      </c>
      <c r="H815">
        <v>3</v>
      </c>
      <c r="M815" t="s">
        <v>1074</v>
      </c>
      <c r="O815" t="s">
        <v>375</v>
      </c>
      <c r="P815" t="s">
        <v>396</v>
      </c>
      <c r="Q815" t="s">
        <v>376</v>
      </c>
      <c r="S815" t="s">
        <v>1075</v>
      </c>
      <c r="T815" t="s">
        <v>1076</v>
      </c>
      <c r="U815" t="s">
        <v>377</v>
      </c>
      <c r="V815" t="s">
        <v>377</v>
      </c>
      <c r="AK815" t="s">
        <v>1074</v>
      </c>
      <c r="AL815" t="s">
        <v>141</v>
      </c>
      <c r="AN815" t="s">
        <v>189</v>
      </c>
      <c r="AO815" t="s">
        <v>188</v>
      </c>
      <c r="AP815" t="s">
        <v>692</v>
      </c>
    </row>
    <row r="816" spans="1:42" x14ac:dyDescent="0.25">
      <c r="A816">
        <v>206</v>
      </c>
      <c r="B816" t="s">
        <v>657</v>
      </c>
      <c r="C816" t="s">
        <v>658</v>
      </c>
      <c r="E816" t="s">
        <v>1073</v>
      </c>
      <c r="F816">
        <v>2019</v>
      </c>
      <c r="H816">
        <v>3</v>
      </c>
      <c r="M816" t="s">
        <v>1074</v>
      </c>
      <c r="O816" t="s">
        <v>375</v>
      </c>
      <c r="P816" t="s">
        <v>396</v>
      </c>
      <c r="Q816" t="s">
        <v>376</v>
      </c>
      <c r="S816" t="s">
        <v>1075</v>
      </c>
      <c r="T816" t="s">
        <v>1076</v>
      </c>
      <c r="U816" t="s">
        <v>377</v>
      </c>
      <c r="V816" t="s">
        <v>377</v>
      </c>
      <c r="AK816" t="s">
        <v>1074</v>
      </c>
      <c r="AL816" t="s">
        <v>145</v>
      </c>
      <c r="AN816" t="s">
        <v>189</v>
      </c>
      <c r="AO816" t="s">
        <v>188</v>
      </c>
      <c r="AP816" t="s">
        <v>692</v>
      </c>
    </row>
    <row r="817" spans="1:42" x14ac:dyDescent="0.25">
      <c r="A817">
        <v>206</v>
      </c>
      <c r="B817" t="s">
        <v>657</v>
      </c>
      <c r="C817" t="s">
        <v>658</v>
      </c>
      <c r="E817" t="s">
        <v>1073</v>
      </c>
      <c r="F817">
        <v>2019</v>
      </c>
      <c r="H817">
        <v>3</v>
      </c>
      <c r="M817" t="s">
        <v>1077</v>
      </c>
      <c r="O817" t="s">
        <v>375</v>
      </c>
      <c r="P817" t="s">
        <v>396</v>
      </c>
      <c r="Q817" t="s">
        <v>376</v>
      </c>
      <c r="S817" t="s">
        <v>897</v>
      </c>
      <c r="T817" t="s">
        <v>1078</v>
      </c>
      <c r="U817" t="s">
        <v>377</v>
      </c>
      <c r="V817" t="s">
        <v>377</v>
      </c>
      <c r="AK817" t="s">
        <v>1077</v>
      </c>
      <c r="AL817" t="s">
        <v>141</v>
      </c>
      <c r="AN817" t="s">
        <v>175</v>
      </c>
      <c r="AO817" t="s">
        <v>174</v>
      </c>
      <c r="AP817" t="s">
        <v>694</v>
      </c>
    </row>
    <row r="818" spans="1:42" x14ac:dyDescent="0.25">
      <c r="A818">
        <v>206</v>
      </c>
      <c r="B818" t="s">
        <v>657</v>
      </c>
      <c r="C818" t="s">
        <v>658</v>
      </c>
      <c r="E818" t="s">
        <v>1073</v>
      </c>
      <c r="F818">
        <v>2019</v>
      </c>
      <c r="H818">
        <v>3</v>
      </c>
      <c r="M818" t="s">
        <v>1077</v>
      </c>
      <c r="O818" t="s">
        <v>375</v>
      </c>
      <c r="P818" t="s">
        <v>396</v>
      </c>
      <c r="Q818" t="s">
        <v>376</v>
      </c>
      <c r="S818" t="s">
        <v>897</v>
      </c>
      <c r="T818" t="s">
        <v>1078</v>
      </c>
      <c r="U818" t="s">
        <v>377</v>
      </c>
      <c r="V818" t="s">
        <v>377</v>
      </c>
      <c r="AK818" t="s">
        <v>1077</v>
      </c>
      <c r="AL818" t="s">
        <v>145</v>
      </c>
      <c r="AN818" t="s">
        <v>175</v>
      </c>
      <c r="AO818" t="s">
        <v>174</v>
      </c>
      <c r="AP818" t="s">
        <v>694</v>
      </c>
    </row>
    <row r="819" spans="1:42" x14ac:dyDescent="0.25">
      <c r="A819">
        <v>207</v>
      </c>
      <c r="B819" t="s">
        <v>657</v>
      </c>
      <c r="C819" t="s">
        <v>1395</v>
      </c>
      <c r="E819" t="s">
        <v>1396</v>
      </c>
      <c r="F819">
        <v>2020</v>
      </c>
      <c r="H819">
        <v>3</v>
      </c>
      <c r="M819" t="s">
        <v>1397</v>
      </c>
      <c r="N819" t="s">
        <v>374</v>
      </c>
      <c r="O819" t="s">
        <v>375</v>
      </c>
      <c r="P819" t="s">
        <v>396</v>
      </c>
      <c r="Q819" t="s">
        <v>376</v>
      </c>
      <c r="R819" t="s">
        <v>185</v>
      </c>
      <c r="S819" t="s">
        <v>1398</v>
      </c>
      <c r="T819" t="s">
        <v>76</v>
      </c>
      <c r="U819" t="s">
        <v>377</v>
      </c>
      <c r="V819" t="s">
        <v>377</v>
      </c>
      <c r="AK819" t="s">
        <v>1397</v>
      </c>
      <c r="AL819" t="s">
        <v>156</v>
      </c>
      <c r="AN819" t="s">
        <v>185</v>
      </c>
      <c r="AO819" t="s">
        <v>184</v>
      </c>
      <c r="AP819" t="s">
        <v>76</v>
      </c>
    </row>
    <row r="820" spans="1:42" x14ac:dyDescent="0.25">
      <c r="A820">
        <v>207</v>
      </c>
      <c r="B820" t="s">
        <v>657</v>
      </c>
      <c r="C820" t="s">
        <v>1395</v>
      </c>
      <c r="E820" t="s">
        <v>1396</v>
      </c>
      <c r="F820">
        <v>2020</v>
      </c>
      <c r="H820">
        <v>3</v>
      </c>
      <c r="M820" t="s">
        <v>1397</v>
      </c>
      <c r="N820" t="s">
        <v>374</v>
      </c>
      <c r="O820" t="s">
        <v>375</v>
      </c>
      <c r="P820" t="s">
        <v>396</v>
      </c>
      <c r="Q820" t="s">
        <v>376</v>
      </c>
      <c r="R820" t="s">
        <v>185</v>
      </c>
      <c r="S820" t="s">
        <v>1398</v>
      </c>
      <c r="T820" t="s">
        <v>76</v>
      </c>
      <c r="U820" t="s">
        <v>377</v>
      </c>
      <c r="V820" t="s">
        <v>377</v>
      </c>
      <c r="AK820" t="s">
        <v>1397</v>
      </c>
      <c r="AL820" t="s">
        <v>151</v>
      </c>
      <c r="AN820" t="s">
        <v>185</v>
      </c>
      <c r="AO820" t="s">
        <v>184</v>
      </c>
      <c r="AP820" t="s">
        <v>76</v>
      </c>
    </row>
    <row r="821" spans="1:42" x14ac:dyDescent="0.25">
      <c r="A821">
        <v>207</v>
      </c>
      <c r="B821" t="s">
        <v>657</v>
      </c>
      <c r="C821" t="s">
        <v>1395</v>
      </c>
      <c r="E821" t="s">
        <v>1396</v>
      </c>
      <c r="F821">
        <v>2020</v>
      </c>
      <c r="H821">
        <v>3</v>
      </c>
      <c r="M821" t="s">
        <v>1397</v>
      </c>
      <c r="N821" t="s">
        <v>374</v>
      </c>
      <c r="O821" t="s">
        <v>375</v>
      </c>
      <c r="P821" t="s">
        <v>396</v>
      </c>
      <c r="Q821" t="s">
        <v>376</v>
      </c>
      <c r="R821" t="s">
        <v>185</v>
      </c>
      <c r="S821" t="s">
        <v>1398</v>
      </c>
      <c r="T821" t="s">
        <v>76</v>
      </c>
      <c r="U821" t="s">
        <v>377</v>
      </c>
      <c r="V821" t="s">
        <v>377</v>
      </c>
      <c r="AK821" t="s">
        <v>1397</v>
      </c>
      <c r="AL821" t="s">
        <v>141</v>
      </c>
      <c r="AN821" t="s">
        <v>185</v>
      </c>
      <c r="AO821" t="s">
        <v>184</v>
      </c>
      <c r="AP821" t="s">
        <v>76</v>
      </c>
    </row>
    <row r="822" spans="1:42" x14ac:dyDescent="0.25">
      <c r="A822">
        <v>207</v>
      </c>
      <c r="B822" t="s">
        <v>657</v>
      </c>
      <c r="C822" t="s">
        <v>1395</v>
      </c>
      <c r="E822" t="s">
        <v>1396</v>
      </c>
      <c r="F822">
        <v>2020</v>
      </c>
      <c r="H822">
        <v>3</v>
      </c>
      <c r="M822" t="s">
        <v>1397</v>
      </c>
      <c r="N822" t="s">
        <v>374</v>
      </c>
      <c r="O822" t="s">
        <v>375</v>
      </c>
      <c r="P822" t="s">
        <v>396</v>
      </c>
      <c r="Q822" t="s">
        <v>376</v>
      </c>
      <c r="R822" t="s">
        <v>185</v>
      </c>
      <c r="S822" t="s">
        <v>1398</v>
      </c>
      <c r="T822" t="s">
        <v>76</v>
      </c>
      <c r="U822" t="s">
        <v>377</v>
      </c>
      <c r="V822" t="s">
        <v>377</v>
      </c>
      <c r="AK822" t="s">
        <v>1397</v>
      </c>
      <c r="AL822" t="s">
        <v>144</v>
      </c>
      <c r="AN822" t="s">
        <v>185</v>
      </c>
      <c r="AO822" t="s">
        <v>184</v>
      </c>
      <c r="AP822" t="s">
        <v>76</v>
      </c>
    </row>
    <row r="823" spans="1:42" x14ac:dyDescent="0.25">
      <c r="A823">
        <v>207</v>
      </c>
      <c r="B823" t="s">
        <v>657</v>
      </c>
      <c r="C823" t="s">
        <v>1395</v>
      </c>
      <c r="E823" t="s">
        <v>1396</v>
      </c>
      <c r="F823">
        <v>2020</v>
      </c>
      <c r="H823">
        <v>3</v>
      </c>
      <c r="M823" t="s">
        <v>1399</v>
      </c>
      <c r="N823" t="s">
        <v>374</v>
      </c>
      <c r="O823" t="s">
        <v>375</v>
      </c>
      <c r="P823" t="s">
        <v>396</v>
      </c>
      <c r="Q823" t="s">
        <v>376</v>
      </c>
      <c r="R823" t="s">
        <v>817</v>
      </c>
      <c r="S823" t="s">
        <v>835</v>
      </c>
      <c r="T823" t="s">
        <v>1076</v>
      </c>
      <c r="U823" t="s">
        <v>377</v>
      </c>
      <c r="V823" t="s">
        <v>377</v>
      </c>
      <c r="AK823" t="s">
        <v>1399</v>
      </c>
      <c r="AL823" t="s">
        <v>156</v>
      </c>
      <c r="AN823" t="s">
        <v>189</v>
      </c>
      <c r="AO823" t="s">
        <v>188</v>
      </c>
      <c r="AP823" t="s">
        <v>692</v>
      </c>
    </row>
    <row r="824" spans="1:42" x14ac:dyDescent="0.25">
      <c r="A824">
        <v>207</v>
      </c>
      <c r="B824" t="s">
        <v>657</v>
      </c>
      <c r="C824" t="s">
        <v>1395</v>
      </c>
      <c r="E824" t="s">
        <v>1396</v>
      </c>
      <c r="F824">
        <v>2020</v>
      </c>
      <c r="H824">
        <v>3</v>
      </c>
      <c r="M824" t="s">
        <v>1399</v>
      </c>
      <c r="N824" t="s">
        <v>374</v>
      </c>
      <c r="O824" t="s">
        <v>375</v>
      </c>
      <c r="P824" t="s">
        <v>396</v>
      </c>
      <c r="Q824" t="s">
        <v>376</v>
      </c>
      <c r="R824" t="s">
        <v>817</v>
      </c>
      <c r="S824" t="s">
        <v>835</v>
      </c>
      <c r="T824" t="s">
        <v>1076</v>
      </c>
      <c r="U824" t="s">
        <v>377</v>
      </c>
      <c r="V824" t="s">
        <v>377</v>
      </c>
      <c r="AK824" t="s">
        <v>1399</v>
      </c>
      <c r="AL824" t="s">
        <v>151</v>
      </c>
      <c r="AN824" t="s">
        <v>189</v>
      </c>
      <c r="AO824" t="s">
        <v>188</v>
      </c>
      <c r="AP824" t="s">
        <v>692</v>
      </c>
    </row>
    <row r="825" spans="1:42" x14ac:dyDescent="0.25">
      <c r="A825">
        <v>207</v>
      </c>
      <c r="B825" t="s">
        <v>657</v>
      </c>
      <c r="C825" t="s">
        <v>1395</v>
      </c>
      <c r="E825" t="s">
        <v>1396</v>
      </c>
      <c r="F825">
        <v>2020</v>
      </c>
      <c r="H825">
        <v>3</v>
      </c>
      <c r="M825" t="s">
        <v>1399</v>
      </c>
      <c r="N825" t="s">
        <v>374</v>
      </c>
      <c r="O825" t="s">
        <v>375</v>
      </c>
      <c r="P825" t="s">
        <v>396</v>
      </c>
      <c r="Q825" t="s">
        <v>376</v>
      </c>
      <c r="R825" t="s">
        <v>817</v>
      </c>
      <c r="S825" t="s">
        <v>835</v>
      </c>
      <c r="T825" t="s">
        <v>1076</v>
      </c>
      <c r="U825" t="s">
        <v>377</v>
      </c>
      <c r="V825" t="s">
        <v>377</v>
      </c>
      <c r="AK825" t="s">
        <v>1399</v>
      </c>
      <c r="AL825" t="s">
        <v>141</v>
      </c>
      <c r="AN825" t="s">
        <v>189</v>
      </c>
      <c r="AO825" t="s">
        <v>188</v>
      </c>
      <c r="AP825" t="s">
        <v>692</v>
      </c>
    </row>
    <row r="826" spans="1:42" x14ac:dyDescent="0.25">
      <c r="A826">
        <v>207</v>
      </c>
      <c r="B826" t="s">
        <v>657</v>
      </c>
      <c r="C826" t="s">
        <v>1395</v>
      </c>
      <c r="E826" t="s">
        <v>1396</v>
      </c>
      <c r="F826">
        <v>2020</v>
      </c>
      <c r="H826">
        <v>3</v>
      </c>
      <c r="M826" t="s">
        <v>1399</v>
      </c>
      <c r="N826" t="s">
        <v>374</v>
      </c>
      <c r="O826" t="s">
        <v>375</v>
      </c>
      <c r="P826" t="s">
        <v>396</v>
      </c>
      <c r="Q826" t="s">
        <v>376</v>
      </c>
      <c r="R826" t="s">
        <v>817</v>
      </c>
      <c r="S826" t="s">
        <v>835</v>
      </c>
      <c r="T826" t="s">
        <v>1076</v>
      </c>
      <c r="U826" t="s">
        <v>377</v>
      </c>
      <c r="V826" t="s">
        <v>377</v>
      </c>
      <c r="AK826" t="s">
        <v>1399</v>
      </c>
      <c r="AL826" t="s">
        <v>144</v>
      </c>
      <c r="AN826" t="s">
        <v>189</v>
      </c>
      <c r="AO826" t="s">
        <v>188</v>
      </c>
      <c r="AP826" t="s">
        <v>692</v>
      </c>
    </row>
    <row r="827" spans="1:42" x14ac:dyDescent="0.25">
      <c r="A827">
        <v>207</v>
      </c>
      <c r="B827" t="s">
        <v>657</v>
      </c>
      <c r="C827" t="s">
        <v>1395</v>
      </c>
      <c r="E827" t="s">
        <v>1396</v>
      </c>
      <c r="F827">
        <v>2020</v>
      </c>
      <c r="H827">
        <v>3</v>
      </c>
      <c r="M827" t="s">
        <v>1400</v>
      </c>
      <c r="N827" t="s">
        <v>374</v>
      </c>
      <c r="O827" t="s">
        <v>375</v>
      </c>
      <c r="P827" t="s">
        <v>396</v>
      </c>
      <c r="Q827" t="s">
        <v>376</v>
      </c>
      <c r="R827" t="s">
        <v>175</v>
      </c>
      <c r="S827" t="s">
        <v>891</v>
      </c>
      <c r="T827" t="s">
        <v>1078</v>
      </c>
      <c r="U827" t="s">
        <v>377</v>
      </c>
      <c r="V827" t="s">
        <v>377</v>
      </c>
      <c r="AK827" t="s">
        <v>1400</v>
      </c>
      <c r="AL827" t="s">
        <v>156</v>
      </c>
      <c r="AN827" t="s">
        <v>175</v>
      </c>
      <c r="AO827" t="s">
        <v>174</v>
      </c>
      <c r="AP827" t="s">
        <v>694</v>
      </c>
    </row>
    <row r="828" spans="1:42" x14ac:dyDescent="0.25">
      <c r="A828">
        <v>207</v>
      </c>
      <c r="B828" t="s">
        <v>657</v>
      </c>
      <c r="C828" t="s">
        <v>1395</v>
      </c>
      <c r="E828" t="s">
        <v>1396</v>
      </c>
      <c r="F828">
        <v>2020</v>
      </c>
      <c r="H828">
        <v>3</v>
      </c>
      <c r="M828" t="s">
        <v>1400</v>
      </c>
      <c r="N828" t="s">
        <v>374</v>
      </c>
      <c r="O828" t="s">
        <v>375</v>
      </c>
      <c r="P828" t="s">
        <v>396</v>
      </c>
      <c r="Q828" t="s">
        <v>376</v>
      </c>
      <c r="R828" t="s">
        <v>175</v>
      </c>
      <c r="S828" t="s">
        <v>891</v>
      </c>
      <c r="T828" t="s">
        <v>1078</v>
      </c>
      <c r="U828" t="s">
        <v>377</v>
      </c>
      <c r="V828" t="s">
        <v>377</v>
      </c>
      <c r="AK828" t="s">
        <v>1400</v>
      </c>
      <c r="AL828" t="s">
        <v>151</v>
      </c>
      <c r="AN828" t="s">
        <v>175</v>
      </c>
      <c r="AO828" t="s">
        <v>174</v>
      </c>
      <c r="AP828" t="s">
        <v>694</v>
      </c>
    </row>
    <row r="829" spans="1:42" x14ac:dyDescent="0.25">
      <c r="A829">
        <v>207</v>
      </c>
      <c r="B829" t="s">
        <v>657</v>
      </c>
      <c r="C829" t="s">
        <v>1395</v>
      </c>
      <c r="E829" t="s">
        <v>1396</v>
      </c>
      <c r="F829">
        <v>2020</v>
      </c>
      <c r="H829">
        <v>3</v>
      </c>
      <c r="M829" t="s">
        <v>1400</v>
      </c>
      <c r="N829" t="s">
        <v>374</v>
      </c>
      <c r="O829" t="s">
        <v>375</v>
      </c>
      <c r="P829" t="s">
        <v>396</v>
      </c>
      <c r="Q829" t="s">
        <v>376</v>
      </c>
      <c r="R829" t="s">
        <v>175</v>
      </c>
      <c r="S829" t="s">
        <v>891</v>
      </c>
      <c r="T829" t="s">
        <v>1078</v>
      </c>
      <c r="U829" t="s">
        <v>377</v>
      </c>
      <c r="V829" t="s">
        <v>377</v>
      </c>
      <c r="AK829" t="s">
        <v>1400</v>
      </c>
      <c r="AL829" t="s">
        <v>141</v>
      </c>
      <c r="AN829" t="s">
        <v>175</v>
      </c>
      <c r="AO829" t="s">
        <v>174</v>
      </c>
      <c r="AP829" t="s">
        <v>694</v>
      </c>
    </row>
    <row r="830" spans="1:42" x14ac:dyDescent="0.25">
      <c r="A830">
        <v>207</v>
      </c>
      <c r="B830" t="s">
        <v>657</v>
      </c>
      <c r="C830" t="s">
        <v>1395</v>
      </c>
      <c r="E830" t="s">
        <v>1396</v>
      </c>
      <c r="F830">
        <v>2020</v>
      </c>
      <c r="H830">
        <v>3</v>
      </c>
      <c r="M830" t="s">
        <v>1400</v>
      </c>
      <c r="N830" t="s">
        <v>374</v>
      </c>
      <c r="O830" t="s">
        <v>375</v>
      </c>
      <c r="P830" t="s">
        <v>396</v>
      </c>
      <c r="Q830" t="s">
        <v>376</v>
      </c>
      <c r="R830" t="s">
        <v>175</v>
      </c>
      <c r="S830" t="s">
        <v>891</v>
      </c>
      <c r="T830" t="s">
        <v>1078</v>
      </c>
      <c r="U830" t="s">
        <v>377</v>
      </c>
      <c r="V830" t="s">
        <v>377</v>
      </c>
      <c r="AK830" t="s">
        <v>1400</v>
      </c>
      <c r="AL830" t="s">
        <v>144</v>
      </c>
      <c r="AN830" t="s">
        <v>175</v>
      </c>
      <c r="AO830" t="s">
        <v>174</v>
      </c>
      <c r="AP830" t="s">
        <v>694</v>
      </c>
    </row>
    <row r="831" spans="1:42" x14ac:dyDescent="0.25">
      <c r="A831">
        <v>208</v>
      </c>
      <c r="B831" t="s">
        <v>562</v>
      </c>
      <c r="C831" t="s">
        <v>563</v>
      </c>
      <c r="D831" t="s">
        <v>393</v>
      </c>
      <c r="E831" t="s">
        <v>920</v>
      </c>
      <c r="F831">
        <v>2021</v>
      </c>
      <c r="H831">
        <v>3</v>
      </c>
      <c r="M831" t="s">
        <v>702</v>
      </c>
      <c r="O831" t="s">
        <v>375</v>
      </c>
      <c r="P831" t="s">
        <v>396</v>
      </c>
      <c r="Q831" t="s">
        <v>376</v>
      </c>
      <c r="S831" t="s">
        <v>184</v>
      </c>
      <c r="T831" t="s">
        <v>76</v>
      </c>
      <c r="U831" t="s">
        <v>377</v>
      </c>
      <c r="V831" t="s">
        <v>377</v>
      </c>
      <c r="X831" t="s">
        <v>379</v>
      </c>
      <c r="Y831" t="s">
        <v>380</v>
      </c>
      <c r="AA831" t="s">
        <v>382</v>
      </c>
      <c r="AB831" t="s">
        <v>383</v>
      </c>
      <c r="AC831" t="s">
        <v>384</v>
      </c>
      <c r="AD831" t="s">
        <v>385</v>
      </c>
      <c r="AE831" t="s">
        <v>386</v>
      </c>
      <c r="AH831" t="s">
        <v>939</v>
      </c>
      <c r="AK831" t="s">
        <v>702</v>
      </c>
      <c r="AL831" t="s">
        <v>156</v>
      </c>
      <c r="AN831" t="s">
        <v>185</v>
      </c>
      <c r="AO831" t="s">
        <v>184</v>
      </c>
      <c r="AP831" t="s">
        <v>76</v>
      </c>
    </row>
    <row r="832" spans="1:42" x14ac:dyDescent="0.25">
      <c r="A832">
        <v>208</v>
      </c>
      <c r="B832" t="s">
        <v>562</v>
      </c>
      <c r="C832" t="s">
        <v>563</v>
      </c>
      <c r="D832" t="s">
        <v>393</v>
      </c>
      <c r="E832" t="s">
        <v>920</v>
      </c>
      <c r="F832">
        <v>2021</v>
      </c>
      <c r="H832">
        <v>3</v>
      </c>
      <c r="M832" t="s">
        <v>702</v>
      </c>
      <c r="O832" t="s">
        <v>375</v>
      </c>
      <c r="P832" t="s">
        <v>396</v>
      </c>
      <c r="Q832" t="s">
        <v>376</v>
      </c>
      <c r="S832" t="s">
        <v>184</v>
      </c>
      <c r="T832" t="s">
        <v>76</v>
      </c>
      <c r="U832" t="s">
        <v>377</v>
      </c>
      <c r="V832" t="s">
        <v>377</v>
      </c>
      <c r="X832" t="s">
        <v>379</v>
      </c>
      <c r="Y832" t="s">
        <v>380</v>
      </c>
      <c r="AA832" t="s">
        <v>382</v>
      </c>
      <c r="AB832" t="s">
        <v>383</v>
      </c>
      <c r="AC832" t="s">
        <v>384</v>
      </c>
      <c r="AD832" t="s">
        <v>385</v>
      </c>
      <c r="AE832" t="s">
        <v>386</v>
      </c>
      <c r="AH832" t="s">
        <v>939</v>
      </c>
      <c r="AK832" t="s">
        <v>702</v>
      </c>
      <c r="AL832" t="s">
        <v>151</v>
      </c>
      <c r="AN832" t="s">
        <v>185</v>
      </c>
      <c r="AO832" t="s">
        <v>184</v>
      </c>
      <c r="AP832" t="s">
        <v>76</v>
      </c>
    </row>
    <row r="833" spans="1:42" x14ac:dyDescent="0.25">
      <c r="A833">
        <v>208</v>
      </c>
      <c r="B833" t="s">
        <v>562</v>
      </c>
      <c r="C833" t="s">
        <v>563</v>
      </c>
      <c r="D833" t="s">
        <v>393</v>
      </c>
      <c r="E833" t="s">
        <v>920</v>
      </c>
      <c r="F833">
        <v>2021</v>
      </c>
      <c r="H833">
        <v>3</v>
      </c>
      <c r="M833" t="s">
        <v>702</v>
      </c>
      <c r="O833" t="s">
        <v>375</v>
      </c>
      <c r="P833" t="s">
        <v>396</v>
      </c>
      <c r="Q833" t="s">
        <v>376</v>
      </c>
      <c r="S833" t="s">
        <v>184</v>
      </c>
      <c r="T833" t="s">
        <v>76</v>
      </c>
      <c r="U833" t="s">
        <v>377</v>
      </c>
      <c r="V833" t="s">
        <v>377</v>
      </c>
      <c r="X833" t="s">
        <v>379</v>
      </c>
      <c r="Y833" t="s">
        <v>380</v>
      </c>
      <c r="AA833" t="s">
        <v>382</v>
      </c>
      <c r="AB833" t="s">
        <v>383</v>
      </c>
      <c r="AC833" t="s">
        <v>384</v>
      </c>
      <c r="AD833" t="s">
        <v>385</v>
      </c>
      <c r="AE833" t="s">
        <v>386</v>
      </c>
      <c r="AH833" t="s">
        <v>939</v>
      </c>
      <c r="AK833" t="s">
        <v>702</v>
      </c>
      <c r="AL833" t="s">
        <v>141</v>
      </c>
      <c r="AN833" t="s">
        <v>185</v>
      </c>
      <c r="AO833" t="s">
        <v>184</v>
      </c>
      <c r="AP833" t="s">
        <v>76</v>
      </c>
    </row>
    <row r="834" spans="1:42" x14ac:dyDescent="0.25">
      <c r="A834">
        <v>208</v>
      </c>
      <c r="B834" t="s">
        <v>562</v>
      </c>
      <c r="C834" t="s">
        <v>563</v>
      </c>
      <c r="D834" t="s">
        <v>393</v>
      </c>
      <c r="E834" t="s">
        <v>920</v>
      </c>
      <c r="F834">
        <v>2021</v>
      </c>
      <c r="H834">
        <v>3</v>
      </c>
      <c r="M834" t="s">
        <v>702</v>
      </c>
      <c r="O834" t="s">
        <v>375</v>
      </c>
      <c r="P834" t="s">
        <v>396</v>
      </c>
      <c r="Q834" t="s">
        <v>376</v>
      </c>
      <c r="S834" t="s">
        <v>184</v>
      </c>
      <c r="T834" t="s">
        <v>76</v>
      </c>
      <c r="U834" t="s">
        <v>377</v>
      </c>
      <c r="V834" t="s">
        <v>377</v>
      </c>
      <c r="X834" t="s">
        <v>379</v>
      </c>
      <c r="Y834" t="s">
        <v>380</v>
      </c>
      <c r="AA834" t="s">
        <v>382</v>
      </c>
      <c r="AB834" t="s">
        <v>383</v>
      </c>
      <c r="AC834" t="s">
        <v>384</v>
      </c>
      <c r="AD834" t="s">
        <v>385</v>
      </c>
      <c r="AE834" t="s">
        <v>386</v>
      </c>
      <c r="AH834" t="s">
        <v>939</v>
      </c>
      <c r="AK834" t="s">
        <v>702</v>
      </c>
      <c r="AL834" t="s">
        <v>144</v>
      </c>
      <c r="AN834" t="s">
        <v>185</v>
      </c>
      <c r="AO834" t="s">
        <v>184</v>
      </c>
      <c r="AP834" t="s">
        <v>76</v>
      </c>
    </row>
    <row r="835" spans="1:42" x14ac:dyDescent="0.25">
      <c r="A835">
        <v>208</v>
      </c>
      <c r="B835" t="s">
        <v>562</v>
      </c>
      <c r="C835" t="s">
        <v>563</v>
      </c>
      <c r="D835" t="s">
        <v>393</v>
      </c>
      <c r="E835" t="s">
        <v>920</v>
      </c>
      <c r="F835">
        <v>2021</v>
      </c>
      <c r="H835">
        <v>3</v>
      </c>
      <c r="M835" t="s">
        <v>813</v>
      </c>
      <c r="O835" t="s">
        <v>375</v>
      </c>
      <c r="P835" t="s">
        <v>396</v>
      </c>
      <c r="Q835" t="s">
        <v>376</v>
      </c>
      <c r="S835" t="s">
        <v>814</v>
      </c>
      <c r="T835" t="s">
        <v>298</v>
      </c>
      <c r="U835" t="s">
        <v>377</v>
      </c>
      <c r="V835" t="s">
        <v>377</v>
      </c>
      <c r="X835" t="s">
        <v>379</v>
      </c>
      <c r="Y835" t="s">
        <v>380</v>
      </c>
      <c r="AA835" t="s">
        <v>382</v>
      </c>
      <c r="AB835" t="s">
        <v>383</v>
      </c>
      <c r="AC835" t="s">
        <v>384</v>
      </c>
      <c r="AD835" t="s">
        <v>385</v>
      </c>
      <c r="AE835" t="s">
        <v>386</v>
      </c>
      <c r="AH835" t="s">
        <v>939</v>
      </c>
      <c r="AK835" t="s">
        <v>813</v>
      </c>
      <c r="AL835" t="s">
        <v>156</v>
      </c>
      <c r="AN835" t="s">
        <v>189</v>
      </c>
      <c r="AO835" t="s">
        <v>188</v>
      </c>
      <c r="AP835" t="s">
        <v>692</v>
      </c>
    </row>
    <row r="836" spans="1:42" x14ac:dyDescent="0.25">
      <c r="A836">
        <v>208</v>
      </c>
      <c r="B836" t="s">
        <v>562</v>
      </c>
      <c r="C836" t="s">
        <v>563</v>
      </c>
      <c r="D836" t="s">
        <v>393</v>
      </c>
      <c r="E836" t="s">
        <v>920</v>
      </c>
      <c r="F836">
        <v>2021</v>
      </c>
      <c r="H836">
        <v>3</v>
      </c>
      <c r="M836" t="s">
        <v>813</v>
      </c>
      <c r="O836" t="s">
        <v>375</v>
      </c>
      <c r="P836" t="s">
        <v>396</v>
      </c>
      <c r="Q836" t="s">
        <v>376</v>
      </c>
      <c r="S836" t="s">
        <v>814</v>
      </c>
      <c r="T836" t="s">
        <v>298</v>
      </c>
      <c r="U836" t="s">
        <v>377</v>
      </c>
      <c r="V836" t="s">
        <v>377</v>
      </c>
      <c r="X836" t="s">
        <v>379</v>
      </c>
      <c r="Y836" t="s">
        <v>380</v>
      </c>
      <c r="AA836" t="s">
        <v>382</v>
      </c>
      <c r="AB836" t="s">
        <v>383</v>
      </c>
      <c r="AC836" t="s">
        <v>384</v>
      </c>
      <c r="AD836" t="s">
        <v>385</v>
      </c>
      <c r="AE836" t="s">
        <v>386</v>
      </c>
      <c r="AH836" t="s">
        <v>939</v>
      </c>
      <c r="AK836" t="s">
        <v>813</v>
      </c>
      <c r="AL836" t="s">
        <v>151</v>
      </c>
      <c r="AN836" t="s">
        <v>189</v>
      </c>
      <c r="AO836" t="s">
        <v>188</v>
      </c>
      <c r="AP836" t="s">
        <v>692</v>
      </c>
    </row>
    <row r="837" spans="1:42" x14ac:dyDescent="0.25">
      <c r="A837">
        <v>208</v>
      </c>
      <c r="B837" t="s">
        <v>562</v>
      </c>
      <c r="C837" t="s">
        <v>563</v>
      </c>
      <c r="D837" t="s">
        <v>393</v>
      </c>
      <c r="E837" t="s">
        <v>920</v>
      </c>
      <c r="F837">
        <v>2021</v>
      </c>
      <c r="H837">
        <v>3</v>
      </c>
      <c r="M837" t="s">
        <v>813</v>
      </c>
      <c r="O837" t="s">
        <v>375</v>
      </c>
      <c r="P837" t="s">
        <v>396</v>
      </c>
      <c r="Q837" t="s">
        <v>376</v>
      </c>
      <c r="S837" t="s">
        <v>814</v>
      </c>
      <c r="T837" t="s">
        <v>298</v>
      </c>
      <c r="U837" t="s">
        <v>377</v>
      </c>
      <c r="V837" t="s">
        <v>377</v>
      </c>
      <c r="X837" t="s">
        <v>379</v>
      </c>
      <c r="Y837" t="s">
        <v>380</v>
      </c>
      <c r="AA837" t="s">
        <v>382</v>
      </c>
      <c r="AB837" t="s">
        <v>383</v>
      </c>
      <c r="AC837" t="s">
        <v>384</v>
      </c>
      <c r="AD837" t="s">
        <v>385</v>
      </c>
      <c r="AE837" t="s">
        <v>386</v>
      </c>
      <c r="AH837" t="s">
        <v>939</v>
      </c>
      <c r="AK837" t="s">
        <v>813</v>
      </c>
      <c r="AL837" t="s">
        <v>141</v>
      </c>
      <c r="AN837" t="s">
        <v>189</v>
      </c>
      <c r="AO837" t="s">
        <v>188</v>
      </c>
      <c r="AP837" t="s">
        <v>692</v>
      </c>
    </row>
    <row r="838" spans="1:42" x14ac:dyDescent="0.25">
      <c r="A838">
        <v>208</v>
      </c>
      <c r="B838" t="s">
        <v>562</v>
      </c>
      <c r="C838" t="s">
        <v>563</v>
      </c>
      <c r="D838" t="s">
        <v>393</v>
      </c>
      <c r="E838" t="s">
        <v>920</v>
      </c>
      <c r="F838">
        <v>2021</v>
      </c>
      <c r="H838">
        <v>3</v>
      </c>
      <c r="M838" t="s">
        <v>813</v>
      </c>
      <c r="O838" t="s">
        <v>375</v>
      </c>
      <c r="P838" t="s">
        <v>396</v>
      </c>
      <c r="Q838" t="s">
        <v>376</v>
      </c>
      <c r="S838" t="s">
        <v>814</v>
      </c>
      <c r="T838" t="s">
        <v>298</v>
      </c>
      <c r="U838" t="s">
        <v>377</v>
      </c>
      <c r="V838" t="s">
        <v>377</v>
      </c>
      <c r="X838" t="s">
        <v>379</v>
      </c>
      <c r="Y838" t="s">
        <v>380</v>
      </c>
      <c r="AA838" t="s">
        <v>382</v>
      </c>
      <c r="AB838" t="s">
        <v>383</v>
      </c>
      <c r="AC838" t="s">
        <v>384</v>
      </c>
      <c r="AD838" t="s">
        <v>385</v>
      </c>
      <c r="AE838" t="s">
        <v>386</v>
      </c>
      <c r="AH838" t="s">
        <v>939</v>
      </c>
      <c r="AK838" t="s">
        <v>813</v>
      </c>
      <c r="AL838" t="s">
        <v>144</v>
      </c>
      <c r="AN838" t="s">
        <v>189</v>
      </c>
      <c r="AO838" t="s">
        <v>188</v>
      </c>
      <c r="AP838" t="s">
        <v>692</v>
      </c>
    </row>
    <row r="839" spans="1:42" x14ac:dyDescent="0.25">
      <c r="A839">
        <v>153</v>
      </c>
      <c r="B839" t="s">
        <v>274</v>
      </c>
      <c r="C839" t="s">
        <v>275</v>
      </c>
      <c r="D839" t="s">
        <v>393</v>
      </c>
      <c r="E839" t="s">
        <v>881</v>
      </c>
      <c r="F839">
        <v>2021</v>
      </c>
      <c r="H839">
        <v>3</v>
      </c>
      <c r="M839" t="s">
        <v>730</v>
      </c>
      <c r="O839" t="s">
        <v>375</v>
      </c>
      <c r="P839" t="s">
        <v>396</v>
      </c>
      <c r="Q839" t="s">
        <v>376</v>
      </c>
      <c r="S839" t="s">
        <v>174</v>
      </c>
      <c r="T839" t="s">
        <v>95</v>
      </c>
      <c r="U839" t="s">
        <v>377</v>
      </c>
      <c r="V839" t="s">
        <v>377</v>
      </c>
      <c r="X839" t="s">
        <v>379</v>
      </c>
      <c r="Z839" t="s">
        <v>381</v>
      </c>
      <c r="AA839" t="s">
        <v>382</v>
      </c>
      <c r="AD839" t="s">
        <v>385</v>
      </c>
      <c r="AK839" t="s">
        <v>730</v>
      </c>
      <c r="AL839" t="s">
        <v>156</v>
      </c>
      <c r="AN839" t="s">
        <v>175</v>
      </c>
      <c r="AO839" t="s">
        <v>174</v>
      </c>
      <c r="AP839" t="s">
        <v>694</v>
      </c>
    </row>
    <row r="840" spans="1:42" x14ac:dyDescent="0.25">
      <c r="A840">
        <v>153</v>
      </c>
      <c r="B840" t="s">
        <v>274</v>
      </c>
      <c r="C840" t="s">
        <v>275</v>
      </c>
      <c r="D840" t="s">
        <v>393</v>
      </c>
      <c r="E840" t="s">
        <v>881</v>
      </c>
      <c r="F840">
        <v>2021</v>
      </c>
      <c r="H840">
        <v>3</v>
      </c>
      <c r="M840" t="s">
        <v>730</v>
      </c>
      <c r="O840" t="s">
        <v>375</v>
      </c>
      <c r="P840" t="s">
        <v>396</v>
      </c>
      <c r="Q840" t="s">
        <v>376</v>
      </c>
      <c r="S840" t="s">
        <v>174</v>
      </c>
      <c r="T840" t="s">
        <v>95</v>
      </c>
      <c r="U840" t="s">
        <v>377</v>
      </c>
      <c r="V840" t="s">
        <v>377</v>
      </c>
      <c r="X840" t="s">
        <v>379</v>
      </c>
      <c r="Z840" t="s">
        <v>381</v>
      </c>
      <c r="AA840" t="s">
        <v>382</v>
      </c>
      <c r="AD840" t="s">
        <v>385</v>
      </c>
      <c r="AK840" t="s">
        <v>730</v>
      </c>
      <c r="AL840" t="s">
        <v>151</v>
      </c>
      <c r="AN840" t="s">
        <v>175</v>
      </c>
      <c r="AO840" t="s">
        <v>174</v>
      </c>
      <c r="AP840" t="s">
        <v>694</v>
      </c>
    </row>
    <row r="841" spans="1:42" x14ac:dyDescent="0.25">
      <c r="A841">
        <v>153</v>
      </c>
      <c r="B841" t="s">
        <v>274</v>
      </c>
      <c r="C841" t="s">
        <v>275</v>
      </c>
      <c r="D841" t="s">
        <v>393</v>
      </c>
      <c r="E841" t="s">
        <v>881</v>
      </c>
      <c r="F841">
        <v>2021</v>
      </c>
      <c r="H841">
        <v>3</v>
      </c>
      <c r="M841" t="s">
        <v>730</v>
      </c>
      <c r="O841" t="s">
        <v>375</v>
      </c>
      <c r="P841" t="s">
        <v>396</v>
      </c>
      <c r="Q841" t="s">
        <v>376</v>
      </c>
      <c r="S841" t="s">
        <v>174</v>
      </c>
      <c r="T841" t="s">
        <v>95</v>
      </c>
      <c r="U841" t="s">
        <v>377</v>
      </c>
      <c r="V841" t="s">
        <v>377</v>
      </c>
      <c r="X841" t="s">
        <v>379</v>
      </c>
      <c r="Z841" t="s">
        <v>381</v>
      </c>
      <c r="AA841" t="s">
        <v>382</v>
      </c>
      <c r="AD841" t="s">
        <v>385</v>
      </c>
      <c r="AK841" t="s">
        <v>730</v>
      </c>
      <c r="AL841" t="s">
        <v>144</v>
      </c>
      <c r="AN841" t="s">
        <v>175</v>
      </c>
      <c r="AO841" t="s">
        <v>174</v>
      </c>
      <c r="AP841" t="s">
        <v>694</v>
      </c>
    </row>
    <row r="842" spans="1:42" x14ac:dyDescent="0.25">
      <c r="A842">
        <v>153</v>
      </c>
      <c r="B842" t="s">
        <v>274</v>
      </c>
      <c r="C842" t="s">
        <v>275</v>
      </c>
      <c r="D842" t="s">
        <v>393</v>
      </c>
      <c r="E842" t="s">
        <v>881</v>
      </c>
      <c r="F842">
        <v>2021</v>
      </c>
      <c r="H842">
        <v>3</v>
      </c>
      <c r="M842" t="s">
        <v>730</v>
      </c>
      <c r="O842" t="s">
        <v>375</v>
      </c>
      <c r="P842" t="s">
        <v>396</v>
      </c>
      <c r="Q842" t="s">
        <v>376</v>
      </c>
      <c r="S842" t="s">
        <v>174</v>
      </c>
      <c r="T842" t="s">
        <v>95</v>
      </c>
      <c r="U842" t="s">
        <v>377</v>
      </c>
      <c r="V842" t="s">
        <v>377</v>
      </c>
      <c r="X842" t="s">
        <v>379</v>
      </c>
      <c r="Z842" t="s">
        <v>381</v>
      </c>
      <c r="AA842" t="s">
        <v>382</v>
      </c>
      <c r="AD842" t="s">
        <v>385</v>
      </c>
      <c r="AK842" t="s">
        <v>730</v>
      </c>
      <c r="AL842" t="s">
        <v>145</v>
      </c>
      <c r="AN842" t="s">
        <v>175</v>
      </c>
      <c r="AO842" t="s">
        <v>174</v>
      </c>
      <c r="AP842" t="s">
        <v>694</v>
      </c>
    </row>
    <row r="843" spans="1:42" x14ac:dyDescent="0.25">
      <c r="A843">
        <v>214</v>
      </c>
      <c r="B843" t="s">
        <v>1401</v>
      </c>
      <c r="C843" t="s">
        <v>1402</v>
      </c>
      <c r="E843" t="s">
        <v>1073</v>
      </c>
      <c r="F843">
        <v>2019</v>
      </c>
      <c r="H843">
        <v>3</v>
      </c>
      <c r="M843" t="s">
        <v>702</v>
      </c>
      <c r="O843" t="s">
        <v>375</v>
      </c>
      <c r="P843" t="s">
        <v>396</v>
      </c>
      <c r="Q843" t="s">
        <v>376</v>
      </c>
      <c r="S843" t="s">
        <v>184</v>
      </c>
      <c r="T843" t="s">
        <v>76</v>
      </c>
      <c r="U843" t="s">
        <v>377</v>
      </c>
      <c r="V843" t="s">
        <v>377</v>
      </c>
      <c r="X843" t="s">
        <v>379</v>
      </c>
      <c r="AC843" t="s">
        <v>384</v>
      </c>
      <c r="AK843" t="s">
        <v>702</v>
      </c>
      <c r="AL843" t="s">
        <v>141</v>
      </c>
      <c r="AN843" t="s">
        <v>185</v>
      </c>
      <c r="AO843" t="s">
        <v>184</v>
      </c>
      <c r="AP843" t="s">
        <v>76</v>
      </c>
    </row>
    <row r="844" spans="1:42" x14ac:dyDescent="0.25">
      <c r="A844">
        <v>214</v>
      </c>
      <c r="B844" t="s">
        <v>1401</v>
      </c>
      <c r="C844" t="s">
        <v>1402</v>
      </c>
      <c r="E844" t="s">
        <v>1073</v>
      </c>
      <c r="F844">
        <v>2019</v>
      </c>
      <c r="H844">
        <v>3</v>
      </c>
      <c r="M844" t="s">
        <v>734</v>
      </c>
      <c r="O844" t="s">
        <v>375</v>
      </c>
      <c r="P844" t="s">
        <v>396</v>
      </c>
      <c r="Q844" t="s">
        <v>376</v>
      </c>
      <c r="S844" t="s">
        <v>188</v>
      </c>
      <c r="T844" t="s">
        <v>298</v>
      </c>
      <c r="U844" t="s">
        <v>377</v>
      </c>
      <c r="V844" t="s">
        <v>377</v>
      </c>
      <c r="X844" t="s">
        <v>379</v>
      </c>
      <c r="AC844" t="s">
        <v>384</v>
      </c>
      <c r="AL844" t="s">
        <v>139</v>
      </c>
      <c r="AM844" t="s">
        <v>1403</v>
      </c>
      <c r="AN844" t="s">
        <v>189</v>
      </c>
      <c r="AO844" t="s">
        <v>188</v>
      </c>
      <c r="AP844" t="s">
        <v>692</v>
      </c>
    </row>
    <row r="845" spans="1:42" x14ac:dyDescent="0.25">
      <c r="A845">
        <v>215</v>
      </c>
      <c r="B845" t="s">
        <v>1404</v>
      </c>
      <c r="C845" t="s">
        <v>1405</v>
      </c>
      <c r="D845" t="s">
        <v>393</v>
      </c>
      <c r="E845" t="s">
        <v>843</v>
      </c>
      <c r="F845">
        <v>2021</v>
      </c>
      <c r="H845">
        <v>3</v>
      </c>
      <c r="M845" t="s">
        <v>1406</v>
      </c>
      <c r="O845" t="s">
        <v>375</v>
      </c>
      <c r="P845" t="s">
        <v>396</v>
      </c>
      <c r="Q845" t="s">
        <v>376</v>
      </c>
      <c r="S845" t="s">
        <v>1407</v>
      </c>
      <c r="T845" t="s">
        <v>1076</v>
      </c>
      <c r="U845" t="s">
        <v>377</v>
      </c>
      <c r="V845" t="s">
        <v>377</v>
      </c>
      <c r="AK845" t="s">
        <v>1406</v>
      </c>
      <c r="AL845" t="s">
        <v>156</v>
      </c>
      <c r="AN845" t="s">
        <v>175</v>
      </c>
      <c r="AO845" t="s">
        <v>174</v>
      </c>
      <c r="AP845" t="s">
        <v>694</v>
      </c>
    </row>
    <row r="846" spans="1:42" x14ac:dyDescent="0.25">
      <c r="A846">
        <v>215</v>
      </c>
      <c r="B846" t="s">
        <v>1404</v>
      </c>
      <c r="C846" t="s">
        <v>1405</v>
      </c>
      <c r="D846" t="s">
        <v>393</v>
      </c>
      <c r="E846" t="s">
        <v>843</v>
      </c>
      <c r="F846">
        <v>2021</v>
      </c>
      <c r="H846">
        <v>3</v>
      </c>
      <c r="M846" t="s">
        <v>1406</v>
      </c>
      <c r="O846" t="s">
        <v>375</v>
      </c>
      <c r="P846" t="s">
        <v>396</v>
      </c>
      <c r="Q846" t="s">
        <v>376</v>
      </c>
      <c r="S846" t="s">
        <v>1407</v>
      </c>
      <c r="T846" t="s">
        <v>1076</v>
      </c>
      <c r="U846" t="s">
        <v>377</v>
      </c>
      <c r="V846" t="s">
        <v>377</v>
      </c>
      <c r="AK846" t="s">
        <v>1406</v>
      </c>
      <c r="AL846" t="s">
        <v>151</v>
      </c>
      <c r="AN846" t="s">
        <v>175</v>
      </c>
      <c r="AO846" t="s">
        <v>174</v>
      </c>
      <c r="AP846" t="s">
        <v>694</v>
      </c>
    </row>
    <row r="847" spans="1:42" x14ac:dyDescent="0.25">
      <c r="A847">
        <v>215</v>
      </c>
      <c r="B847" t="s">
        <v>1404</v>
      </c>
      <c r="C847" t="s">
        <v>1405</v>
      </c>
      <c r="D847" t="s">
        <v>393</v>
      </c>
      <c r="E847" t="s">
        <v>843</v>
      </c>
      <c r="F847">
        <v>2021</v>
      </c>
      <c r="H847">
        <v>3</v>
      </c>
      <c r="M847" t="s">
        <v>1406</v>
      </c>
      <c r="O847" t="s">
        <v>375</v>
      </c>
      <c r="P847" t="s">
        <v>396</v>
      </c>
      <c r="Q847" t="s">
        <v>376</v>
      </c>
      <c r="S847" t="s">
        <v>1407</v>
      </c>
      <c r="T847" t="s">
        <v>1076</v>
      </c>
      <c r="U847" t="s">
        <v>377</v>
      </c>
      <c r="V847" t="s">
        <v>377</v>
      </c>
      <c r="AK847" t="s">
        <v>1406</v>
      </c>
      <c r="AL847" t="s">
        <v>141</v>
      </c>
      <c r="AN847" t="s">
        <v>175</v>
      </c>
      <c r="AO847" t="s">
        <v>174</v>
      </c>
      <c r="AP847" t="s">
        <v>694</v>
      </c>
    </row>
    <row r="848" spans="1:42" x14ac:dyDescent="0.25">
      <c r="A848">
        <v>215</v>
      </c>
      <c r="B848" t="s">
        <v>1404</v>
      </c>
      <c r="C848" t="s">
        <v>1405</v>
      </c>
      <c r="D848" t="s">
        <v>393</v>
      </c>
      <c r="E848" t="s">
        <v>843</v>
      </c>
      <c r="F848">
        <v>2021</v>
      </c>
      <c r="H848">
        <v>3</v>
      </c>
      <c r="M848" t="s">
        <v>1406</v>
      </c>
      <c r="O848" t="s">
        <v>375</v>
      </c>
      <c r="P848" t="s">
        <v>396</v>
      </c>
      <c r="Q848" t="s">
        <v>376</v>
      </c>
      <c r="S848" t="s">
        <v>1407</v>
      </c>
      <c r="T848" t="s">
        <v>1076</v>
      </c>
      <c r="U848" t="s">
        <v>377</v>
      </c>
      <c r="V848" t="s">
        <v>377</v>
      </c>
      <c r="AK848" t="s">
        <v>1406</v>
      </c>
      <c r="AL848" t="s">
        <v>144</v>
      </c>
      <c r="AN848" t="s">
        <v>175</v>
      </c>
      <c r="AO848" t="s">
        <v>174</v>
      </c>
      <c r="AP848" t="s">
        <v>694</v>
      </c>
    </row>
    <row r="849" spans="1:42" x14ac:dyDescent="0.25">
      <c r="A849">
        <v>215</v>
      </c>
      <c r="B849" t="s">
        <v>1404</v>
      </c>
      <c r="C849" t="s">
        <v>1405</v>
      </c>
      <c r="D849" t="s">
        <v>393</v>
      </c>
      <c r="E849" t="s">
        <v>843</v>
      </c>
      <c r="F849">
        <v>2021</v>
      </c>
      <c r="H849">
        <v>3</v>
      </c>
      <c r="M849" t="s">
        <v>702</v>
      </c>
      <c r="O849" t="s">
        <v>375</v>
      </c>
      <c r="P849" t="s">
        <v>396</v>
      </c>
      <c r="Q849" t="s">
        <v>376</v>
      </c>
      <c r="S849" t="s">
        <v>184</v>
      </c>
      <c r="T849" t="s">
        <v>76</v>
      </c>
      <c r="U849" t="s">
        <v>377</v>
      </c>
      <c r="V849" t="s">
        <v>377</v>
      </c>
      <c r="AK849" t="s">
        <v>702</v>
      </c>
      <c r="AL849" t="s">
        <v>156</v>
      </c>
      <c r="AN849" t="s">
        <v>185</v>
      </c>
      <c r="AO849" t="s">
        <v>184</v>
      </c>
      <c r="AP849" t="s">
        <v>76</v>
      </c>
    </row>
    <row r="850" spans="1:42" x14ac:dyDescent="0.25">
      <c r="A850">
        <v>215</v>
      </c>
      <c r="B850" t="s">
        <v>1404</v>
      </c>
      <c r="C850" t="s">
        <v>1405</v>
      </c>
      <c r="D850" t="s">
        <v>393</v>
      </c>
      <c r="E850" t="s">
        <v>843</v>
      </c>
      <c r="F850">
        <v>2021</v>
      </c>
      <c r="H850">
        <v>3</v>
      </c>
      <c r="M850" t="s">
        <v>702</v>
      </c>
      <c r="O850" t="s">
        <v>375</v>
      </c>
      <c r="P850" t="s">
        <v>396</v>
      </c>
      <c r="Q850" t="s">
        <v>376</v>
      </c>
      <c r="S850" t="s">
        <v>184</v>
      </c>
      <c r="T850" t="s">
        <v>76</v>
      </c>
      <c r="U850" t="s">
        <v>377</v>
      </c>
      <c r="V850" t="s">
        <v>377</v>
      </c>
      <c r="AK850" t="s">
        <v>702</v>
      </c>
      <c r="AL850" t="s">
        <v>151</v>
      </c>
      <c r="AN850" t="s">
        <v>185</v>
      </c>
      <c r="AO850" t="s">
        <v>184</v>
      </c>
      <c r="AP850" t="s">
        <v>76</v>
      </c>
    </row>
    <row r="851" spans="1:42" x14ac:dyDescent="0.25">
      <c r="A851">
        <v>215</v>
      </c>
      <c r="B851" t="s">
        <v>1404</v>
      </c>
      <c r="C851" t="s">
        <v>1405</v>
      </c>
      <c r="D851" t="s">
        <v>393</v>
      </c>
      <c r="E851" t="s">
        <v>843</v>
      </c>
      <c r="F851">
        <v>2021</v>
      </c>
      <c r="H851">
        <v>3</v>
      </c>
      <c r="M851" t="s">
        <v>702</v>
      </c>
      <c r="O851" t="s">
        <v>375</v>
      </c>
      <c r="P851" t="s">
        <v>396</v>
      </c>
      <c r="Q851" t="s">
        <v>376</v>
      </c>
      <c r="S851" t="s">
        <v>184</v>
      </c>
      <c r="T851" t="s">
        <v>76</v>
      </c>
      <c r="U851" t="s">
        <v>377</v>
      </c>
      <c r="V851" t="s">
        <v>377</v>
      </c>
      <c r="AK851" t="s">
        <v>702</v>
      </c>
      <c r="AL851" t="s">
        <v>141</v>
      </c>
      <c r="AN851" t="s">
        <v>185</v>
      </c>
      <c r="AO851" t="s">
        <v>184</v>
      </c>
      <c r="AP851" t="s">
        <v>76</v>
      </c>
    </row>
    <row r="852" spans="1:42" x14ac:dyDescent="0.25">
      <c r="A852">
        <v>215</v>
      </c>
      <c r="B852" t="s">
        <v>1404</v>
      </c>
      <c r="C852" t="s">
        <v>1405</v>
      </c>
      <c r="D852" t="s">
        <v>393</v>
      </c>
      <c r="E852" t="s">
        <v>843</v>
      </c>
      <c r="F852">
        <v>2021</v>
      </c>
      <c r="H852">
        <v>3</v>
      </c>
      <c r="M852" t="s">
        <v>702</v>
      </c>
      <c r="O852" t="s">
        <v>375</v>
      </c>
      <c r="P852" t="s">
        <v>396</v>
      </c>
      <c r="Q852" t="s">
        <v>376</v>
      </c>
      <c r="S852" t="s">
        <v>184</v>
      </c>
      <c r="T852" t="s">
        <v>76</v>
      </c>
      <c r="U852" t="s">
        <v>377</v>
      </c>
      <c r="V852" t="s">
        <v>377</v>
      </c>
      <c r="AK852" t="s">
        <v>702</v>
      </c>
      <c r="AL852" t="s">
        <v>144</v>
      </c>
      <c r="AN852" t="s">
        <v>185</v>
      </c>
      <c r="AO852" t="s">
        <v>184</v>
      </c>
      <c r="AP852" t="s">
        <v>76</v>
      </c>
    </row>
    <row r="853" spans="1:42" x14ac:dyDescent="0.25">
      <c r="A853">
        <v>215</v>
      </c>
      <c r="B853" t="s">
        <v>1404</v>
      </c>
      <c r="C853" t="s">
        <v>1405</v>
      </c>
      <c r="D853" t="s">
        <v>393</v>
      </c>
      <c r="E853" t="s">
        <v>843</v>
      </c>
      <c r="F853">
        <v>2021</v>
      </c>
      <c r="H853">
        <v>3</v>
      </c>
      <c r="M853" t="s">
        <v>1058</v>
      </c>
      <c r="O853" t="s">
        <v>375</v>
      </c>
      <c r="P853" t="s">
        <v>396</v>
      </c>
      <c r="Q853" t="s">
        <v>376</v>
      </c>
      <c r="S853" t="s">
        <v>178</v>
      </c>
      <c r="T853" t="s">
        <v>482</v>
      </c>
      <c r="U853" t="s">
        <v>377</v>
      </c>
      <c r="V853" t="s">
        <v>377</v>
      </c>
      <c r="AK853" t="s">
        <v>1058</v>
      </c>
      <c r="AL853" t="s">
        <v>156</v>
      </c>
      <c r="AN853" t="s">
        <v>179</v>
      </c>
      <c r="AO853" t="s">
        <v>178</v>
      </c>
      <c r="AP853" t="s">
        <v>482</v>
      </c>
    </row>
    <row r="854" spans="1:42" x14ac:dyDescent="0.25">
      <c r="A854">
        <v>215</v>
      </c>
      <c r="B854" t="s">
        <v>1404</v>
      </c>
      <c r="C854" t="s">
        <v>1405</v>
      </c>
      <c r="D854" t="s">
        <v>393</v>
      </c>
      <c r="E854" t="s">
        <v>843</v>
      </c>
      <c r="F854">
        <v>2021</v>
      </c>
      <c r="H854">
        <v>3</v>
      </c>
      <c r="M854" t="s">
        <v>1058</v>
      </c>
      <c r="O854" t="s">
        <v>375</v>
      </c>
      <c r="P854" t="s">
        <v>396</v>
      </c>
      <c r="Q854" t="s">
        <v>376</v>
      </c>
      <c r="S854" t="s">
        <v>178</v>
      </c>
      <c r="T854" t="s">
        <v>482</v>
      </c>
      <c r="U854" t="s">
        <v>377</v>
      </c>
      <c r="V854" t="s">
        <v>377</v>
      </c>
      <c r="AK854" t="s">
        <v>1058</v>
      </c>
      <c r="AL854" t="s">
        <v>151</v>
      </c>
      <c r="AN854" t="s">
        <v>179</v>
      </c>
      <c r="AO854" t="s">
        <v>178</v>
      </c>
      <c r="AP854" t="s">
        <v>482</v>
      </c>
    </row>
    <row r="855" spans="1:42" x14ac:dyDescent="0.25">
      <c r="A855">
        <v>215</v>
      </c>
      <c r="B855" t="s">
        <v>1404</v>
      </c>
      <c r="C855" t="s">
        <v>1405</v>
      </c>
      <c r="D855" t="s">
        <v>393</v>
      </c>
      <c r="E855" t="s">
        <v>843</v>
      </c>
      <c r="F855">
        <v>2021</v>
      </c>
      <c r="H855">
        <v>3</v>
      </c>
      <c r="M855" t="s">
        <v>1058</v>
      </c>
      <c r="O855" t="s">
        <v>375</v>
      </c>
      <c r="P855" t="s">
        <v>396</v>
      </c>
      <c r="Q855" t="s">
        <v>376</v>
      </c>
      <c r="S855" t="s">
        <v>178</v>
      </c>
      <c r="T855" t="s">
        <v>482</v>
      </c>
      <c r="U855" t="s">
        <v>377</v>
      </c>
      <c r="V855" t="s">
        <v>377</v>
      </c>
      <c r="AK855" t="s">
        <v>1058</v>
      </c>
      <c r="AL855" t="s">
        <v>141</v>
      </c>
      <c r="AN855" t="s">
        <v>179</v>
      </c>
      <c r="AO855" t="s">
        <v>178</v>
      </c>
      <c r="AP855" t="s">
        <v>482</v>
      </c>
    </row>
    <row r="856" spans="1:42" x14ac:dyDescent="0.25">
      <c r="A856">
        <v>215</v>
      </c>
      <c r="B856" t="s">
        <v>1404</v>
      </c>
      <c r="C856" t="s">
        <v>1405</v>
      </c>
      <c r="D856" t="s">
        <v>393</v>
      </c>
      <c r="E856" t="s">
        <v>843</v>
      </c>
      <c r="F856">
        <v>2021</v>
      </c>
      <c r="H856">
        <v>3</v>
      </c>
      <c r="M856" t="s">
        <v>1058</v>
      </c>
      <c r="O856" t="s">
        <v>375</v>
      </c>
      <c r="P856" t="s">
        <v>396</v>
      </c>
      <c r="Q856" t="s">
        <v>376</v>
      </c>
      <c r="S856" t="s">
        <v>178</v>
      </c>
      <c r="T856" t="s">
        <v>482</v>
      </c>
      <c r="U856" t="s">
        <v>377</v>
      </c>
      <c r="V856" t="s">
        <v>377</v>
      </c>
      <c r="AK856" t="s">
        <v>1058</v>
      </c>
      <c r="AL856" t="s">
        <v>144</v>
      </c>
      <c r="AN856" t="s">
        <v>179</v>
      </c>
      <c r="AO856" t="s">
        <v>178</v>
      </c>
      <c r="AP856" t="s">
        <v>482</v>
      </c>
    </row>
    <row r="857" spans="1:42" x14ac:dyDescent="0.25">
      <c r="A857">
        <v>215</v>
      </c>
      <c r="B857" t="s">
        <v>1404</v>
      </c>
      <c r="C857" t="s">
        <v>1405</v>
      </c>
      <c r="D857" t="s">
        <v>393</v>
      </c>
      <c r="E857" t="s">
        <v>843</v>
      </c>
      <c r="F857">
        <v>2021</v>
      </c>
      <c r="H857">
        <v>3</v>
      </c>
      <c r="M857" t="s">
        <v>1408</v>
      </c>
      <c r="O857" t="s">
        <v>375</v>
      </c>
      <c r="P857" t="s">
        <v>396</v>
      </c>
      <c r="Q857" t="s">
        <v>376</v>
      </c>
      <c r="S857" t="s">
        <v>174</v>
      </c>
      <c r="T857" t="s">
        <v>1078</v>
      </c>
      <c r="U857" t="s">
        <v>377</v>
      </c>
      <c r="V857" t="s">
        <v>377</v>
      </c>
      <c r="AK857" t="s">
        <v>1408</v>
      </c>
      <c r="AL857" t="s">
        <v>156</v>
      </c>
      <c r="AN857" t="s">
        <v>175</v>
      </c>
      <c r="AO857" t="s">
        <v>174</v>
      </c>
      <c r="AP857" t="s">
        <v>694</v>
      </c>
    </row>
    <row r="858" spans="1:42" x14ac:dyDescent="0.25">
      <c r="A858">
        <v>215</v>
      </c>
      <c r="B858" t="s">
        <v>1404</v>
      </c>
      <c r="C858" t="s">
        <v>1405</v>
      </c>
      <c r="D858" t="s">
        <v>393</v>
      </c>
      <c r="E858" t="s">
        <v>843</v>
      </c>
      <c r="F858">
        <v>2021</v>
      </c>
      <c r="H858">
        <v>3</v>
      </c>
      <c r="M858" t="s">
        <v>1408</v>
      </c>
      <c r="O858" t="s">
        <v>375</v>
      </c>
      <c r="P858" t="s">
        <v>396</v>
      </c>
      <c r="Q858" t="s">
        <v>376</v>
      </c>
      <c r="S858" t="s">
        <v>174</v>
      </c>
      <c r="T858" t="s">
        <v>1078</v>
      </c>
      <c r="U858" t="s">
        <v>377</v>
      </c>
      <c r="V858" t="s">
        <v>377</v>
      </c>
      <c r="AK858" t="s">
        <v>1408</v>
      </c>
      <c r="AL858" t="s">
        <v>151</v>
      </c>
      <c r="AN858" t="s">
        <v>175</v>
      </c>
      <c r="AO858" t="s">
        <v>174</v>
      </c>
      <c r="AP858" t="s">
        <v>694</v>
      </c>
    </row>
    <row r="859" spans="1:42" x14ac:dyDescent="0.25">
      <c r="A859">
        <v>215</v>
      </c>
      <c r="B859" t="s">
        <v>1404</v>
      </c>
      <c r="C859" t="s">
        <v>1405</v>
      </c>
      <c r="D859" t="s">
        <v>393</v>
      </c>
      <c r="E859" t="s">
        <v>843</v>
      </c>
      <c r="F859">
        <v>2021</v>
      </c>
      <c r="H859">
        <v>3</v>
      </c>
      <c r="M859" t="s">
        <v>1408</v>
      </c>
      <c r="O859" t="s">
        <v>375</v>
      </c>
      <c r="P859" t="s">
        <v>396</v>
      </c>
      <c r="Q859" t="s">
        <v>376</v>
      </c>
      <c r="S859" t="s">
        <v>174</v>
      </c>
      <c r="T859" t="s">
        <v>1078</v>
      </c>
      <c r="U859" t="s">
        <v>377</v>
      </c>
      <c r="V859" t="s">
        <v>377</v>
      </c>
      <c r="AK859" t="s">
        <v>1408</v>
      </c>
      <c r="AL859" t="s">
        <v>141</v>
      </c>
      <c r="AN859" t="s">
        <v>175</v>
      </c>
      <c r="AO859" t="s">
        <v>174</v>
      </c>
      <c r="AP859" t="s">
        <v>694</v>
      </c>
    </row>
    <row r="860" spans="1:42" x14ac:dyDescent="0.25">
      <c r="A860">
        <v>215</v>
      </c>
      <c r="B860" t="s">
        <v>1404</v>
      </c>
      <c r="C860" t="s">
        <v>1405</v>
      </c>
      <c r="D860" t="s">
        <v>393</v>
      </c>
      <c r="E860" t="s">
        <v>843</v>
      </c>
      <c r="F860">
        <v>2021</v>
      </c>
      <c r="H860">
        <v>3</v>
      </c>
      <c r="M860" t="s">
        <v>1408</v>
      </c>
      <c r="O860" t="s">
        <v>375</v>
      </c>
      <c r="P860" t="s">
        <v>396</v>
      </c>
      <c r="Q860" t="s">
        <v>376</v>
      </c>
      <c r="S860" t="s">
        <v>174</v>
      </c>
      <c r="T860" t="s">
        <v>1078</v>
      </c>
      <c r="U860" t="s">
        <v>377</v>
      </c>
      <c r="V860" t="s">
        <v>377</v>
      </c>
      <c r="AK860" t="s">
        <v>1408</v>
      </c>
      <c r="AL860" t="s">
        <v>144</v>
      </c>
      <c r="AN860" t="s">
        <v>175</v>
      </c>
      <c r="AO860" t="s">
        <v>174</v>
      </c>
      <c r="AP860" t="s">
        <v>694</v>
      </c>
    </row>
    <row r="861" spans="1:42" x14ac:dyDescent="0.25">
      <c r="A861">
        <v>217</v>
      </c>
      <c r="B861" t="s">
        <v>520</v>
      </c>
      <c r="C861" t="s">
        <v>521</v>
      </c>
      <c r="E861" t="s">
        <v>1080</v>
      </c>
      <c r="F861">
        <v>2020</v>
      </c>
      <c r="H861">
        <v>3</v>
      </c>
      <c r="M861" t="s">
        <v>1081</v>
      </c>
      <c r="O861" t="s">
        <v>375</v>
      </c>
      <c r="P861" t="s">
        <v>396</v>
      </c>
      <c r="Q861" t="s">
        <v>376</v>
      </c>
      <c r="S861" t="s">
        <v>1082</v>
      </c>
      <c r="T861" t="s">
        <v>900</v>
      </c>
      <c r="U861" t="s">
        <v>377</v>
      </c>
      <c r="V861" t="s">
        <v>377</v>
      </c>
      <c r="X861" t="s">
        <v>379</v>
      </c>
      <c r="AK861" t="s">
        <v>1081</v>
      </c>
      <c r="AL861" t="s">
        <v>152</v>
      </c>
      <c r="AO861" t="s">
        <v>167</v>
      </c>
    </row>
    <row r="862" spans="1:42" x14ac:dyDescent="0.25">
      <c r="A862">
        <v>217</v>
      </c>
      <c r="B862" t="s">
        <v>520</v>
      </c>
      <c r="C862" t="s">
        <v>521</v>
      </c>
      <c r="E862" t="s">
        <v>1080</v>
      </c>
      <c r="F862">
        <v>2020</v>
      </c>
      <c r="H862">
        <v>3</v>
      </c>
      <c r="M862" t="s">
        <v>1081</v>
      </c>
      <c r="O862" t="s">
        <v>375</v>
      </c>
      <c r="P862" t="s">
        <v>396</v>
      </c>
      <c r="Q862" t="s">
        <v>376</v>
      </c>
      <c r="S862" t="s">
        <v>1082</v>
      </c>
      <c r="T862" t="s">
        <v>900</v>
      </c>
      <c r="U862" t="s">
        <v>377</v>
      </c>
      <c r="V862" t="s">
        <v>377</v>
      </c>
      <c r="X862" t="s">
        <v>379</v>
      </c>
      <c r="AK862" t="s">
        <v>1081</v>
      </c>
      <c r="AL862" t="s">
        <v>153</v>
      </c>
      <c r="AO862" t="s">
        <v>167</v>
      </c>
    </row>
    <row r="863" spans="1:42" x14ac:dyDescent="0.25">
      <c r="A863">
        <v>217</v>
      </c>
      <c r="B863" t="s">
        <v>520</v>
      </c>
      <c r="C863" t="s">
        <v>521</v>
      </c>
      <c r="E863" t="s">
        <v>1080</v>
      </c>
      <c r="F863">
        <v>2020</v>
      </c>
      <c r="H863">
        <v>3</v>
      </c>
      <c r="M863" t="s">
        <v>1081</v>
      </c>
      <c r="O863" t="s">
        <v>375</v>
      </c>
      <c r="P863" t="s">
        <v>396</v>
      </c>
      <c r="Q863" t="s">
        <v>376</v>
      </c>
      <c r="S863" t="s">
        <v>1082</v>
      </c>
      <c r="T863" t="s">
        <v>900</v>
      </c>
      <c r="U863" t="s">
        <v>377</v>
      </c>
      <c r="V863" t="s">
        <v>377</v>
      </c>
      <c r="X863" t="s">
        <v>379</v>
      </c>
      <c r="AK863" t="s">
        <v>1081</v>
      </c>
      <c r="AL863" t="s">
        <v>140</v>
      </c>
      <c r="AO863" t="s">
        <v>167</v>
      </c>
    </row>
    <row r="864" spans="1:42" x14ac:dyDescent="0.25">
      <c r="A864">
        <v>217</v>
      </c>
      <c r="B864" t="s">
        <v>520</v>
      </c>
      <c r="C864" t="s">
        <v>521</v>
      </c>
      <c r="E864" t="s">
        <v>1080</v>
      </c>
      <c r="F864">
        <v>2020</v>
      </c>
      <c r="H864">
        <v>3</v>
      </c>
      <c r="M864" t="s">
        <v>1081</v>
      </c>
      <c r="O864" t="s">
        <v>375</v>
      </c>
      <c r="P864" t="s">
        <v>396</v>
      </c>
      <c r="Q864" t="s">
        <v>376</v>
      </c>
      <c r="S864" t="s">
        <v>1082</v>
      </c>
      <c r="T864" t="s">
        <v>900</v>
      </c>
      <c r="U864" t="s">
        <v>377</v>
      </c>
      <c r="V864" t="s">
        <v>377</v>
      </c>
      <c r="X864" t="s">
        <v>379</v>
      </c>
      <c r="AK864" t="s">
        <v>1081</v>
      </c>
      <c r="AL864" t="s">
        <v>142</v>
      </c>
      <c r="AO864" t="s">
        <v>167</v>
      </c>
    </row>
    <row r="865" spans="1:42" x14ac:dyDescent="0.25">
      <c r="A865">
        <v>217</v>
      </c>
      <c r="B865" t="s">
        <v>520</v>
      </c>
      <c r="C865" t="s">
        <v>521</v>
      </c>
      <c r="E865" t="s">
        <v>1080</v>
      </c>
      <c r="F865">
        <v>2020</v>
      </c>
      <c r="H865">
        <v>3</v>
      </c>
      <c r="M865" t="s">
        <v>1083</v>
      </c>
      <c r="O865" t="s">
        <v>375</v>
      </c>
      <c r="P865" t="s">
        <v>396</v>
      </c>
      <c r="Q865" t="s">
        <v>376</v>
      </c>
      <c r="S865" t="s">
        <v>1084</v>
      </c>
      <c r="T865" t="s">
        <v>898</v>
      </c>
      <c r="U865" t="s">
        <v>377</v>
      </c>
      <c r="V865" t="s">
        <v>377</v>
      </c>
      <c r="X865" t="s">
        <v>379</v>
      </c>
      <c r="AK865" t="s">
        <v>1083</v>
      </c>
      <c r="AL865" t="s">
        <v>152</v>
      </c>
      <c r="AO865" t="s">
        <v>167</v>
      </c>
    </row>
    <row r="866" spans="1:42" x14ac:dyDescent="0.25">
      <c r="A866">
        <v>217</v>
      </c>
      <c r="B866" t="s">
        <v>520</v>
      </c>
      <c r="C866" t="s">
        <v>521</v>
      </c>
      <c r="E866" t="s">
        <v>1080</v>
      </c>
      <c r="F866">
        <v>2020</v>
      </c>
      <c r="H866">
        <v>3</v>
      </c>
      <c r="M866" t="s">
        <v>1083</v>
      </c>
      <c r="O866" t="s">
        <v>375</v>
      </c>
      <c r="P866" t="s">
        <v>396</v>
      </c>
      <c r="Q866" t="s">
        <v>376</v>
      </c>
      <c r="S866" t="s">
        <v>1084</v>
      </c>
      <c r="T866" t="s">
        <v>898</v>
      </c>
      <c r="U866" t="s">
        <v>377</v>
      </c>
      <c r="V866" t="s">
        <v>377</v>
      </c>
      <c r="X866" t="s">
        <v>379</v>
      </c>
      <c r="AK866" t="s">
        <v>1083</v>
      </c>
      <c r="AL866" t="s">
        <v>153</v>
      </c>
      <c r="AO866" t="s">
        <v>167</v>
      </c>
    </row>
    <row r="867" spans="1:42" x14ac:dyDescent="0.25">
      <c r="A867">
        <v>217</v>
      </c>
      <c r="B867" t="s">
        <v>520</v>
      </c>
      <c r="C867" t="s">
        <v>521</v>
      </c>
      <c r="E867" t="s">
        <v>1080</v>
      </c>
      <c r="F867">
        <v>2020</v>
      </c>
      <c r="H867">
        <v>3</v>
      </c>
      <c r="M867" t="s">
        <v>1083</v>
      </c>
      <c r="O867" t="s">
        <v>375</v>
      </c>
      <c r="P867" t="s">
        <v>396</v>
      </c>
      <c r="Q867" t="s">
        <v>376</v>
      </c>
      <c r="S867" t="s">
        <v>1084</v>
      </c>
      <c r="T867" t="s">
        <v>898</v>
      </c>
      <c r="U867" t="s">
        <v>377</v>
      </c>
      <c r="V867" t="s">
        <v>377</v>
      </c>
      <c r="X867" t="s">
        <v>379</v>
      </c>
      <c r="AK867" t="s">
        <v>1083</v>
      </c>
      <c r="AL867" t="s">
        <v>140</v>
      </c>
      <c r="AO867" t="s">
        <v>167</v>
      </c>
    </row>
    <row r="868" spans="1:42" x14ac:dyDescent="0.25">
      <c r="A868">
        <v>217</v>
      </c>
      <c r="B868" t="s">
        <v>520</v>
      </c>
      <c r="C868" t="s">
        <v>521</v>
      </c>
      <c r="E868" t="s">
        <v>1080</v>
      </c>
      <c r="F868">
        <v>2020</v>
      </c>
      <c r="H868">
        <v>3</v>
      </c>
      <c r="M868" t="s">
        <v>1083</v>
      </c>
      <c r="O868" t="s">
        <v>375</v>
      </c>
      <c r="P868" t="s">
        <v>396</v>
      </c>
      <c r="Q868" t="s">
        <v>376</v>
      </c>
      <c r="S868" t="s">
        <v>1084</v>
      </c>
      <c r="T868" t="s">
        <v>898</v>
      </c>
      <c r="U868" t="s">
        <v>377</v>
      </c>
      <c r="V868" t="s">
        <v>377</v>
      </c>
      <c r="X868" t="s">
        <v>379</v>
      </c>
      <c r="AK868" t="s">
        <v>1083</v>
      </c>
      <c r="AL868" t="s">
        <v>142</v>
      </c>
      <c r="AO868" t="s">
        <v>167</v>
      </c>
    </row>
    <row r="869" spans="1:42" x14ac:dyDescent="0.25">
      <c r="A869">
        <v>159</v>
      </c>
      <c r="B869" t="s">
        <v>1409</v>
      </c>
      <c r="C869" t="s">
        <v>1410</v>
      </c>
      <c r="E869" t="s">
        <v>1411</v>
      </c>
      <c r="F869">
        <v>2013</v>
      </c>
      <c r="H869">
        <v>3</v>
      </c>
      <c r="M869" t="s">
        <v>730</v>
      </c>
      <c r="O869" t="s">
        <v>375</v>
      </c>
      <c r="P869" t="s">
        <v>396</v>
      </c>
      <c r="Q869" t="s">
        <v>376</v>
      </c>
      <c r="S869" t="s">
        <v>174</v>
      </c>
      <c r="T869" t="s">
        <v>95</v>
      </c>
      <c r="U869" t="s">
        <v>377</v>
      </c>
      <c r="V869" t="s">
        <v>377</v>
      </c>
      <c r="AK869" t="s">
        <v>730</v>
      </c>
      <c r="AL869" t="s">
        <v>150</v>
      </c>
      <c r="AN869" t="s">
        <v>175</v>
      </c>
      <c r="AO869" t="s">
        <v>174</v>
      </c>
      <c r="AP869" t="s">
        <v>694</v>
      </c>
    </row>
    <row r="870" spans="1:42" x14ac:dyDescent="0.25">
      <c r="A870">
        <v>222</v>
      </c>
      <c r="B870" t="s">
        <v>1223</v>
      </c>
      <c r="C870" t="s">
        <v>1224</v>
      </c>
      <c r="E870" t="s">
        <v>1225</v>
      </c>
      <c r="F870">
        <v>2008</v>
      </c>
      <c r="H870">
        <v>3</v>
      </c>
      <c r="M870" t="s">
        <v>707</v>
      </c>
      <c r="O870" t="s">
        <v>375</v>
      </c>
      <c r="P870" t="s">
        <v>396</v>
      </c>
      <c r="Q870" t="s">
        <v>376</v>
      </c>
      <c r="S870" t="s">
        <v>871</v>
      </c>
      <c r="T870" t="s">
        <v>76</v>
      </c>
      <c r="U870" t="s">
        <v>377</v>
      </c>
      <c r="V870" t="s">
        <v>377</v>
      </c>
      <c r="AK870" t="s">
        <v>707</v>
      </c>
      <c r="AL870" t="s">
        <v>145</v>
      </c>
      <c r="AN870" t="s">
        <v>185</v>
      </c>
      <c r="AO870" t="s">
        <v>184</v>
      </c>
      <c r="AP870" t="s">
        <v>76</v>
      </c>
    </row>
    <row r="871" spans="1:42" x14ac:dyDescent="0.25">
      <c r="A871">
        <v>222</v>
      </c>
      <c r="B871" t="s">
        <v>1223</v>
      </c>
      <c r="C871" t="s">
        <v>1224</v>
      </c>
      <c r="E871" t="s">
        <v>1225</v>
      </c>
      <c r="F871">
        <v>2008</v>
      </c>
      <c r="H871">
        <v>3</v>
      </c>
      <c r="M871" t="s">
        <v>1412</v>
      </c>
      <c r="O871" t="s">
        <v>375</v>
      </c>
      <c r="P871" t="s">
        <v>396</v>
      </c>
      <c r="Q871" t="s">
        <v>376</v>
      </c>
      <c r="S871" t="s">
        <v>1413</v>
      </c>
      <c r="T871" t="s">
        <v>298</v>
      </c>
      <c r="U871" t="s">
        <v>377</v>
      </c>
      <c r="V871" t="s">
        <v>377</v>
      </c>
      <c r="AK871" t="s">
        <v>1412</v>
      </c>
      <c r="AL871" t="s">
        <v>145</v>
      </c>
      <c r="AN871" t="s">
        <v>160</v>
      </c>
    </row>
    <row r="872" spans="1:42" x14ac:dyDescent="0.25">
      <c r="A872">
        <v>160</v>
      </c>
      <c r="B872" t="s">
        <v>1359</v>
      </c>
      <c r="C872" t="s">
        <v>1360</v>
      </c>
      <c r="D872" t="s">
        <v>393</v>
      </c>
      <c r="E872" t="s">
        <v>881</v>
      </c>
      <c r="F872">
        <v>2016</v>
      </c>
      <c r="H872">
        <v>3</v>
      </c>
      <c r="M872" t="s">
        <v>1414</v>
      </c>
      <c r="O872" t="s">
        <v>375</v>
      </c>
      <c r="P872" t="s">
        <v>396</v>
      </c>
      <c r="Q872" t="s">
        <v>376</v>
      </c>
      <c r="S872" t="s">
        <v>1111</v>
      </c>
      <c r="T872" t="s">
        <v>95</v>
      </c>
      <c r="U872" t="s">
        <v>377</v>
      </c>
      <c r="V872" t="s">
        <v>377</v>
      </c>
      <c r="X872" t="s">
        <v>379</v>
      </c>
      <c r="Y872" t="s">
        <v>380</v>
      </c>
      <c r="AA872" t="s">
        <v>382</v>
      </c>
      <c r="AC872" t="s">
        <v>384</v>
      </c>
      <c r="AD872" t="s">
        <v>385</v>
      </c>
      <c r="AE872" t="s">
        <v>386</v>
      </c>
      <c r="AK872" t="s">
        <v>1414</v>
      </c>
      <c r="AL872" t="s">
        <v>141</v>
      </c>
      <c r="AN872" t="s">
        <v>175</v>
      </c>
      <c r="AO872" t="s">
        <v>174</v>
      </c>
      <c r="AP872" t="s">
        <v>694</v>
      </c>
    </row>
    <row r="873" spans="1:42" x14ac:dyDescent="0.25">
      <c r="A873">
        <v>160</v>
      </c>
      <c r="B873" t="s">
        <v>1359</v>
      </c>
      <c r="C873" t="s">
        <v>1360</v>
      </c>
      <c r="D873" t="s">
        <v>393</v>
      </c>
      <c r="E873" t="s">
        <v>881</v>
      </c>
      <c r="F873">
        <v>2016</v>
      </c>
      <c r="H873">
        <v>3</v>
      </c>
      <c r="M873" t="s">
        <v>1414</v>
      </c>
      <c r="O873" t="s">
        <v>375</v>
      </c>
      <c r="P873" t="s">
        <v>396</v>
      </c>
      <c r="Q873" t="s">
        <v>376</v>
      </c>
      <c r="S873" t="s">
        <v>1111</v>
      </c>
      <c r="T873" t="s">
        <v>95</v>
      </c>
      <c r="U873" t="s">
        <v>377</v>
      </c>
      <c r="V873" t="s">
        <v>377</v>
      </c>
      <c r="X873" t="s">
        <v>379</v>
      </c>
      <c r="Y873" t="s">
        <v>380</v>
      </c>
      <c r="AA873" t="s">
        <v>382</v>
      </c>
      <c r="AC873" t="s">
        <v>384</v>
      </c>
      <c r="AD873" t="s">
        <v>385</v>
      </c>
      <c r="AE873" t="s">
        <v>386</v>
      </c>
      <c r="AK873" t="s">
        <v>1414</v>
      </c>
      <c r="AL873" t="s">
        <v>144</v>
      </c>
      <c r="AN873" t="s">
        <v>175</v>
      </c>
      <c r="AO873" t="s">
        <v>174</v>
      </c>
      <c r="AP873" t="s">
        <v>694</v>
      </c>
    </row>
    <row r="874" spans="1:42" x14ac:dyDescent="0.25">
      <c r="A874">
        <v>223</v>
      </c>
      <c r="B874" t="s">
        <v>277</v>
      </c>
      <c r="C874" t="s">
        <v>278</v>
      </c>
      <c r="E874" t="s">
        <v>889</v>
      </c>
      <c r="F874">
        <v>2018</v>
      </c>
      <c r="H874">
        <v>3</v>
      </c>
      <c r="M874" t="s">
        <v>702</v>
      </c>
      <c r="O874" t="s">
        <v>375</v>
      </c>
      <c r="P874" t="s">
        <v>396</v>
      </c>
      <c r="Q874" t="s">
        <v>376</v>
      </c>
      <c r="S874" t="s">
        <v>184</v>
      </c>
      <c r="T874" t="s">
        <v>76</v>
      </c>
      <c r="U874" t="s">
        <v>377</v>
      </c>
      <c r="V874" t="s">
        <v>377</v>
      </c>
      <c r="W874" t="s">
        <v>378</v>
      </c>
      <c r="X874" t="s">
        <v>379</v>
      </c>
      <c r="AA874" t="s">
        <v>382</v>
      </c>
      <c r="AB874" t="s">
        <v>383</v>
      </c>
      <c r="AK874" t="s">
        <v>702</v>
      </c>
      <c r="AL874" t="s">
        <v>153</v>
      </c>
      <c r="AN874" t="s">
        <v>185</v>
      </c>
      <c r="AO874" t="s">
        <v>184</v>
      </c>
      <c r="AP874" t="s">
        <v>76</v>
      </c>
    </row>
    <row r="875" spans="1:42" x14ac:dyDescent="0.25">
      <c r="A875">
        <v>223</v>
      </c>
      <c r="B875" t="s">
        <v>277</v>
      </c>
      <c r="C875" t="s">
        <v>278</v>
      </c>
      <c r="E875" t="s">
        <v>889</v>
      </c>
      <c r="F875">
        <v>2018</v>
      </c>
      <c r="H875">
        <v>3</v>
      </c>
      <c r="M875" t="s">
        <v>702</v>
      </c>
      <c r="O875" t="s">
        <v>375</v>
      </c>
      <c r="P875" t="s">
        <v>396</v>
      </c>
      <c r="Q875" t="s">
        <v>376</v>
      </c>
      <c r="S875" t="s">
        <v>184</v>
      </c>
      <c r="T875" t="s">
        <v>76</v>
      </c>
      <c r="U875" t="s">
        <v>377</v>
      </c>
      <c r="V875" t="s">
        <v>377</v>
      </c>
      <c r="W875" t="s">
        <v>378</v>
      </c>
      <c r="X875" t="s">
        <v>379</v>
      </c>
      <c r="AA875" t="s">
        <v>382</v>
      </c>
      <c r="AB875" t="s">
        <v>383</v>
      </c>
      <c r="AK875" t="s">
        <v>702</v>
      </c>
      <c r="AL875" t="s">
        <v>144</v>
      </c>
      <c r="AN875" t="s">
        <v>185</v>
      </c>
      <c r="AO875" t="s">
        <v>184</v>
      </c>
      <c r="AP875" t="s">
        <v>76</v>
      </c>
    </row>
    <row r="876" spans="1:42" x14ac:dyDescent="0.25">
      <c r="A876">
        <v>223</v>
      </c>
      <c r="B876" t="s">
        <v>277</v>
      </c>
      <c r="C876" t="s">
        <v>278</v>
      </c>
      <c r="E876" t="s">
        <v>889</v>
      </c>
      <c r="F876">
        <v>2018</v>
      </c>
      <c r="H876">
        <v>3</v>
      </c>
      <c r="M876" t="s">
        <v>813</v>
      </c>
      <c r="O876" t="s">
        <v>375</v>
      </c>
      <c r="P876" t="s">
        <v>396</v>
      </c>
      <c r="Q876" t="s">
        <v>376</v>
      </c>
      <c r="S876" t="s">
        <v>814</v>
      </c>
      <c r="T876" t="s">
        <v>298</v>
      </c>
      <c r="U876" t="s">
        <v>377</v>
      </c>
      <c r="V876" t="s">
        <v>377</v>
      </c>
      <c r="W876" t="s">
        <v>378</v>
      </c>
      <c r="X876" t="s">
        <v>379</v>
      </c>
      <c r="AA876" t="s">
        <v>382</v>
      </c>
      <c r="AB876" t="s">
        <v>383</v>
      </c>
      <c r="AK876" t="s">
        <v>813</v>
      </c>
      <c r="AL876" t="s">
        <v>153</v>
      </c>
      <c r="AN876" t="s">
        <v>189</v>
      </c>
      <c r="AO876" t="s">
        <v>188</v>
      </c>
      <c r="AP876" t="s">
        <v>692</v>
      </c>
    </row>
    <row r="877" spans="1:42" x14ac:dyDescent="0.25">
      <c r="A877">
        <v>223</v>
      </c>
      <c r="B877" t="s">
        <v>277</v>
      </c>
      <c r="C877" t="s">
        <v>278</v>
      </c>
      <c r="E877" t="s">
        <v>889</v>
      </c>
      <c r="F877">
        <v>2018</v>
      </c>
      <c r="H877">
        <v>3</v>
      </c>
      <c r="M877" t="s">
        <v>813</v>
      </c>
      <c r="O877" t="s">
        <v>375</v>
      </c>
      <c r="P877" t="s">
        <v>396</v>
      </c>
      <c r="Q877" t="s">
        <v>376</v>
      </c>
      <c r="S877" t="s">
        <v>814</v>
      </c>
      <c r="T877" t="s">
        <v>298</v>
      </c>
      <c r="U877" t="s">
        <v>377</v>
      </c>
      <c r="V877" t="s">
        <v>377</v>
      </c>
      <c r="W877" t="s">
        <v>378</v>
      </c>
      <c r="X877" t="s">
        <v>379</v>
      </c>
      <c r="AA877" t="s">
        <v>382</v>
      </c>
      <c r="AB877" t="s">
        <v>383</v>
      </c>
      <c r="AK877" t="s">
        <v>813</v>
      </c>
      <c r="AL877" t="s">
        <v>144</v>
      </c>
      <c r="AN877" t="s">
        <v>189</v>
      </c>
      <c r="AO877" t="s">
        <v>188</v>
      </c>
      <c r="AP877" t="s">
        <v>692</v>
      </c>
    </row>
    <row r="878" spans="1:42" x14ac:dyDescent="0.25">
      <c r="A878">
        <v>161</v>
      </c>
      <c r="B878" t="s">
        <v>1415</v>
      </c>
      <c r="C878" t="s">
        <v>1416</v>
      </c>
      <c r="D878" t="s">
        <v>393</v>
      </c>
      <c r="E878" t="s">
        <v>808</v>
      </c>
      <c r="F878">
        <v>2020</v>
      </c>
      <c r="H878">
        <v>3</v>
      </c>
      <c r="M878" t="s">
        <v>1050</v>
      </c>
      <c r="O878" t="s">
        <v>375</v>
      </c>
      <c r="P878" t="s">
        <v>396</v>
      </c>
      <c r="Q878" t="s">
        <v>376</v>
      </c>
      <c r="S878" t="s">
        <v>897</v>
      </c>
      <c r="T878" t="s">
        <v>95</v>
      </c>
      <c r="U878" t="s">
        <v>377</v>
      </c>
      <c r="V878" t="s">
        <v>377</v>
      </c>
      <c r="AK878" t="s">
        <v>1050</v>
      </c>
      <c r="AL878" t="s">
        <v>141</v>
      </c>
      <c r="AN878" t="s">
        <v>175</v>
      </c>
      <c r="AO878" t="s">
        <v>174</v>
      </c>
      <c r="AP878" t="s">
        <v>694</v>
      </c>
    </row>
    <row r="879" spans="1:42" x14ac:dyDescent="0.25">
      <c r="A879">
        <v>226</v>
      </c>
      <c r="B879" t="s">
        <v>1417</v>
      </c>
      <c r="C879" t="s">
        <v>1418</v>
      </c>
      <c r="D879" t="s">
        <v>393</v>
      </c>
      <c r="E879" t="s">
        <v>843</v>
      </c>
      <c r="F879">
        <v>2016</v>
      </c>
      <c r="H879">
        <v>3</v>
      </c>
      <c r="M879" t="s">
        <v>702</v>
      </c>
      <c r="O879" t="s">
        <v>375</v>
      </c>
      <c r="P879" t="s">
        <v>396</v>
      </c>
      <c r="Q879" t="s">
        <v>376</v>
      </c>
      <c r="S879" t="s">
        <v>184</v>
      </c>
      <c r="T879" t="s">
        <v>76</v>
      </c>
      <c r="U879" t="s">
        <v>377</v>
      </c>
      <c r="V879" t="s">
        <v>377</v>
      </c>
      <c r="AK879" t="s">
        <v>702</v>
      </c>
      <c r="AL879" t="s">
        <v>141</v>
      </c>
      <c r="AN879" t="s">
        <v>185</v>
      </c>
      <c r="AO879" t="s">
        <v>184</v>
      </c>
      <c r="AP879" t="s">
        <v>76</v>
      </c>
    </row>
    <row r="880" spans="1:42" x14ac:dyDescent="0.25">
      <c r="A880">
        <v>226</v>
      </c>
      <c r="B880" t="s">
        <v>1417</v>
      </c>
      <c r="C880" t="s">
        <v>1418</v>
      </c>
      <c r="D880" t="s">
        <v>393</v>
      </c>
      <c r="E880" t="s">
        <v>843</v>
      </c>
      <c r="F880">
        <v>2016</v>
      </c>
      <c r="H880">
        <v>3</v>
      </c>
      <c r="M880" t="s">
        <v>1103</v>
      </c>
      <c r="O880" t="s">
        <v>375</v>
      </c>
      <c r="P880" t="s">
        <v>396</v>
      </c>
      <c r="Q880" t="s">
        <v>376</v>
      </c>
      <c r="S880" t="s">
        <v>1022</v>
      </c>
      <c r="T880" t="s">
        <v>298</v>
      </c>
      <c r="U880" t="s">
        <v>377</v>
      </c>
      <c r="V880" t="s">
        <v>377</v>
      </c>
      <c r="AK880" t="s">
        <v>1103</v>
      </c>
      <c r="AL880" t="s">
        <v>141</v>
      </c>
      <c r="AN880" t="s">
        <v>160</v>
      </c>
    </row>
    <row r="881" spans="1:43" x14ac:dyDescent="0.25">
      <c r="A881">
        <v>165</v>
      </c>
      <c r="B881" t="s">
        <v>585</v>
      </c>
      <c r="C881" t="s">
        <v>586</v>
      </c>
      <c r="D881" t="s">
        <v>393</v>
      </c>
      <c r="E881" t="s">
        <v>881</v>
      </c>
      <c r="F881">
        <v>2018</v>
      </c>
      <c r="H881">
        <v>3</v>
      </c>
      <c r="M881" t="s">
        <v>1062</v>
      </c>
      <c r="N881" t="s">
        <v>374</v>
      </c>
      <c r="O881" t="s">
        <v>375</v>
      </c>
      <c r="P881" t="s">
        <v>396</v>
      </c>
      <c r="Q881" t="s">
        <v>376</v>
      </c>
      <c r="R881" t="s">
        <v>181</v>
      </c>
      <c r="S881" t="s">
        <v>831</v>
      </c>
      <c r="T881" t="s">
        <v>95</v>
      </c>
      <c r="U881" t="s">
        <v>377</v>
      </c>
      <c r="V881" t="s">
        <v>377</v>
      </c>
      <c r="X881" t="s">
        <v>379</v>
      </c>
      <c r="Y881" t="s">
        <v>380</v>
      </c>
      <c r="AE881" t="s">
        <v>386</v>
      </c>
      <c r="AK881" t="s">
        <v>1062</v>
      </c>
      <c r="AL881" t="s">
        <v>153</v>
      </c>
      <c r="AN881" t="s">
        <v>181</v>
      </c>
      <c r="AO881" t="s">
        <v>180</v>
      </c>
      <c r="AP881" t="s">
        <v>95</v>
      </c>
    </row>
    <row r="882" spans="1:43" x14ac:dyDescent="0.25">
      <c r="A882">
        <v>165</v>
      </c>
      <c r="B882" t="s">
        <v>585</v>
      </c>
      <c r="C882" t="s">
        <v>586</v>
      </c>
      <c r="D882" t="s">
        <v>393</v>
      </c>
      <c r="E882" t="s">
        <v>881</v>
      </c>
      <c r="F882">
        <v>2018</v>
      </c>
      <c r="H882">
        <v>3</v>
      </c>
      <c r="M882" t="s">
        <v>1062</v>
      </c>
      <c r="N882" t="s">
        <v>374</v>
      </c>
      <c r="O882" t="s">
        <v>375</v>
      </c>
      <c r="P882" t="s">
        <v>396</v>
      </c>
      <c r="Q882" t="s">
        <v>376</v>
      </c>
      <c r="R882" t="s">
        <v>181</v>
      </c>
      <c r="S882" t="s">
        <v>831</v>
      </c>
      <c r="T882" t="s">
        <v>95</v>
      </c>
      <c r="U882" t="s">
        <v>377</v>
      </c>
      <c r="V882" t="s">
        <v>377</v>
      </c>
      <c r="X882" t="s">
        <v>379</v>
      </c>
      <c r="Y882" t="s">
        <v>380</v>
      </c>
      <c r="AE882" t="s">
        <v>386</v>
      </c>
      <c r="AK882" t="s">
        <v>1062</v>
      </c>
      <c r="AL882" t="s">
        <v>141</v>
      </c>
      <c r="AN882" t="s">
        <v>181</v>
      </c>
      <c r="AO882" t="s">
        <v>180</v>
      </c>
      <c r="AP882" t="s">
        <v>95</v>
      </c>
    </row>
    <row r="883" spans="1:43" x14ac:dyDescent="0.25">
      <c r="A883">
        <v>165</v>
      </c>
      <c r="B883" t="s">
        <v>585</v>
      </c>
      <c r="C883" t="s">
        <v>586</v>
      </c>
      <c r="D883" t="s">
        <v>393</v>
      </c>
      <c r="E883" t="s">
        <v>881</v>
      </c>
      <c r="F883">
        <v>2018</v>
      </c>
      <c r="H883">
        <v>3</v>
      </c>
      <c r="M883" t="s">
        <v>1062</v>
      </c>
      <c r="N883" t="s">
        <v>374</v>
      </c>
      <c r="O883" t="s">
        <v>375</v>
      </c>
      <c r="P883" t="s">
        <v>396</v>
      </c>
      <c r="Q883" t="s">
        <v>376</v>
      </c>
      <c r="R883" t="s">
        <v>181</v>
      </c>
      <c r="S883" t="s">
        <v>831</v>
      </c>
      <c r="T883" t="s">
        <v>95</v>
      </c>
      <c r="U883" t="s">
        <v>377</v>
      </c>
      <c r="V883" t="s">
        <v>377</v>
      </c>
      <c r="X883" t="s">
        <v>379</v>
      </c>
      <c r="Y883" t="s">
        <v>380</v>
      </c>
      <c r="AE883" t="s">
        <v>386</v>
      </c>
      <c r="AK883" t="s">
        <v>1062</v>
      </c>
      <c r="AL883" t="s">
        <v>140</v>
      </c>
      <c r="AN883" t="s">
        <v>181</v>
      </c>
      <c r="AO883" t="s">
        <v>180</v>
      </c>
      <c r="AP883" t="s">
        <v>95</v>
      </c>
    </row>
    <row r="884" spans="1:43" x14ac:dyDescent="0.25">
      <c r="A884">
        <v>165</v>
      </c>
      <c r="B884" t="s">
        <v>585</v>
      </c>
      <c r="C884" t="s">
        <v>586</v>
      </c>
      <c r="D884" t="s">
        <v>393</v>
      </c>
      <c r="E884" t="s">
        <v>881</v>
      </c>
      <c r="F884">
        <v>2018</v>
      </c>
      <c r="H884">
        <v>3</v>
      </c>
      <c r="M884" t="s">
        <v>1062</v>
      </c>
      <c r="N884" t="s">
        <v>374</v>
      </c>
      <c r="O884" t="s">
        <v>375</v>
      </c>
      <c r="P884" t="s">
        <v>396</v>
      </c>
      <c r="Q884" t="s">
        <v>376</v>
      </c>
      <c r="R884" t="s">
        <v>181</v>
      </c>
      <c r="S884" t="s">
        <v>831</v>
      </c>
      <c r="T884" t="s">
        <v>95</v>
      </c>
      <c r="U884" t="s">
        <v>377</v>
      </c>
      <c r="V884" t="s">
        <v>377</v>
      </c>
      <c r="X884" t="s">
        <v>379</v>
      </c>
      <c r="Y884" t="s">
        <v>380</v>
      </c>
      <c r="AE884" t="s">
        <v>386</v>
      </c>
      <c r="AK884" t="s">
        <v>1062</v>
      </c>
      <c r="AL884" t="s">
        <v>144</v>
      </c>
      <c r="AN884" t="s">
        <v>181</v>
      </c>
      <c r="AO884" t="s">
        <v>180</v>
      </c>
      <c r="AP884" t="s">
        <v>95</v>
      </c>
    </row>
    <row r="885" spans="1:43" x14ac:dyDescent="0.25">
      <c r="A885">
        <v>165</v>
      </c>
      <c r="B885" t="s">
        <v>585</v>
      </c>
      <c r="C885" t="s">
        <v>586</v>
      </c>
      <c r="D885" t="s">
        <v>393</v>
      </c>
      <c r="E885" t="s">
        <v>881</v>
      </c>
      <c r="F885">
        <v>2018</v>
      </c>
      <c r="H885">
        <v>3</v>
      </c>
      <c r="M885" t="s">
        <v>1062</v>
      </c>
      <c r="N885" t="s">
        <v>374</v>
      </c>
      <c r="O885" t="s">
        <v>375</v>
      </c>
      <c r="P885" t="s">
        <v>396</v>
      </c>
      <c r="Q885" t="s">
        <v>376</v>
      </c>
      <c r="R885" t="s">
        <v>181</v>
      </c>
      <c r="S885" t="s">
        <v>831</v>
      </c>
      <c r="T885" t="s">
        <v>95</v>
      </c>
      <c r="U885" t="s">
        <v>377</v>
      </c>
      <c r="V885" t="s">
        <v>377</v>
      </c>
      <c r="X885" t="s">
        <v>379</v>
      </c>
      <c r="Y885" t="s">
        <v>380</v>
      </c>
      <c r="AE885" t="s">
        <v>386</v>
      </c>
      <c r="AK885" t="s">
        <v>1062</v>
      </c>
      <c r="AL885" t="s">
        <v>142</v>
      </c>
      <c r="AN885" t="s">
        <v>181</v>
      </c>
      <c r="AO885" t="s">
        <v>180</v>
      </c>
      <c r="AP885" t="s">
        <v>95</v>
      </c>
    </row>
    <row r="886" spans="1:43" x14ac:dyDescent="0.25">
      <c r="A886">
        <v>226</v>
      </c>
      <c r="B886" t="s">
        <v>1417</v>
      </c>
      <c r="C886" t="s">
        <v>1418</v>
      </c>
      <c r="D886" t="s">
        <v>393</v>
      </c>
      <c r="E886" t="s">
        <v>843</v>
      </c>
      <c r="F886">
        <v>2016</v>
      </c>
      <c r="H886">
        <v>3</v>
      </c>
      <c r="M886" t="s">
        <v>1058</v>
      </c>
      <c r="O886" t="s">
        <v>375</v>
      </c>
      <c r="P886" t="s">
        <v>396</v>
      </c>
      <c r="Q886" t="s">
        <v>376</v>
      </c>
      <c r="S886" t="s">
        <v>178</v>
      </c>
      <c r="T886" t="s">
        <v>482</v>
      </c>
      <c r="U886" t="s">
        <v>377</v>
      </c>
      <c r="V886" t="s">
        <v>377</v>
      </c>
      <c r="AK886" t="s">
        <v>1058</v>
      </c>
      <c r="AL886" t="s">
        <v>141</v>
      </c>
      <c r="AN886" t="s">
        <v>179</v>
      </c>
      <c r="AO886" t="s">
        <v>178</v>
      </c>
      <c r="AP886" t="s">
        <v>482</v>
      </c>
    </row>
    <row r="887" spans="1:43" x14ac:dyDescent="0.25">
      <c r="A887">
        <v>226</v>
      </c>
      <c r="B887" t="s">
        <v>1417</v>
      </c>
      <c r="C887" t="s">
        <v>1418</v>
      </c>
      <c r="D887" t="s">
        <v>393</v>
      </c>
      <c r="E887" t="s">
        <v>843</v>
      </c>
      <c r="F887">
        <v>2016</v>
      </c>
      <c r="H887">
        <v>3</v>
      </c>
      <c r="M887" t="s">
        <v>1419</v>
      </c>
      <c r="O887" t="s">
        <v>375</v>
      </c>
      <c r="P887" t="s">
        <v>396</v>
      </c>
      <c r="Q887" t="s">
        <v>376</v>
      </c>
      <c r="S887" t="s">
        <v>1420</v>
      </c>
      <c r="T887" t="s">
        <v>1421</v>
      </c>
      <c r="U887" t="s">
        <v>377</v>
      </c>
      <c r="V887" t="s">
        <v>377</v>
      </c>
      <c r="AK887" t="s">
        <v>1419</v>
      </c>
      <c r="AL887" t="s">
        <v>141</v>
      </c>
      <c r="AN887" t="s">
        <v>193</v>
      </c>
      <c r="AO887" t="s">
        <v>192</v>
      </c>
      <c r="AP887" t="s">
        <v>748</v>
      </c>
    </row>
    <row r="888" spans="1:43" x14ac:dyDescent="0.25">
      <c r="A888">
        <v>227</v>
      </c>
      <c r="B888" t="s">
        <v>1422</v>
      </c>
      <c r="C888" t="s">
        <v>1423</v>
      </c>
      <c r="E888" t="s">
        <v>837</v>
      </c>
      <c r="F888">
        <v>2014</v>
      </c>
      <c r="H888">
        <v>3</v>
      </c>
      <c r="M888" t="s">
        <v>882</v>
      </c>
      <c r="O888" t="s">
        <v>375</v>
      </c>
      <c r="P888" t="s">
        <v>396</v>
      </c>
      <c r="Q888" t="s">
        <v>376</v>
      </c>
      <c r="S888" t="s">
        <v>833</v>
      </c>
      <c r="T888" t="s">
        <v>76</v>
      </c>
      <c r="U888" t="s">
        <v>377</v>
      </c>
      <c r="V888" t="s">
        <v>377</v>
      </c>
      <c r="W888" t="s">
        <v>378</v>
      </c>
      <c r="X888" t="s">
        <v>379</v>
      </c>
      <c r="AA888" t="s">
        <v>382</v>
      </c>
      <c r="AB888" t="s">
        <v>383</v>
      </c>
      <c r="AK888" t="s">
        <v>882</v>
      </c>
      <c r="AL888" t="s">
        <v>145</v>
      </c>
      <c r="AN888" t="s">
        <v>185</v>
      </c>
      <c r="AO888" t="s">
        <v>184</v>
      </c>
      <c r="AP888" t="s">
        <v>76</v>
      </c>
    </row>
    <row r="889" spans="1:43" x14ac:dyDescent="0.25">
      <c r="A889">
        <v>227</v>
      </c>
      <c r="B889" t="s">
        <v>1422</v>
      </c>
      <c r="C889" t="s">
        <v>1423</v>
      </c>
      <c r="E889" t="s">
        <v>837</v>
      </c>
      <c r="F889">
        <v>2014</v>
      </c>
      <c r="H889">
        <v>3</v>
      </c>
      <c r="M889" t="s">
        <v>1047</v>
      </c>
      <c r="O889" t="s">
        <v>375</v>
      </c>
      <c r="P889" t="s">
        <v>396</v>
      </c>
      <c r="Q889" t="s">
        <v>376</v>
      </c>
      <c r="S889" t="s">
        <v>916</v>
      </c>
      <c r="T889" t="s">
        <v>298</v>
      </c>
      <c r="U889" t="s">
        <v>377</v>
      </c>
      <c r="V889" t="s">
        <v>377</v>
      </c>
      <c r="W889" t="s">
        <v>378</v>
      </c>
      <c r="X889" t="s">
        <v>379</v>
      </c>
      <c r="AA889" t="s">
        <v>382</v>
      </c>
      <c r="AB889" t="s">
        <v>383</v>
      </c>
      <c r="AK889" t="s">
        <v>1047</v>
      </c>
      <c r="AL889" t="s">
        <v>145</v>
      </c>
      <c r="AN889" t="s">
        <v>189</v>
      </c>
      <c r="AO889" t="s">
        <v>188</v>
      </c>
      <c r="AP889" t="s">
        <v>692</v>
      </c>
    </row>
    <row r="890" spans="1:43" x14ac:dyDescent="0.25">
      <c r="A890">
        <v>171</v>
      </c>
      <c r="B890" t="s">
        <v>679</v>
      </c>
      <c r="C890" t="s">
        <v>680</v>
      </c>
      <c r="E890" t="s">
        <v>1063</v>
      </c>
      <c r="F890">
        <v>2018</v>
      </c>
      <c r="H890">
        <v>3</v>
      </c>
      <c r="M890" t="s">
        <v>730</v>
      </c>
      <c r="O890" t="s">
        <v>375</v>
      </c>
      <c r="P890" t="s">
        <v>396</v>
      </c>
      <c r="Q890" t="s">
        <v>376</v>
      </c>
      <c r="S890" t="s">
        <v>174</v>
      </c>
      <c r="T890" t="s">
        <v>95</v>
      </c>
      <c r="U890" t="s">
        <v>377</v>
      </c>
      <c r="V890" t="s">
        <v>377</v>
      </c>
      <c r="W890" t="s">
        <v>378</v>
      </c>
      <c r="X890" t="s">
        <v>379</v>
      </c>
      <c r="AB890" t="s">
        <v>383</v>
      </c>
      <c r="AK890" t="s">
        <v>730</v>
      </c>
      <c r="AL890" t="s">
        <v>145</v>
      </c>
      <c r="AN890" t="s">
        <v>175</v>
      </c>
      <c r="AO890" t="s">
        <v>174</v>
      </c>
      <c r="AP890" t="s">
        <v>694</v>
      </c>
    </row>
    <row r="891" spans="1:43" x14ac:dyDescent="0.25">
      <c r="A891">
        <v>228</v>
      </c>
      <c r="B891" t="s">
        <v>281</v>
      </c>
      <c r="C891" t="s">
        <v>282</v>
      </c>
      <c r="D891" t="s">
        <v>393</v>
      </c>
      <c r="E891" t="s">
        <v>816</v>
      </c>
      <c r="F891">
        <v>2021</v>
      </c>
      <c r="H891">
        <v>3</v>
      </c>
      <c r="M891" t="s">
        <v>890</v>
      </c>
      <c r="O891" t="s">
        <v>375</v>
      </c>
      <c r="P891" t="s">
        <v>396</v>
      </c>
      <c r="Q891" t="s">
        <v>376</v>
      </c>
      <c r="S891" t="s">
        <v>891</v>
      </c>
      <c r="T891" t="s">
        <v>694</v>
      </c>
      <c r="U891" t="s">
        <v>377</v>
      </c>
      <c r="V891" t="s">
        <v>377</v>
      </c>
      <c r="AK891" t="s">
        <v>890</v>
      </c>
      <c r="AL891" t="s">
        <v>156</v>
      </c>
      <c r="AN891" t="s">
        <v>175</v>
      </c>
      <c r="AO891" t="s">
        <v>174</v>
      </c>
      <c r="AP891" t="s">
        <v>694</v>
      </c>
    </row>
    <row r="892" spans="1:43" x14ac:dyDescent="0.25">
      <c r="A892">
        <v>228</v>
      </c>
      <c r="B892" t="s">
        <v>281</v>
      </c>
      <c r="C892" t="s">
        <v>282</v>
      </c>
      <c r="D892" t="s">
        <v>393</v>
      </c>
      <c r="E892" t="s">
        <v>816</v>
      </c>
      <c r="F892">
        <v>2021</v>
      </c>
      <c r="H892">
        <v>3</v>
      </c>
      <c r="M892" t="s">
        <v>890</v>
      </c>
      <c r="O892" t="s">
        <v>375</v>
      </c>
      <c r="P892" t="s">
        <v>396</v>
      </c>
      <c r="Q892" t="s">
        <v>376</v>
      </c>
      <c r="S892" t="s">
        <v>891</v>
      </c>
      <c r="T892" t="s">
        <v>694</v>
      </c>
      <c r="U892" t="s">
        <v>377</v>
      </c>
      <c r="V892" t="s">
        <v>377</v>
      </c>
      <c r="AK892" t="s">
        <v>890</v>
      </c>
      <c r="AL892" t="s">
        <v>151</v>
      </c>
      <c r="AN892" t="s">
        <v>175</v>
      </c>
      <c r="AO892" t="s">
        <v>174</v>
      </c>
      <c r="AP892" t="s">
        <v>694</v>
      </c>
    </row>
    <row r="893" spans="1:43" x14ac:dyDescent="0.25">
      <c r="A893">
        <v>228</v>
      </c>
      <c r="B893" t="s">
        <v>281</v>
      </c>
      <c r="C893" t="s">
        <v>282</v>
      </c>
      <c r="D893" t="s">
        <v>393</v>
      </c>
      <c r="E893" t="s">
        <v>816</v>
      </c>
      <c r="F893">
        <v>2021</v>
      </c>
      <c r="H893">
        <v>3</v>
      </c>
      <c r="M893" t="s">
        <v>890</v>
      </c>
      <c r="O893" t="s">
        <v>375</v>
      </c>
      <c r="P893" t="s">
        <v>396</v>
      </c>
      <c r="Q893" t="s">
        <v>376</v>
      </c>
      <c r="S893" t="s">
        <v>891</v>
      </c>
      <c r="T893" t="s">
        <v>694</v>
      </c>
      <c r="U893" t="s">
        <v>377</v>
      </c>
      <c r="V893" t="s">
        <v>377</v>
      </c>
      <c r="AK893" t="s">
        <v>890</v>
      </c>
      <c r="AL893" t="s">
        <v>141</v>
      </c>
      <c r="AN893" t="s">
        <v>175</v>
      </c>
      <c r="AO893" t="s">
        <v>174</v>
      </c>
      <c r="AP893" t="s">
        <v>694</v>
      </c>
    </row>
    <row r="894" spans="1:43" x14ac:dyDescent="0.25">
      <c r="A894">
        <v>228</v>
      </c>
      <c r="B894" t="s">
        <v>281</v>
      </c>
      <c r="C894" t="s">
        <v>282</v>
      </c>
      <c r="D894" t="s">
        <v>393</v>
      </c>
      <c r="E894" t="s">
        <v>816</v>
      </c>
      <c r="F894">
        <v>2021</v>
      </c>
      <c r="H894">
        <v>3</v>
      </c>
      <c r="M894" t="s">
        <v>890</v>
      </c>
      <c r="O894" t="s">
        <v>375</v>
      </c>
      <c r="P894" t="s">
        <v>396</v>
      </c>
      <c r="Q894" t="s">
        <v>376</v>
      </c>
      <c r="S894" t="s">
        <v>891</v>
      </c>
      <c r="T894" t="s">
        <v>694</v>
      </c>
      <c r="U894" t="s">
        <v>377</v>
      </c>
      <c r="V894" t="s">
        <v>377</v>
      </c>
      <c r="AK894" t="s">
        <v>890</v>
      </c>
      <c r="AL894" t="s">
        <v>144</v>
      </c>
      <c r="AN894" t="s">
        <v>175</v>
      </c>
      <c r="AO894" t="s">
        <v>174</v>
      </c>
      <c r="AP894" t="s">
        <v>694</v>
      </c>
    </row>
    <row r="895" spans="1:43" x14ac:dyDescent="0.25">
      <c r="A895">
        <v>229</v>
      </c>
      <c r="B895" t="s">
        <v>1424</v>
      </c>
      <c r="C895" t="s">
        <v>1425</v>
      </c>
      <c r="E895" t="s">
        <v>1225</v>
      </c>
      <c r="F895">
        <v>2017</v>
      </c>
      <c r="H895">
        <v>3</v>
      </c>
      <c r="L895" t="s">
        <v>1426</v>
      </c>
      <c r="M895" t="s">
        <v>1427</v>
      </c>
      <c r="O895" t="s">
        <v>375</v>
      </c>
      <c r="P895" t="s">
        <v>396</v>
      </c>
      <c r="Q895" t="s">
        <v>376</v>
      </c>
      <c r="S895" t="s">
        <v>1428</v>
      </c>
      <c r="T895" t="s">
        <v>1429</v>
      </c>
      <c r="U895" t="s">
        <v>377</v>
      </c>
      <c r="V895" t="s">
        <v>377</v>
      </c>
      <c r="W895" t="s">
        <v>378</v>
      </c>
      <c r="X895" t="s">
        <v>379</v>
      </c>
      <c r="AA895" t="s">
        <v>382</v>
      </c>
      <c r="AB895" t="s">
        <v>383</v>
      </c>
      <c r="AL895" t="s">
        <v>139</v>
      </c>
      <c r="AN895" t="s">
        <v>205</v>
      </c>
      <c r="AQ895" t="s">
        <v>1430</v>
      </c>
    </row>
    <row r="896" spans="1:43" x14ac:dyDescent="0.25">
      <c r="A896">
        <v>230</v>
      </c>
      <c r="B896" t="s">
        <v>525</v>
      </c>
      <c r="C896" t="s">
        <v>526</v>
      </c>
      <c r="E896" t="s">
        <v>855</v>
      </c>
      <c r="F896">
        <v>2021</v>
      </c>
      <c r="H896">
        <v>3</v>
      </c>
      <c r="M896" t="s">
        <v>702</v>
      </c>
      <c r="O896" t="s">
        <v>375</v>
      </c>
      <c r="P896" t="s">
        <v>396</v>
      </c>
      <c r="Q896" t="s">
        <v>376</v>
      </c>
      <c r="S896" t="s">
        <v>184</v>
      </c>
      <c r="T896" t="s">
        <v>76</v>
      </c>
      <c r="U896" t="s">
        <v>377</v>
      </c>
      <c r="V896" t="s">
        <v>377</v>
      </c>
      <c r="AK896" t="s">
        <v>702</v>
      </c>
      <c r="AL896" t="s">
        <v>154</v>
      </c>
      <c r="AN896" t="s">
        <v>185</v>
      </c>
      <c r="AO896" t="s">
        <v>184</v>
      </c>
      <c r="AP896" t="s">
        <v>76</v>
      </c>
    </row>
    <row r="897" spans="1:42" x14ac:dyDescent="0.25">
      <c r="A897">
        <v>230</v>
      </c>
      <c r="B897" t="s">
        <v>525</v>
      </c>
      <c r="C897" t="s">
        <v>526</v>
      </c>
      <c r="E897" t="s">
        <v>855</v>
      </c>
      <c r="F897">
        <v>2021</v>
      </c>
      <c r="H897">
        <v>3</v>
      </c>
      <c r="M897" t="s">
        <v>702</v>
      </c>
      <c r="O897" t="s">
        <v>375</v>
      </c>
      <c r="P897" t="s">
        <v>396</v>
      </c>
      <c r="Q897" t="s">
        <v>376</v>
      </c>
      <c r="S897" t="s">
        <v>184</v>
      </c>
      <c r="T897" t="s">
        <v>76</v>
      </c>
      <c r="U897" t="s">
        <v>377</v>
      </c>
      <c r="V897" t="s">
        <v>377</v>
      </c>
      <c r="AK897" t="s">
        <v>702</v>
      </c>
      <c r="AL897" t="s">
        <v>150</v>
      </c>
      <c r="AN897" t="s">
        <v>185</v>
      </c>
      <c r="AO897" t="s">
        <v>184</v>
      </c>
      <c r="AP897" t="s">
        <v>76</v>
      </c>
    </row>
    <row r="898" spans="1:42" x14ac:dyDescent="0.25">
      <c r="A898">
        <v>230</v>
      </c>
      <c r="B898" t="s">
        <v>525</v>
      </c>
      <c r="C898" t="s">
        <v>526</v>
      </c>
      <c r="E898" t="s">
        <v>855</v>
      </c>
      <c r="F898">
        <v>2021</v>
      </c>
      <c r="H898">
        <v>3</v>
      </c>
      <c r="M898" t="s">
        <v>731</v>
      </c>
      <c r="O898" t="s">
        <v>375</v>
      </c>
      <c r="P898" t="s">
        <v>396</v>
      </c>
      <c r="Q898" t="s">
        <v>376</v>
      </c>
      <c r="S898" t="s">
        <v>188</v>
      </c>
      <c r="T898" t="s">
        <v>692</v>
      </c>
      <c r="U898" t="s">
        <v>377</v>
      </c>
      <c r="V898" t="s">
        <v>377</v>
      </c>
      <c r="AK898" t="s">
        <v>731</v>
      </c>
      <c r="AL898" t="s">
        <v>154</v>
      </c>
      <c r="AN898" t="s">
        <v>189</v>
      </c>
      <c r="AO898" t="s">
        <v>188</v>
      </c>
      <c r="AP898" t="s">
        <v>692</v>
      </c>
    </row>
    <row r="899" spans="1:42" x14ac:dyDescent="0.25">
      <c r="A899">
        <v>230</v>
      </c>
      <c r="B899" t="s">
        <v>525</v>
      </c>
      <c r="C899" t="s">
        <v>526</v>
      </c>
      <c r="E899" t="s">
        <v>855</v>
      </c>
      <c r="F899">
        <v>2021</v>
      </c>
      <c r="H899">
        <v>3</v>
      </c>
      <c r="M899" t="s">
        <v>731</v>
      </c>
      <c r="O899" t="s">
        <v>375</v>
      </c>
      <c r="P899" t="s">
        <v>396</v>
      </c>
      <c r="Q899" t="s">
        <v>376</v>
      </c>
      <c r="S899" t="s">
        <v>188</v>
      </c>
      <c r="T899" t="s">
        <v>692</v>
      </c>
      <c r="U899" t="s">
        <v>377</v>
      </c>
      <c r="V899" t="s">
        <v>377</v>
      </c>
      <c r="AK899" t="s">
        <v>731</v>
      </c>
      <c r="AL899" t="s">
        <v>150</v>
      </c>
      <c r="AN899" t="s">
        <v>189</v>
      </c>
      <c r="AO899" t="s">
        <v>188</v>
      </c>
      <c r="AP899" t="s">
        <v>692</v>
      </c>
    </row>
    <row r="900" spans="1:42" x14ac:dyDescent="0.25">
      <c r="A900">
        <v>230</v>
      </c>
      <c r="B900" t="s">
        <v>525</v>
      </c>
      <c r="C900" t="s">
        <v>526</v>
      </c>
      <c r="E900" t="s">
        <v>855</v>
      </c>
      <c r="F900">
        <v>2021</v>
      </c>
      <c r="H900">
        <v>3</v>
      </c>
      <c r="M900" t="s">
        <v>1014</v>
      </c>
      <c r="O900" t="s">
        <v>375</v>
      </c>
      <c r="P900" t="s">
        <v>396</v>
      </c>
      <c r="Q900" t="s">
        <v>376</v>
      </c>
      <c r="S900" t="s">
        <v>1015</v>
      </c>
      <c r="T900" t="s">
        <v>694</v>
      </c>
      <c r="U900" t="s">
        <v>377</v>
      </c>
      <c r="V900" t="s">
        <v>377</v>
      </c>
      <c r="AK900" t="s">
        <v>1014</v>
      </c>
      <c r="AL900" t="s">
        <v>154</v>
      </c>
      <c r="AN900" t="s">
        <v>175</v>
      </c>
      <c r="AO900" t="s">
        <v>174</v>
      </c>
      <c r="AP900" t="s">
        <v>694</v>
      </c>
    </row>
    <row r="901" spans="1:42" x14ac:dyDescent="0.25">
      <c r="A901">
        <v>230</v>
      </c>
      <c r="B901" t="s">
        <v>525</v>
      </c>
      <c r="C901" t="s">
        <v>526</v>
      </c>
      <c r="E901" t="s">
        <v>855</v>
      </c>
      <c r="F901">
        <v>2021</v>
      </c>
      <c r="H901">
        <v>3</v>
      </c>
      <c r="M901" t="s">
        <v>1014</v>
      </c>
      <c r="O901" t="s">
        <v>375</v>
      </c>
      <c r="P901" t="s">
        <v>396</v>
      </c>
      <c r="Q901" t="s">
        <v>376</v>
      </c>
      <c r="S901" t="s">
        <v>1015</v>
      </c>
      <c r="T901" t="s">
        <v>694</v>
      </c>
      <c r="U901" t="s">
        <v>377</v>
      </c>
      <c r="V901" t="s">
        <v>377</v>
      </c>
      <c r="AK901" t="s">
        <v>1014</v>
      </c>
      <c r="AL901" t="s">
        <v>150</v>
      </c>
      <c r="AN901" t="s">
        <v>175</v>
      </c>
      <c r="AO901" t="s">
        <v>174</v>
      </c>
      <c r="AP901" t="s">
        <v>694</v>
      </c>
    </row>
    <row r="902" spans="1:42" x14ac:dyDescent="0.25">
      <c r="A902">
        <v>230</v>
      </c>
      <c r="B902" t="s">
        <v>525</v>
      </c>
      <c r="C902" t="s">
        <v>526</v>
      </c>
      <c r="E902" t="s">
        <v>855</v>
      </c>
      <c r="F902">
        <v>2021</v>
      </c>
      <c r="H902">
        <v>3</v>
      </c>
      <c r="M902" t="s">
        <v>1085</v>
      </c>
      <c r="O902" t="s">
        <v>375</v>
      </c>
      <c r="P902" t="s">
        <v>396</v>
      </c>
      <c r="Q902" t="s">
        <v>376</v>
      </c>
      <c r="S902" t="s">
        <v>1086</v>
      </c>
      <c r="T902" t="s">
        <v>225</v>
      </c>
      <c r="U902" t="s">
        <v>377</v>
      </c>
      <c r="V902" t="s">
        <v>377</v>
      </c>
      <c r="AK902" t="s">
        <v>1085</v>
      </c>
      <c r="AL902" t="s">
        <v>154</v>
      </c>
      <c r="AN902" t="s">
        <v>171</v>
      </c>
      <c r="AO902" t="s">
        <v>170</v>
      </c>
      <c r="AP902" t="s">
        <v>398</v>
      </c>
    </row>
    <row r="903" spans="1:42" x14ac:dyDescent="0.25">
      <c r="A903">
        <v>230</v>
      </c>
      <c r="B903" t="s">
        <v>525</v>
      </c>
      <c r="C903" t="s">
        <v>526</v>
      </c>
      <c r="E903" t="s">
        <v>855</v>
      </c>
      <c r="F903">
        <v>2021</v>
      </c>
      <c r="H903">
        <v>3</v>
      </c>
      <c r="M903" t="s">
        <v>1085</v>
      </c>
      <c r="O903" t="s">
        <v>375</v>
      </c>
      <c r="P903" t="s">
        <v>396</v>
      </c>
      <c r="Q903" t="s">
        <v>376</v>
      </c>
      <c r="S903" t="s">
        <v>1086</v>
      </c>
      <c r="T903" t="s">
        <v>225</v>
      </c>
      <c r="U903" t="s">
        <v>377</v>
      </c>
      <c r="V903" t="s">
        <v>377</v>
      </c>
      <c r="AK903" t="s">
        <v>1085</v>
      </c>
      <c r="AL903" t="s">
        <v>150</v>
      </c>
      <c r="AN903" t="s">
        <v>171</v>
      </c>
      <c r="AO903" t="s">
        <v>170</v>
      </c>
      <c r="AP903" t="s">
        <v>398</v>
      </c>
    </row>
    <row r="904" spans="1:42" x14ac:dyDescent="0.25">
      <c r="A904">
        <v>232</v>
      </c>
      <c r="B904" t="s">
        <v>84</v>
      </c>
      <c r="C904" t="s">
        <v>85</v>
      </c>
      <c r="E904" t="s">
        <v>892</v>
      </c>
      <c r="F904">
        <v>2018</v>
      </c>
      <c r="H904">
        <v>3</v>
      </c>
      <c r="M904" t="s">
        <v>717</v>
      </c>
      <c r="O904" t="s">
        <v>375</v>
      </c>
      <c r="P904" t="s">
        <v>396</v>
      </c>
      <c r="Q904" t="s">
        <v>376</v>
      </c>
      <c r="S904" t="s">
        <v>893</v>
      </c>
      <c r="T904" t="s">
        <v>482</v>
      </c>
      <c r="U904" t="s">
        <v>377</v>
      </c>
      <c r="V904" t="s">
        <v>377</v>
      </c>
      <c r="AK904" t="s">
        <v>717</v>
      </c>
      <c r="AL904" t="s">
        <v>155</v>
      </c>
      <c r="AN904" t="s">
        <v>179</v>
      </c>
      <c r="AO904" t="s">
        <v>178</v>
      </c>
      <c r="AP904" t="s">
        <v>482</v>
      </c>
    </row>
    <row r="905" spans="1:42" x14ac:dyDescent="0.25">
      <c r="A905">
        <v>232</v>
      </c>
      <c r="B905" t="s">
        <v>84</v>
      </c>
      <c r="C905" t="s">
        <v>85</v>
      </c>
      <c r="E905" t="s">
        <v>892</v>
      </c>
      <c r="F905">
        <v>2018</v>
      </c>
      <c r="H905">
        <v>3</v>
      </c>
      <c r="M905" t="s">
        <v>702</v>
      </c>
      <c r="O905" t="s">
        <v>375</v>
      </c>
      <c r="P905" t="s">
        <v>396</v>
      </c>
      <c r="Q905" t="s">
        <v>376</v>
      </c>
      <c r="S905" t="s">
        <v>184</v>
      </c>
      <c r="T905" t="s">
        <v>76</v>
      </c>
      <c r="U905" t="s">
        <v>377</v>
      </c>
      <c r="V905" t="s">
        <v>377</v>
      </c>
      <c r="AK905" t="s">
        <v>702</v>
      </c>
      <c r="AL905" t="s">
        <v>152</v>
      </c>
      <c r="AN905" t="s">
        <v>185</v>
      </c>
      <c r="AO905" t="s">
        <v>184</v>
      </c>
      <c r="AP905" t="s">
        <v>76</v>
      </c>
    </row>
    <row r="906" spans="1:42" x14ac:dyDescent="0.25">
      <c r="A906">
        <v>232</v>
      </c>
      <c r="B906" t="s">
        <v>84</v>
      </c>
      <c r="C906" t="s">
        <v>85</v>
      </c>
      <c r="E906" t="s">
        <v>892</v>
      </c>
      <c r="F906">
        <v>2018</v>
      </c>
      <c r="H906">
        <v>3</v>
      </c>
      <c r="M906" t="s">
        <v>702</v>
      </c>
      <c r="O906" t="s">
        <v>375</v>
      </c>
      <c r="P906" t="s">
        <v>396</v>
      </c>
      <c r="Q906" t="s">
        <v>376</v>
      </c>
      <c r="S906" t="s">
        <v>184</v>
      </c>
      <c r="T906" t="s">
        <v>76</v>
      </c>
      <c r="U906" t="s">
        <v>377</v>
      </c>
      <c r="V906" t="s">
        <v>377</v>
      </c>
      <c r="AK906" t="s">
        <v>702</v>
      </c>
      <c r="AL906" t="s">
        <v>153</v>
      </c>
      <c r="AN906" t="s">
        <v>185</v>
      </c>
      <c r="AO906" t="s">
        <v>184</v>
      </c>
      <c r="AP906" t="s">
        <v>76</v>
      </c>
    </row>
    <row r="907" spans="1:42" x14ac:dyDescent="0.25">
      <c r="A907">
        <v>232</v>
      </c>
      <c r="B907" t="s">
        <v>84</v>
      </c>
      <c r="C907" t="s">
        <v>85</v>
      </c>
      <c r="E907" t="s">
        <v>892</v>
      </c>
      <c r="F907">
        <v>2018</v>
      </c>
      <c r="H907">
        <v>3</v>
      </c>
      <c r="M907" t="s">
        <v>702</v>
      </c>
      <c r="O907" t="s">
        <v>375</v>
      </c>
      <c r="P907" t="s">
        <v>396</v>
      </c>
      <c r="Q907" t="s">
        <v>376</v>
      </c>
      <c r="S907" t="s">
        <v>184</v>
      </c>
      <c r="T907" t="s">
        <v>76</v>
      </c>
      <c r="U907" t="s">
        <v>377</v>
      </c>
      <c r="V907" t="s">
        <v>377</v>
      </c>
      <c r="AK907" t="s">
        <v>702</v>
      </c>
      <c r="AL907" t="s">
        <v>155</v>
      </c>
      <c r="AN907" t="s">
        <v>185</v>
      </c>
      <c r="AO907" t="s">
        <v>184</v>
      </c>
      <c r="AP907" t="s">
        <v>76</v>
      </c>
    </row>
    <row r="908" spans="1:42" x14ac:dyDescent="0.25">
      <c r="A908">
        <v>232</v>
      </c>
      <c r="B908" t="s">
        <v>84</v>
      </c>
      <c r="C908" t="s">
        <v>85</v>
      </c>
      <c r="E908" t="s">
        <v>892</v>
      </c>
      <c r="F908">
        <v>2018</v>
      </c>
      <c r="H908">
        <v>3</v>
      </c>
      <c r="M908" t="s">
        <v>702</v>
      </c>
      <c r="O908" t="s">
        <v>375</v>
      </c>
      <c r="P908" t="s">
        <v>396</v>
      </c>
      <c r="Q908" t="s">
        <v>376</v>
      </c>
      <c r="S908" t="s">
        <v>184</v>
      </c>
      <c r="T908" t="s">
        <v>76</v>
      </c>
      <c r="U908" t="s">
        <v>377</v>
      </c>
      <c r="V908" t="s">
        <v>377</v>
      </c>
      <c r="AK908" t="s">
        <v>702</v>
      </c>
      <c r="AL908" t="s">
        <v>156</v>
      </c>
      <c r="AN908" t="s">
        <v>185</v>
      </c>
      <c r="AO908" t="s">
        <v>184</v>
      </c>
      <c r="AP908" t="s">
        <v>76</v>
      </c>
    </row>
    <row r="909" spans="1:42" x14ac:dyDescent="0.25">
      <c r="A909">
        <v>232</v>
      </c>
      <c r="B909" t="s">
        <v>84</v>
      </c>
      <c r="C909" t="s">
        <v>85</v>
      </c>
      <c r="E909" t="s">
        <v>892</v>
      </c>
      <c r="F909">
        <v>2018</v>
      </c>
      <c r="H909">
        <v>3</v>
      </c>
      <c r="M909" t="s">
        <v>702</v>
      </c>
      <c r="O909" t="s">
        <v>375</v>
      </c>
      <c r="P909" t="s">
        <v>396</v>
      </c>
      <c r="Q909" t="s">
        <v>376</v>
      </c>
      <c r="S909" t="s">
        <v>184</v>
      </c>
      <c r="T909" t="s">
        <v>76</v>
      </c>
      <c r="U909" t="s">
        <v>377</v>
      </c>
      <c r="V909" t="s">
        <v>377</v>
      </c>
      <c r="AK909" t="s">
        <v>702</v>
      </c>
      <c r="AL909" t="s">
        <v>140</v>
      </c>
      <c r="AN909" t="s">
        <v>185</v>
      </c>
      <c r="AO909" t="s">
        <v>184</v>
      </c>
      <c r="AP909" t="s">
        <v>76</v>
      </c>
    </row>
    <row r="910" spans="1:42" x14ac:dyDescent="0.25">
      <c r="A910">
        <v>232</v>
      </c>
      <c r="B910" t="s">
        <v>84</v>
      </c>
      <c r="C910" t="s">
        <v>85</v>
      </c>
      <c r="E910" t="s">
        <v>892</v>
      </c>
      <c r="F910">
        <v>2018</v>
      </c>
      <c r="H910">
        <v>3</v>
      </c>
      <c r="M910" t="s">
        <v>703</v>
      </c>
      <c r="O910" t="s">
        <v>375</v>
      </c>
      <c r="P910" t="s">
        <v>396</v>
      </c>
      <c r="Q910" t="s">
        <v>376</v>
      </c>
      <c r="S910" t="s">
        <v>174</v>
      </c>
      <c r="T910" t="s">
        <v>694</v>
      </c>
      <c r="U910" t="s">
        <v>377</v>
      </c>
      <c r="V910" t="s">
        <v>377</v>
      </c>
      <c r="AK910" t="s">
        <v>703</v>
      </c>
      <c r="AL910" t="s">
        <v>152</v>
      </c>
      <c r="AN910" t="s">
        <v>175</v>
      </c>
      <c r="AO910" t="s">
        <v>174</v>
      </c>
      <c r="AP910" t="s">
        <v>694</v>
      </c>
    </row>
    <row r="911" spans="1:42" x14ac:dyDescent="0.25">
      <c r="A911">
        <v>232</v>
      </c>
      <c r="B911" t="s">
        <v>84</v>
      </c>
      <c r="C911" t="s">
        <v>85</v>
      </c>
      <c r="E911" t="s">
        <v>892</v>
      </c>
      <c r="F911">
        <v>2018</v>
      </c>
      <c r="H911">
        <v>3</v>
      </c>
      <c r="M911" t="s">
        <v>703</v>
      </c>
      <c r="O911" t="s">
        <v>375</v>
      </c>
      <c r="P911" t="s">
        <v>396</v>
      </c>
      <c r="Q911" t="s">
        <v>376</v>
      </c>
      <c r="S911" t="s">
        <v>174</v>
      </c>
      <c r="T911" t="s">
        <v>694</v>
      </c>
      <c r="U911" t="s">
        <v>377</v>
      </c>
      <c r="V911" t="s">
        <v>377</v>
      </c>
      <c r="AK911" t="s">
        <v>703</v>
      </c>
      <c r="AL911" t="s">
        <v>153</v>
      </c>
      <c r="AN911" t="s">
        <v>175</v>
      </c>
      <c r="AO911" t="s">
        <v>174</v>
      </c>
      <c r="AP911" t="s">
        <v>694</v>
      </c>
    </row>
    <row r="912" spans="1:42" x14ac:dyDescent="0.25">
      <c r="A912">
        <v>232</v>
      </c>
      <c r="B912" t="s">
        <v>84</v>
      </c>
      <c r="C912" t="s">
        <v>85</v>
      </c>
      <c r="E912" t="s">
        <v>892</v>
      </c>
      <c r="F912">
        <v>2018</v>
      </c>
      <c r="H912">
        <v>3</v>
      </c>
      <c r="M912" t="s">
        <v>703</v>
      </c>
      <c r="O912" t="s">
        <v>375</v>
      </c>
      <c r="P912" t="s">
        <v>396</v>
      </c>
      <c r="Q912" t="s">
        <v>376</v>
      </c>
      <c r="S912" t="s">
        <v>174</v>
      </c>
      <c r="T912" t="s">
        <v>694</v>
      </c>
      <c r="U912" t="s">
        <v>377</v>
      </c>
      <c r="V912" t="s">
        <v>377</v>
      </c>
      <c r="AK912" t="s">
        <v>703</v>
      </c>
      <c r="AL912" t="s">
        <v>155</v>
      </c>
      <c r="AN912" t="s">
        <v>175</v>
      </c>
      <c r="AO912" t="s">
        <v>174</v>
      </c>
      <c r="AP912" t="s">
        <v>694</v>
      </c>
    </row>
    <row r="913" spans="1:42" x14ac:dyDescent="0.25">
      <c r="A913">
        <v>232</v>
      </c>
      <c r="B913" t="s">
        <v>84</v>
      </c>
      <c r="C913" t="s">
        <v>85</v>
      </c>
      <c r="E913" t="s">
        <v>892</v>
      </c>
      <c r="F913">
        <v>2018</v>
      </c>
      <c r="H913">
        <v>3</v>
      </c>
      <c r="M913" t="s">
        <v>703</v>
      </c>
      <c r="O913" t="s">
        <v>375</v>
      </c>
      <c r="P913" t="s">
        <v>396</v>
      </c>
      <c r="Q913" t="s">
        <v>376</v>
      </c>
      <c r="S913" t="s">
        <v>174</v>
      </c>
      <c r="T913" t="s">
        <v>694</v>
      </c>
      <c r="U913" t="s">
        <v>377</v>
      </c>
      <c r="V913" t="s">
        <v>377</v>
      </c>
      <c r="AK913" t="s">
        <v>703</v>
      </c>
      <c r="AL913" t="s">
        <v>156</v>
      </c>
      <c r="AN913" t="s">
        <v>175</v>
      </c>
      <c r="AO913" t="s">
        <v>174</v>
      </c>
      <c r="AP913" t="s">
        <v>694</v>
      </c>
    </row>
    <row r="914" spans="1:42" x14ac:dyDescent="0.25">
      <c r="A914">
        <v>232</v>
      </c>
      <c r="B914" t="s">
        <v>84</v>
      </c>
      <c r="C914" t="s">
        <v>85</v>
      </c>
      <c r="E914" t="s">
        <v>892</v>
      </c>
      <c r="F914">
        <v>2018</v>
      </c>
      <c r="H914">
        <v>3</v>
      </c>
      <c r="M914" t="s">
        <v>703</v>
      </c>
      <c r="O914" t="s">
        <v>375</v>
      </c>
      <c r="P914" t="s">
        <v>396</v>
      </c>
      <c r="Q914" t="s">
        <v>376</v>
      </c>
      <c r="S914" t="s">
        <v>174</v>
      </c>
      <c r="T914" t="s">
        <v>694</v>
      </c>
      <c r="U914" t="s">
        <v>377</v>
      </c>
      <c r="V914" t="s">
        <v>377</v>
      </c>
      <c r="AK914" t="s">
        <v>703</v>
      </c>
      <c r="AL914" t="s">
        <v>140</v>
      </c>
      <c r="AN914" t="s">
        <v>175</v>
      </c>
      <c r="AO914" t="s">
        <v>174</v>
      </c>
      <c r="AP914" t="s">
        <v>694</v>
      </c>
    </row>
    <row r="915" spans="1:42" x14ac:dyDescent="0.25">
      <c r="A915">
        <v>232</v>
      </c>
      <c r="B915" t="s">
        <v>84</v>
      </c>
      <c r="C915" t="s">
        <v>85</v>
      </c>
      <c r="E915" t="s">
        <v>892</v>
      </c>
      <c r="F915">
        <v>2018</v>
      </c>
      <c r="H915">
        <v>3</v>
      </c>
      <c r="M915" t="s">
        <v>718</v>
      </c>
      <c r="O915" t="s">
        <v>375</v>
      </c>
      <c r="P915" t="s">
        <v>396</v>
      </c>
      <c r="Q915" t="s">
        <v>376</v>
      </c>
      <c r="S915" t="s">
        <v>814</v>
      </c>
      <c r="T915" t="s">
        <v>692</v>
      </c>
      <c r="U915" t="s">
        <v>377</v>
      </c>
      <c r="V915" t="s">
        <v>377</v>
      </c>
      <c r="AK915" t="s">
        <v>718</v>
      </c>
      <c r="AL915" t="s">
        <v>153</v>
      </c>
      <c r="AN915" t="s">
        <v>189</v>
      </c>
      <c r="AO915" t="s">
        <v>188</v>
      </c>
      <c r="AP915" t="s">
        <v>692</v>
      </c>
    </row>
    <row r="916" spans="1:42" x14ac:dyDescent="0.25">
      <c r="A916">
        <v>232</v>
      </c>
      <c r="B916" t="s">
        <v>84</v>
      </c>
      <c r="C916" t="s">
        <v>85</v>
      </c>
      <c r="E916" t="s">
        <v>892</v>
      </c>
      <c r="F916">
        <v>2018</v>
      </c>
      <c r="H916">
        <v>3</v>
      </c>
      <c r="M916" t="s">
        <v>718</v>
      </c>
      <c r="O916" t="s">
        <v>375</v>
      </c>
      <c r="P916" t="s">
        <v>396</v>
      </c>
      <c r="Q916" t="s">
        <v>376</v>
      </c>
      <c r="S916" t="s">
        <v>814</v>
      </c>
      <c r="T916" t="s">
        <v>692</v>
      </c>
      <c r="U916" t="s">
        <v>377</v>
      </c>
      <c r="V916" t="s">
        <v>377</v>
      </c>
      <c r="AK916" t="s">
        <v>718</v>
      </c>
      <c r="AL916" t="s">
        <v>156</v>
      </c>
      <c r="AN916" t="s">
        <v>189</v>
      </c>
      <c r="AO916" t="s">
        <v>188</v>
      </c>
      <c r="AP916" t="s">
        <v>692</v>
      </c>
    </row>
    <row r="917" spans="1:42" x14ac:dyDescent="0.25">
      <c r="A917">
        <v>232</v>
      </c>
      <c r="B917" t="s">
        <v>84</v>
      </c>
      <c r="C917" t="s">
        <v>85</v>
      </c>
      <c r="E917" t="s">
        <v>892</v>
      </c>
      <c r="F917">
        <v>2018</v>
      </c>
      <c r="H917">
        <v>3</v>
      </c>
      <c r="M917" t="s">
        <v>718</v>
      </c>
      <c r="O917" t="s">
        <v>375</v>
      </c>
      <c r="P917" t="s">
        <v>396</v>
      </c>
      <c r="Q917" t="s">
        <v>376</v>
      </c>
      <c r="S917" t="s">
        <v>814</v>
      </c>
      <c r="T917" t="s">
        <v>692</v>
      </c>
      <c r="U917" t="s">
        <v>377</v>
      </c>
      <c r="V917" t="s">
        <v>377</v>
      </c>
      <c r="AK917" t="s">
        <v>718</v>
      </c>
      <c r="AL917" t="s">
        <v>140</v>
      </c>
      <c r="AN917" t="s">
        <v>189</v>
      </c>
      <c r="AO917" t="s">
        <v>188</v>
      </c>
      <c r="AP917" t="s">
        <v>692</v>
      </c>
    </row>
    <row r="918" spans="1:42" x14ac:dyDescent="0.25">
      <c r="A918">
        <v>233</v>
      </c>
      <c r="B918" t="s">
        <v>284</v>
      </c>
      <c r="C918" t="s">
        <v>285</v>
      </c>
      <c r="D918" t="s">
        <v>393</v>
      </c>
      <c r="E918" t="s">
        <v>808</v>
      </c>
      <c r="F918">
        <v>2020</v>
      </c>
      <c r="H918">
        <v>3</v>
      </c>
      <c r="M918" t="s">
        <v>882</v>
      </c>
      <c r="O918" t="s">
        <v>375</v>
      </c>
      <c r="P918" t="s">
        <v>396</v>
      </c>
      <c r="Q918" t="s">
        <v>376</v>
      </c>
      <c r="S918" t="s">
        <v>833</v>
      </c>
      <c r="T918" t="s">
        <v>76</v>
      </c>
      <c r="U918" t="s">
        <v>377</v>
      </c>
      <c r="V918" t="s">
        <v>377</v>
      </c>
      <c r="W918" t="s">
        <v>378</v>
      </c>
      <c r="X918" t="s">
        <v>379</v>
      </c>
      <c r="AA918" t="s">
        <v>382</v>
      </c>
      <c r="AB918" t="s">
        <v>383</v>
      </c>
      <c r="AC918" t="s">
        <v>384</v>
      </c>
      <c r="AD918" t="s">
        <v>385</v>
      </c>
      <c r="AK918" t="s">
        <v>882</v>
      </c>
      <c r="AL918" t="s">
        <v>141</v>
      </c>
      <c r="AN918" t="s">
        <v>185</v>
      </c>
      <c r="AO918" t="s">
        <v>184</v>
      </c>
      <c r="AP918" t="s">
        <v>76</v>
      </c>
    </row>
    <row r="919" spans="1:42" x14ac:dyDescent="0.25">
      <c r="A919">
        <v>233</v>
      </c>
      <c r="B919" t="s">
        <v>284</v>
      </c>
      <c r="C919" t="s">
        <v>285</v>
      </c>
      <c r="D919" t="s">
        <v>393</v>
      </c>
      <c r="E919" t="s">
        <v>808</v>
      </c>
      <c r="F919">
        <v>2020</v>
      </c>
      <c r="H919">
        <v>3</v>
      </c>
      <c r="M919" t="s">
        <v>894</v>
      </c>
      <c r="O919" t="s">
        <v>375</v>
      </c>
      <c r="P919" t="s">
        <v>396</v>
      </c>
      <c r="Q919" t="s">
        <v>376</v>
      </c>
      <c r="S919" t="s">
        <v>895</v>
      </c>
      <c r="T919" t="s">
        <v>692</v>
      </c>
      <c r="U919" t="s">
        <v>377</v>
      </c>
      <c r="V919" t="s">
        <v>377</v>
      </c>
      <c r="W919" t="s">
        <v>378</v>
      </c>
      <c r="X919" t="s">
        <v>379</v>
      </c>
      <c r="AA919" t="s">
        <v>382</v>
      </c>
      <c r="AB919" t="s">
        <v>383</v>
      </c>
      <c r="AC919" t="s">
        <v>384</v>
      </c>
      <c r="AD919" t="s">
        <v>385</v>
      </c>
      <c r="AK919" t="s">
        <v>894</v>
      </c>
      <c r="AL919" t="s">
        <v>141</v>
      </c>
      <c r="AN919" t="s">
        <v>160</v>
      </c>
    </row>
    <row r="920" spans="1:42" x14ac:dyDescent="0.25">
      <c r="A920">
        <v>233</v>
      </c>
      <c r="B920" t="s">
        <v>284</v>
      </c>
      <c r="C920" t="s">
        <v>285</v>
      </c>
      <c r="D920" t="s">
        <v>393</v>
      </c>
      <c r="E920" t="s">
        <v>808</v>
      </c>
      <c r="F920">
        <v>2020</v>
      </c>
      <c r="H920">
        <v>3</v>
      </c>
      <c r="M920" t="s">
        <v>896</v>
      </c>
      <c r="O920" t="s">
        <v>375</v>
      </c>
      <c r="P920" t="s">
        <v>396</v>
      </c>
      <c r="Q920" t="s">
        <v>376</v>
      </c>
      <c r="S920" t="s">
        <v>897</v>
      </c>
      <c r="T920" t="s">
        <v>694</v>
      </c>
      <c r="U920" t="s">
        <v>377</v>
      </c>
      <c r="V920" t="s">
        <v>377</v>
      </c>
      <c r="W920" t="s">
        <v>378</v>
      </c>
      <c r="X920" t="s">
        <v>379</v>
      </c>
      <c r="AA920" t="s">
        <v>382</v>
      </c>
      <c r="AB920" t="s">
        <v>383</v>
      </c>
      <c r="AC920" t="s">
        <v>384</v>
      </c>
      <c r="AD920" t="s">
        <v>385</v>
      </c>
      <c r="AK920" t="s">
        <v>896</v>
      </c>
      <c r="AL920" t="s">
        <v>141</v>
      </c>
      <c r="AN920" t="s">
        <v>175</v>
      </c>
      <c r="AO920" t="s">
        <v>174</v>
      </c>
      <c r="AP920" t="s">
        <v>694</v>
      </c>
    </row>
    <row r="921" spans="1:42" x14ac:dyDescent="0.25">
      <c r="A921">
        <v>235</v>
      </c>
      <c r="B921" t="s">
        <v>661</v>
      </c>
      <c r="C921" t="s">
        <v>662</v>
      </c>
      <c r="E921" t="s">
        <v>1087</v>
      </c>
      <c r="F921">
        <v>2003</v>
      </c>
      <c r="H921">
        <v>3</v>
      </c>
      <c r="M921" t="s">
        <v>848</v>
      </c>
      <c r="O921" t="s">
        <v>375</v>
      </c>
      <c r="P921" t="s">
        <v>396</v>
      </c>
      <c r="Q921" t="s">
        <v>376</v>
      </c>
      <c r="S921" t="s">
        <v>849</v>
      </c>
      <c r="T921" t="s">
        <v>76</v>
      </c>
      <c r="U921" t="s">
        <v>377</v>
      </c>
      <c r="V921" t="s">
        <v>377</v>
      </c>
      <c r="AK921" t="s">
        <v>848</v>
      </c>
      <c r="AL921" t="s">
        <v>145</v>
      </c>
      <c r="AN921" t="s">
        <v>185</v>
      </c>
      <c r="AO921" t="s">
        <v>184</v>
      </c>
      <c r="AP921" t="s">
        <v>76</v>
      </c>
    </row>
    <row r="922" spans="1:42" x14ac:dyDescent="0.25">
      <c r="A922">
        <v>235</v>
      </c>
      <c r="B922" t="s">
        <v>661</v>
      </c>
      <c r="C922" t="s">
        <v>662</v>
      </c>
      <c r="E922" t="s">
        <v>1087</v>
      </c>
      <c r="F922">
        <v>2003</v>
      </c>
      <c r="H922">
        <v>3</v>
      </c>
      <c r="M922" t="s">
        <v>1088</v>
      </c>
      <c r="O922" t="s">
        <v>375</v>
      </c>
      <c r="P922" t="s">
        <v>396</v>
      </c>
      <c r="Q922" t="s">
        <v>376</v>
      </c>
      <c r="S922" t="s">
        <v>1089</v>
      </c>
      <c r="T922" t="s">
        <v>298</v>
      </c>
      <c r="U922" t="s">
        <v>377</v>
      </c>
      <c r="V922" t="s">
        <v>377</v>
      </c>
      <c r="AK922" t="s">
        <v>1088</v>
      </c>
      <c r="AL922" t="s">
        <v>145</v>
      </c>
      <c r="AN922" t="s">
        <v>189</v>
      </c>
      <c r="AO922" t="s">
        <v>188</v>
      </c>
      <c r="AP922" t="s">
        <v>692</v>
      </c>
    </row>
    <row r="923" spans="1:42" x14ac:dyDescent="0.25">
      <c r="A923">
        <v>235</v>
      </c>
      <c r="B923" t="s">
        <v>661</v>
      </c>
      <c r="C923" t="s">
        <v>662</v>
      </c>
      <c r="E923" t="s">
        <v>1087</v>
      </c>
      <c r="F923">
        <v>2003</v>
      </c>
      <c r="H923">
        <v>3</v>
      </c>
      <c r="M923" t="s">
        <v>1090</v>
      </c>
      <c r="O923" t="s">
        <v>375</v>
      </c>
      <c r="P923" t="s">
        <v>396</v>
      </c>
      <c r="Q923" t="s">
        <v>376</v>
      </c>
      <c r="S923" t="s">
        <v>1091</v>
      </c>
      <c r="T923" t="s">
        <v>298</v>
      </c>
      <c r="U923" t="s">
        <v>377</v>
      </c>
      <c r="V923" t="s">
        <v>377</v>
      </c>
      <c r="AK923" t="s">
        <v>1090</v>
      </c>
      <c r="AL923" t="s">
        <v>145</v>
      </c>
      <c r="AN923" t="s">
        <v>189</v>
      </c>
      <c r="AO923" t="s">
        <v>188</v>
      </c>
      <c r="AP923" t="s">
        <v>692</v>
      </c>
    </row>
    <row r="924" spans="1:42" x14ac:dyDescent="0.25">
      <c r="A924">
        <v>191</v>
      </c>
      <c r="B924" t="s">
        <v>81</v>
      </c>
      <c r="C924" t="s">
        <v>82</v>
      </c>
      <c r="E924" t="s">
        <v>819</v>
      </c>
      <c r="F924">
        <v>2020</v>
      </c>
      <c r="H924">
        <v>3</v>
      </c>
      <c r="M924" t="s">
        <v>716</v>
      </c>
      <c r="O924" t="s">
        <v>375</v>
      </c>
      <c r="P924" t="s">
        <v>396</v>
      </c>
      <c r="Q924" t="s">
        <v>376</v>
      </c>
      <c r="S924" t="s">
        <v>888</v>
      </c>
      <c r="T924" t="s">
        <v>95</v>
      </c>
      <c r="U924" t="s">
        <v>377</v>
      </c>
      <c r="V924" t="s">
        <v>377</v>
      </c>
      <c r="AK924" t="s">
        <v>716</v>
      </c>
      <c r="AL924" t="s">
        <v>149</v>
      </c>
      <c r="AN924" t="s">
        <v>175</v>
      </c>
      <c r="AO924" t="s">
        <v>174</v>
      </c>
      <c r="AP924" t="s">
        <v>694</v>
      </c>
    </row>
    <row r="925" spans="1:42" x14ac:dyDescent="0.25">
      <c r="A925">
        <v>191</v>
      </c>
      <c r="B925" t="s">
        <v>81</v>
      </c>
      <c r="C925" t="s">
        <v>82</v>
      </c>
      <c r="E925" t="s">
        <v>819</v>
      </c>
      <c r="F925">
        <v>2020</v>
      </c>
      <c r="H925">
        <v>3</v>
      </c>
      <c r="M925" t="s">
        <v>716</v>
      </c>
      <c r="O925" t="s">
        <v>375</v>
      </c>
      <c r="P925" t="s">
        <v>396</v>
      </c>
      <c r="Q925" t="s">
        <v>376</v>
      </c>
      <c r="S925" t="s">
        <v>888</v>
      </c>
      <c r="T925" t="s">
        <v>95</v>
      </c>
      <c r="U925" t="s">
        <v>377</v>
      </c>
      <c r="V925" t="s">
        <v>377</v>
      </c>
      <c r="AK925" t="s">
        <v>716</v>
      </c>
      <c r="AL925" t="s">
        <v>152</v>
      </c>
      <c r="AN925" t="s">
        <v>175</v>
      </c>
      <c r="AO925" t="s">
        <v>174</v>
      </c>
      <c r="AP925" t="s">
        <v>694</v>
      </c>
    </row>
    <row r="926" spans="1:42" x14ac:dyDescent="0.25">
      <c r="A926">
        <v>191</v>
      </c>
      <c r="B926" t="s">
        <v>81</v>
      </c>
      <c r="C926" t="s">
        <v>82</v>
      </c>
      <c r="E926" t="s">
        <v>819</v>
      </c>
      <c r="F926">
        <v>2020</v>
      </c>
      <c r="H926">
        <v>3</v>
      </c>
      <c r="M926" t="s">
        <v>716</v>
      </c>
      <c r="O926" t="s">
        <v>375</v>
      </c>
      <c r="P926" t="s">
        <v>396</v>
      </c>
      <c r="Q926" t="s">
        <v>376</v>
      </c>
      <c r="S926" t="s">
        <v>888</v>
      </c>
      <c r="T926" t="s">
        <v>95</v>
      </c>
      <c r="U926" t="s">
        <v>377</v>
      </c>
      <c r="V926" t="s">
        <v>377</v>
      </c>
      <c r="AK926" t="s">
        <v>716</v>
      </c>
      <c r="AL926" t="s">
        <v>153</v>
      </c>
      <c r="AN926" t="s">
        <v>175</v>
      </c>
      <c r="AO926" t="s">
        <v>174</v>
      </c>
      <c r="AP926" t="s">
        <v>694</v>
      </c>
    </row>
    <row r="927" spans="1:42" x14ac:dyDescent="0.25">
      <c r="A927">
        <v>191</v>
      </c>
      <c r="B927" t="s">
        <v>81</v>
      </c>
      <c r="C927" t="s">
        <v>82</v>
      </c>
      <c r="E927" t="s">
        <v>819</v>
      </c>
      <c r="F927">
        <v>2020</v>
      </c>
      <c r="H927">
        <v>3</v>
      </c>
      <c r="M927" t="s">
        <v>716</v>
      </c>
      <c r="O927" t="s">
        <v>375</v>
      </c>
      <c r="P927" t="s">
        <v>396</v>
      </c>
      <c r="Q927" t="s">
        <v>376</v>
      </c>
      <c r="S927" t="s">
        <v>888</v>
      </c>
      <c r="T927" t="s">
        <v>95</v>
      </c>
      <c r="U927" t="s">
        <v>377</v>
      </c>
      <c r="V927" t="s">
        <v>377</v>
      </c>
      <c r="AK927" t="s">
        <v>716</v>
      </c>
      <c r="AL927" t="s">
        <v>155</v>
      </c>
      <c r="AN927" t="s">
        <v>175</v>
      </c>
      <c r="AO927" t="s">
        <v>174</v>
      </c>
      <c r="AP927" t="s">
        <v>694</v>
      </c>
    </row>
    <row r="928" spans="1:42" x14ac:dyDescent="0.25">
      <c r="A928">
        <v>191</v>
      </c>
      <c r="B928" t="s">
        <v>81</v>
      </c>
      <c r="C928" t="s">
        <v>82</v>
      </c>
      <c r="E928" t="s">
        <v>819</v>
      </c>
      <c r="F928">
        <v>2020</v>
      </c>
      <c r="H928">
        <v>3</v>
      </c>
      <c r="M928" t="s">
        <v>716</v>
      </c>
      <c r="O928" t="s">
        <v>375</v>
      </c>
      <c r="P928" t="s">
        <v>396</v>
      </c>
      <c r="Q928" t="s">
        <v>376</v>
      </c>
      <c r="S928" t="s">
        <v>888</v>
      </c>
      <c r="T928" t="s">
        <v>95</v>
      </c>
      <c r="U928" t="s">
        <v>377</v>
      </c>
      <c r="V928" t="s">
        <v>377</v>
      </c>
      <c r="AK928" t="s">
        <v>716</v>
      </c>
      <c r="AL928" t="s">
        <v>141</v>
      </c>
      <c r="AN928" t="s">
        <v>175</v>
      </c>
      <c r="AO928" t="s">
        <v>174</v>
      </c>
      <c r="AP928" t="s">
        <v>694</v>
      </c>
    </row>
    <row r="929" spans="1:42" x14ac:dyDescent="0.25">
      <c r="A929">
        <v>191</v>
      </c>
      <c r="B929" t="s">
        <v>81</v>
      </c>
      <c r="C929" t="s">
        <v>82</v>
      </c>
      <c r="E929" t="s">
        <v>819</v>
      </c>
      <c r="F929">
        <v>2020</v>
      </c>
      <c r="H929">
        <v>3</v>
      </c>
      <c r="M929" t="s">
        <v>716</v>
      </c>
      <c r="O929" t="s">
        <v>375</v>
      </c>
      <c r="P929" t="s">
        <v>396</v>
      </c>
      <c r="Q929" t="s">
        <v>376</v>
      </c>
      <c r="S929" t="s">
        <v>888</v>
      </c>
      <c r="T929" t="s">
        <v>95</v>
      </c>
      <c r="U929" t="s">
        <v>377</v>
      </c>
      <c r="V929" t="s">
        <v>377</v>
      </c>
      <c r="AK929" t="s">
        <v>716</v>
      </c>
      <c r="AL929" t="s">
        <v>140</v>
      </c>
      <c r="AN929" t="s">
        <v>175</v>
      </c>
      <c r="AO929" t="s">
        <v>174</v>
      </c>
      <c r="AP929" t="s">
        <v>694</v>
      </c>
    </row>
    <row r="930" spans="1:42" x14ac:dyDescent="0.25">
      <c r="A930">
        <v>191</v>
      </c>
      <c r="B930" t="s">
        <v>81</v>
      </c>
      <c r="C930" t="s">
        <v>82</v>
      </c>
      <c r="E930" t="s">
        <v>819</v>
      </c>
      <c r="F930">
        <v>2020</v>
      </c>
      <c r="H930">
        <v>3</v>
      </c>
      <c r="M930" t="s">
        <v>716</v>
      </c>
      <c r="O930" t="s">
        <v>375</v>
      </c>
      <c r="P930" t="s">
        <v>396</v>
      </c>
      <c r="Q930" t="s">
        <v>376</v>
      </c>
      <c r="S930" t="s">
        <v>888</v>
      </c>
      <c r="T930" t="s">
        <v>95</v>
      </c>
      <c r="U930" t="s">
        <v>377</v>
      </c>
      <c r="V930" t="s">
        <v>377</v>
      </c>
      <c r="AK930" t="s">
        <v>716</v>
      </c>
      <c r="AL930" t="s">
        <v>144</v>
      </c>
      <c r="AN930" t="s">
        <v>175</v>
      </c>
      <c r="AO930" t="s">
        <v>174</v>
      </c>
      <c r="AP930" t="s">
        <v>694</v>
      </c>
    </row>
    <row r="931" spans="1:42" x14ac:dyDescent="0.25">
      <c r="A931">
        <v>191</v>
      </c>
      <c r="B931" t="s">
        <v>81</v>
      </c>
      <c r="C931" t="s">
        <v>82</v>
      </c>
      <c r="E931" t="s">
        <v>819</v>
      </c>
      <c r="F931">
        <v>2020</v>
      </c>
      <c r="H931">
        <v>3</v>
      </c>
      <c r="M931" t="s">
        <v>716</v>
      </c>
      <c r="O931" t="s">
        <v>375</v>
      </c>
      <c r="P931" t="s">
        <v>396</v>
      </c>
      <c r="Q931" t="s">
        <v>376</v>
      </c>
      <c r="S931" t="s">
        <v>888</v>
      </c>
      <c r="T931" t="s">
        <v>95</v>
      </c>
      <c r="U931" t="s">
        <v>377</v>
      </c>
      <c r="V931" t="s">
        <v>377</v>
      </c>
      <c r="AK931" t="s">
        <v>716</v>
      </c>
      <c r="AL931" t="s">
        <v>145</v>
      </c>
      <c r="AN931" t="s">
        <v>175</v>
      </c>
      <c r="AO931" t="s">
        <v>174</v>
      </c>
      <c r="AP931" t="s">
        <v>694</v>
      </c>
    </row>
    <row r="932" spans="1:42" x14ac:dyDescent="0.25">
      <c r="A932">
        <v>240</v>
      </c>
      <c r="B932" t="s">
        <v>1431</v>
      </c>
      <c r="C932" t="s">
        <v>1432</v>
      </c>
      <c r="D932" t="s">
        <v>393</v>
      </c>
      <c r="E932" t="s">
        <v>816</v>
      </c>
      <c r="F932">
        <v>2020</v>
      </c>
      <c r="H932">
        <v>3</v>
      </c>
      <c r="M932" t="s">
        <v>734</v>
      </c>
      <c r="O932" t="s">
        <v>375</v>
      </c>
      <c r="P932" t="s">
        <v>396</v>
      </c>
      <c r="Q932" t="s">
        <v>376</v>
      </c>
      <c r="S932" t="s">
        <v>188</v>
      </c>
      <c r="T932" t="s">
        <v>298</v>
      </c>
      <c r="U932" t="s">
        <v>377</v>
      </c>
      <c r="V932" t="s">
        <v>377</v>
      </c>
      <c r="AK932" t="s">
        <v>734</v>
      </c>
      <c r="AL932" t="s">
        <v>153</v>
      </c>
      <c r="AN932" t="s">
        <v>189</v>
      </c>
      <c r="AO932" t="s">
        <v>188</v>
      </c>
      <c r="AP932" t="s">
        <v>692</v>
      </c>
    </row>
    <row r="933" spans="1:42" x14ac:dyDescent="0.25">
      <c r="A933">
        <v>240</v>
      </c>
      <c r="B933" t="s">
        <v>1431</v>
      </c>
      <c r="C933" t="s">
        <v>1432</v>
      </c>
      <c r="D933" t="s">
        <v>393</v>
      </c>
      <c r="E933" t="s">
        <v>816</v>
      </c>
      <c r="F933">
        <v>2020</v>
      </c>
      <c r="H933">
        <v>3</v>
      </c>
      <c r="M933" t="s">
        <v>734</v>
      </c>
      <c r="O933" t="s">
        <v>375</v>
      </c>
      <c r="P933" t="s">
        <v>396</v>
      </c>
      <c r="Q933" t="s">
        <v>376</v>
      </c>
      <c r="S933" t="s">
        <v>188</v>
      </c>
      <c r="T933" t="s">
        <v>298</v>
      </c>
      <c r="U933" t="s">
        <v>377</v>
      </c>
      <c r="V933" t="s">
        <v>377</v>
      </c>
      <c r="AK933" t="s">
        <v>734</v>
      </c>
      <c r="AL933" t="s">
        <v>156</v>
      </c>
      <c r="AN933" t="s">
        <v>189</v>
      </c>
      <c r="AO933" t="s">
        <v>188</v>
      </c>
      <c r="AP933" t="s">
        <v>692</v>
      </c>
    </row>
    <row r="934" spans="1:42" x14ac:dyDescent="0.25">
      <c r="A934">
        <v>240</v>
      </c>
      <c r="B934" t="s">
        <v>1431</v>
      </c>
      <c r="C934" t="s">
        <v>1432</v>
      </c>
      <c r="D934" t="s">
        <v>393</v>
      </c>
      <c r="E934" t="s">
        <v>816</v>
      </c>
      <c r="F934">
        <v>2020</v>
      </c>
      <c r="H934">
        <v>3</v>
      </c>
      <c r="M934" t="s">
        <v>734</v>
      </c>
      <c r="O934" t="s">
        <v>375</v>
      </c>
      <c r="P934" t="s">
        <v>396</v>
      </c>
      <c r="Q934" t="s">
        <v>376</v>
      </c>
      <c r="S934" t="s">
        <v>188</v>
      </c>
      <c r="T934" t="s">
        <v>298</v>
      </c>
      <c r="U934" t="s">
        <v>377</v>
      </c>
      <c r="V934" t="s">
        <v>377</v>
      </c>
      <c r="AK934" t="s">
        <v>734</v>
      </c>
      <c r="AL934" t="s">
        <v>151</v>
      </c>
      <c r="AN934" t="s">
        <v>189</v>
      </c>
      <c r="AO934" t="s">
        <v>188</v>
      </c>
      <c r="AP934" t="s">
        <v>692</v>
      </c>
    </row>
    <row r="935" spans="1:42" x14ac:dyDescent="0.25">
      <c r="A935">
        <v>240</v>
      </c>
      <c r="B935" t="s">
        <v>1431</v>
      </c>
      <c r="C935" t="s">
        <v>1432</v>
      </c>
      <c r="D935" t="s">
        <v>393</v>
      </c>
      <c r="E935" t="s">
        <v>816</v>
      </c>
      <c r="F935">
        <v>2020</v>
      </c>
      <c r="H935">
        <v>3</v>
      </c>
      <c r="M935" t="s">
        <v>734</v>
      </c>
      <c r="O935" t="s">
        <v>375</v>
      </c>
      <c r="P935" t="s">
        <v>396</v>
      </c>
      <c r="Q935" t="s">
        <v>376</v>
      </c>
      <c r="S935" t="s">
        <v>188</v>
      </c>
      <c r="T935" t="s">
        <v>298</v>
      </c>
      <c r="U935" t="s">
        <v>377</v>
      </c>
      <c r="V935" t="s">
        <v>377</v>
      </c>
      <c r="AK935" t="s">
        <v>734</v>
      </c>
      <c r="AL935" t="s">
        <v>141</v>
      </c>
      <c r="AN935" t="s">
        <v>189</v>
      </c>
      <c r="AO935" t="s">
        <v>188</v>
      </c>
      <c r="AP935" t="s">
        <v>692</v>
      </c>
    </row>
    <row r="936" spans="1:42" x14ac:dyDescent="0.25">
      <c r="A936">
        <v>240</v>
      </c>
      <c r="B936" t="s">
        <v>1431</v>
      </c>
      <c r="C936" t="s">
        <v>1432</v>
      </c>
      <c r="D936" t="s">
        <v>393</v>
      </c>
      <c r="E936" t="s">
        <v>816</v>
      </c>
      <c r="F936">
        <v>2020</v>
      </c>
      <c r="H936">
        <v>3</v>
      </c>
      <c r="M936" t="s">
        <v>734</v>
      </c>
      <c r="O936" t="s">
        <v>375</v>
      </c>
      <c r="P936" t="s">
        <v>396</v>
      </c>
      <c r="Q936" t="s">
        <v>376</v>
      </c>
      <c r="S936" t="s">
        <v>188</v>
      </c>
      <c r="T936" t="s">
        <v>298</v>
      </c>
      <c r="U936" t="s">
        <v>377</v>
      </c>
      <c r="V936" t="s">
        <v>377</v>
      </c>
      <c r="AK936" t="s">
        <v>734</v>
      </c>
      <c r="AL936" t="s">
        <v>140</v>
      </c>
      <c r="AN936" t="s">
        <v>189</v>
      </c>
      <c r="AO936" t="s">
        <v>188</v>
      </c>
      <c r="AP936" t="s">
        <v>692</v>
      </c>
    </row>
    <row r="937" spans="1:42" x14ac:dyDescent="0.25">
      <c r="A937">
        <v>240</v>
      </c>
      <c r="B937" t="s">
        <v>1431</v>
      </c>
      <c r="C937" t="s">
        <v>1432</v>
      </c>
      <c r="D937" t="s">
        <v>393</v>
      </c>
      <c r="E937" t="s">
        <v>816</v>
      </c>
      <c r="F937">
        <v>2020</v>
      </c>
      <c r="H937">
        <v>3</v>
      </c>
      <c r="M937" t="s">
        <v>734</v>
      </c>
      <c r="O937" t="s">
        <v>375</v>
      </c>
      <c r="P937" t="s">
        <v>396</v>
      </c>
      <c r="Q937" t="s">
        <v>376</v>
      </c>
      <c r="S937" t="s">
        <v>188</v>
      </c>
      <c r="T937" t="s">
        <v>298</v>
      </c>
      <c r="U937" t="s">
        <v>377</v>
      </c>
      <c r="V937" t="s">
        <v>377</v>
      </c>
      <c r="AK937" t="s">
        <v>734</v>
      </c>
      <c r="AL937" t="s">
        <v>144</v>
      </c>
      <c r="AN937" t="s">
        <v>189</v>
      </c>
      <c r="AO937" t="s">
        <v>188</v>
      </c>
      <c r="AP937" t="s">
        <v>692</v>
      </c>
    </row>
    <row r="938" spans="1:42" x14ac:dyDescent="0.25">
      <c r="A938">
        <v>240</v>
      </c>
      <c r="B938" t="s">
        <v>1431</v>
      </c>
      <c r="C938" t="s">
        <v>1432</v>
      </c>
      <c r="D938" t="s">
        <v>393</v>
      </c>
      <c r="E938" t="s">
        <v>816</v>
      </c>
      <c r="F938">
        <v>2020</v>
      </c>
      <c r="H938">
        <v>3</v>
      </c>
      <c r="M938" t="s">
        <v>1002</v>
      </c>
      <c r="O938" t="s">
        <v>375</v>
      </c>
      <c r="P938" t="s">
        <v>396</v>
      </c>
      <c r="Q938" t="s">
        <v>376</v>
      </c>
      <c r="S938" t="s">
        <v>1003</v>
      </c>
      <c r="T938" t="s">
        <v>76</v>
      </c>
      <c r="U938" t="s">
        <v>377</v>
      </c>
      <c r="V938" t="s">
        <v>377</v>
      </c>
      <c r="AK938" t="s">
        <v>1002</v>
      </c>
      <c r="AL938" t="s">
        <v>153</v>
      </c>
      <c r="AN938" t="s">
        <v>185</v>
      </c>
      <c r="AO938" t="s">
        <v>184</v>
      </c>
      <c r="AP938" t="s">
        <v>76</v>
      </c>
    </row>
    <row r="939" spans="1:42" x14ac:dyDescent="0.25">
      <c r="A939">
        <v>240</v>
      </c>
      <c r="B939" t="s">
        <v>1431</v>
      </c>
      <c r="C939" t="s">
        <v>1432</v>
      </c>
      <c r="D939" t="s">
        <v>393</v>
      </c>
      <c r="E939" t="s">
        <v>816</v>
      </c>
      <c r="F939">
        <v>2020</v>
      </c>
      <c r="H939">
        <v>3</v>
      </c>
      <c r="M939" t="s">
        <v>1002</v>
      </c>
      <c r="O939" t="s">
        <v>375</v>
      </c>
      <c r="P939" t="s">
        <v>396</v>
      </c>
      <c r="Q939" t="s">
        <v>376</v>
      </c>
      <c r="S939" t="s">
        <v>1003</v>
      </c>
      <c r="T939" t="s">
        <v>76</v>
      </c>
      <c r="U939" t="s">
        <v>377</v>
      </c>
      <c r="V939" t="s">
        <v>377</v>
      </c>
      <c r="AK939" t="s">
        <v>1002</v>
      </c>
      <c r="AL939" t="s">
        <v>156</v>
      </c>
      <c r="AN939" t="s">
        <v>185</v>
      </c>
      <c r="AO939" t="s">
        <v>184</v>
      </c>
      <c r="AP939" t="s">
        <v>76</v>
      </c>
    </row>
    <row r="940" spans="1:42" x14ac:dyDescent="0.25">
      <c r="A940">
        <v>240</v>
      </c>
      <c r="B940" t="s">
        <v>1431</v>
      </c>
      <c r="C940" t="s">
        <v>1432</v>
      </c>
      <c r="D940" t="s">
        <v>393</v>
      </c>
      <c r="E940" t="s">
        <v>816</v>
      </c>
      <c r="F940">
        <v>2020</v>
      </c>
      <c r="H940">
        <v>3</v>
      </c>
      <c r="M940" t="s">
        <v>1002</v>
      </c>
      <c r="O940" t="s">
        <v>375</v>
      </c>
      <c r="P940" t="s">
        <v>396</v>
      </c>
      <c r="Q940" t="s">
        <v>376</v>
      </c>
      <c r="S940" t="s">
        <v>1003</v>
      </c>
      <c r="T940" t="s">
        <v>76</v>
      </c>
      <c r="U940" t="s">
        <v>377</v>
      </c>
      <c r="V940" t="s">
        <v>377</v>
      </c>
      <c r="AK940" t="s">
        <v>1002</v>
      </c>
      <c r="AL940" t="s">
        <v>151</v>
      </c>
      <c r="AN940" t="s">
        <v>185</v>
      </c>
      <c r="AO940" t="s">
        <v>184</v>
      </c>
      <c r="AP940" t="s">
        <v>76</v>
      </c>
    </row>
    <row r="941" spans="1:42" x14ac:dyDescent="0.25">
      <c r="A941">
        <v>240</v>
      </c>
      <c r="B941" t="s">
        <v>1431</v>
      </c>
      <c r="C941" t="s">
        <v>1432</v>
      </c>
      <c r="D941" t="s">
        <v>393</v>
      </c>
      <c r="E941" t="s">
        <v>816</v>
      </c>
      <c r="F941">
        <v>2020</v>
      </c>
      <c r="H941">
        <v>3</v>
      </c>
      <c r="M941" t="s">
        <v>1002</v>
      </c>
      <c r="O941" t="s">
        <v>375</v>
      </c>
      <c r="P941" t="s">
        <v>396</v>
      </c>
      <c r="Q941" t="s">
        <v>376</v>
      </c>
      <c r="S941" t="s">
        <v>1003</v>
      </c>
      <c r="T941" t="s">
        <v>76</v>
      </c>
      <c r="U941" t="s">
        <v>377</v>
      </c>
      <c r="V941" t="s">
        <v>377</v>
      </c>
      <c r="AK941" t="s">
        <v>1002</v>
      </c>
      <c r="AL941" t="s">
        <v>141</v>
      </c>
      <c r="AN941" t="s">
        <v>185</v>
      </c>
      <c r="AO941" t="s">
        <v>184</v>
      </c>
      <c r="AP941" t="s">
        <v>76</v>
      </c>
    </row>
    <row r="942" spans="1:42" x14ac:dyDescent="0.25">
      <c r="A942">
        <v>240</v>
      </c>
      <c r="B942" t="s">
        <v>1431</v>
      </c>
      <c r="C942" t="s">
        <v>1432</v>
      </c>
      <c r="D942" t="s">
        <v>393</v>
      </c>
      <c r="E942" t="s">
        <v>816</v>
      </c>
      <c r="F942">
        <v>2020</v>
      </c>
      <c r="H942">
        <v>3</v>
      </c>
      <c r="M942" t="s">
        <v>1002</v>
      </c>
      <c r="O942" t="s">
        <v>375</v>
      </c>
      <c r="P942" t="s">
        <v>396</v>
      </c>
      <c r="Q942" t="s">
        <v>376</v>
      </c>
      <c r="S942" t="s">
        <v>1003</v>
      </c>
      <c r="T942" t="s">
        <v>76</v>
      </c>
      <c r="U942" t="s">
        <v>377</v>
      </c>
      <c r="V942" t="s">
        <v>377</v>
      </c>
      <c r="AK942" t="s">
        <v>1002</v>
      </c>
      <c r="AL942" t="s">
        <v>140</v>
      </c>
      <c r="AN942" t="s">
        <v>185</v>
      </c>
      <c r="AO942" t="s">
        <v>184</v>
      </c>
      <c r="AP942" t="s">
        <v>76</v>
      </c>
    </row>
    <row r="943" spans="1:42" x14ac:dyDescent="0.25">
      <c r="A943">
        <v>240</v>
      </c>
      <c r="B943" t="s">
        <v>1431</v>
      </c>
      <c r="C943" t="s">
        <v>1432</v>
      </c>
      <c r="D943" t="s">
        <v>393</v>
      </c>
      <c r="E943" t="s">
        <v>816</v>
      </c>
      <c r="F943">
        <v>2020</v>
      </c>
      <c r="H943">
        <v>3</v>
      </c>
      <c r="M943" t="s">
        <v>1002</v>
      </c>
      <c r="O943" t="s">
        <v>375</v>
      </c>
      <c r="P943" t="s">
        <v>396</v>
      </c>
      <c r="Q943" t="s">
        <v>376</v>
      </c>
      <c r="S943" t="s">
        <v>1003</v>
      </c>
      <c r="T943" t="s">
        <v>76</v>
      </c>
      <c r="U943" t="s">
        <v>377</v>
      </c>
      <c r="V943" t="s">
        <v>377</v>
      </c>
      <c r="AK943" t="s">
        <v>1002</v>
      </c>
      <c r="AL943" t="s">
        <v>144</v>
      </c>
      <c r="AN943" t="s">
        <v>185</v>
      </c>
      <c r="AO943" t="s">
        <v>184</v>
      </c>
      <c r="AP943" t="s">
        <v>76</v>
      </c>
    </row>
    <row r="944" spans="1:42" x14ac:dyDescent="0.25">
      <c r="A944">
        <v>240</v>
      </c>
      <c r="B944" t="s">
        <v>1431</v>
      </c>
      <c r="C944" t="s">
        <v>1432</v>
      </c>
      <c r="D944" t="s">
        <v>393</v>
      </c>
      <c r="E944" t="s">
        <v>816</v>
      </c>
      <c r="F944">
        <v>2020</v>
      </c>
      <c r="H944">
        <v>3</v>
      </c>
      <c r="M944" t="s">
        <v>977</v>
      </c>
      <c r="O944" t="s">
        <v>375</v>
      </c>
      <c r="P944" t="s">
        <v>396</v>
      </c>
      <c r="Q944" t="s">
        <v>376</v>
      </c>
      <c r="S944" t="s">
        <v>978</v>
      </c>
      <c r="T944" t="s">
        <v>694</v>
      </c>
      <c r="U944" t="s">
        <v>377</v>
      </c>
      <c r="V944" t="s">
        <v>377</v>
      </c>
      <c r="AK944" t="s">
        <v>977</v>
      </c>
      <c r="AL944" t="s">
        <v>153</v>
      </c>
      <c r="AN944" t="s">
        <v>175</v>
      </c>
      <c r="AO944" t="s">
        <v>174</v>
      </c>
      <c r="AP944" t="s">
        <v>694</v>
      </c>
    </row>
    <row r="945" spans="1:43" x14ac:dyDescent="0.25">
      <c r="A945">
        <v>240</v>
      </c>
      <c r="B945" t="s">
        <v>1431</v>
      </c>
      <c r="C945" t="s">
        <v>1432</v>
      </c>
      <c r="D945" t="s">
        <v>393</v>
      </c>
      <c r="E945" t="s">
        <v>816</v>
      </c>
      <c r="F945">
        <v>2020</v>
      </c>
      <c r="H945">
        <v>3</v>
      </c>
      <c r="M945" t="s">
        <v>977</v>
      </c>
      <c r="O945" t="s">
        <v>375</v>
      </c>
      <c r="P945" t="s">
        <v>396</v>
      </c>
      <c r="Q945" t="s">
        <v>376</v>
      </c>
      <c r="S945" t="s">
        <v>978</v>
      </c>
      <c r="T945" t="s">
        <v>694</v>
      </c>
      <c r="U945" t="s">
        <v>377</v>
      </c>
      <c r="V945" t="s">
        <v>377</v>
      </c>
      <c r="AK945" t="s">
        <v>977</v>
      </c>
      <c r="AL945" t="s">
        <v>156</v>
      </c>
      <c r="AN945" t="s">
        <v>175</v>
      </c>
      <c r="AO945" t="s">
        <v>174</v>
      </c>
      <c r="AP945" t="s">
        <v>694</v>
      </c>
    </row>
    <row r="946" spans="1:43" x14ac:dyDescent="0.25">
      <c r="A946">
        <v>240</v>
      </c>
      <c r="B946" t="s">
        <v>1431</v>
      </c>
      <c r="C946" t="s">
        <v>1432</v>
      </c>
      <c r="D946" t="s">
        <v>393</v>
      </c>
      <c r="E946" t="s">
        <v>816</v>
      </c>
      <c r="F946">
        <v>2020</v>
      </c>
      <c r="H946">
        <v>3</v>
      </c>
      <c r="M946" t="s">
        <v>977</v>
      </c>
      <c r="O946" t="s">
        <v>375</v>
      </c>
      <c r="P946" t="s">
        <v>396</v>
      </c>
      <c r="Q946" t="s">
        <v>376</v>
      </c>
      <c r="S946" t="s">
        <v>978</v>
      </c>
      <c r="T946" t="s">
        <v>694</v>
      </c>
      <c r="U946" t="s">
        <v>377</v>
      </c>
      <c r="V946" t="s">
        <v>377</v>
      </c>
      <c r="AK946" t="s">
        <v>977</v>
      </c>
      <c r="AL946" t="s">
        <v>151</v>
      </c>
      <c r="AN946" t="s">
        <v>175</v>
      </c>
      <c r="AO946" t="s">
        <v>174</v>
      </c>
      <c r="AP946" t="s">
        <v>694</v>
      </c>
    </row>
    <row r="947" spans="1:43" x14ac:dyDescent="0.25">
      <c r="A947">
        <v>240</v>
      </c>
      <c r="B947" t="s">
        <v>1431</v>
      </c>
      <c r="C947" t="s">
        <v>1432</v>
      </c>
      <c r="D947" t="s">
        <v>393</v>
      </c>
      <c r="E947" t="s">
        <v>816</v>
      </c>
      <c r="F947">
        <v>2020</v>
      </c>
      <c r="H947">
        <v>3</v>
      </c>
      <c r="M947" t="s">
        <v>977</v>
      </c>
      <c r="O947" t="s">
        <v>375</v>
      </c>
      <c r="P947" t="s">
        <v>396</v>
      </c>
      <c r="Q947" t="s">
        <v>376</v>
      </c>
      <c r="S947" t="s">
        <v>978</v>
      </c>
      <c r="T947" t="s">
        <v>694</v>
      </c>
      <c r="U947" t="s">
        <v>377</v>
      </c>
      <c r="V947" t="s">
        <v>377</v>
      </c>
      <c r="AK947" t="s">
        <v>977</v>
      </c>
      <c r="AL947" t="s">
        <v>141</v>
      </c>
      <c r="AN947" t="s">
        <v>175</v>
      </c>
      <c r="AO947" t="s">
        <v>174</v>
      </c>
      <c r="AP947" t="s">
        <v>694</v>
      </c>
    </row>
    <row r="948" spans="1:43" x14ac:dyDescent="0.25">
      <c r="A948">
        <v>240</v>
      </c>
      <c r="B948" t="s">
        <v>1431</v>
      </c>
      <c r="C948" t="s">
        <v>1432</v>
      </c>
      <c r="D948" t="s">
        <v>393</v>
      </c>
      <c r="E948" t="s">
        <v>816</v>
      </c>
      <c r="F948">
        <v>2020</v>
      </c>
      <c r="H948">
        <v>3</v>
      </c>
      <c r="M948" t="s">
        <v>977</v>
      </c>
      <c r="O948" t="s">
        <v>375</v>
      </c>
      <c r="P948" t="s">
        <v>396</v>
      </c>
      <c r="Q948" t="s">
        <v>376</v>
      </c>
      <c r="S948" t="s">
        <v>978</v>
      </c>
      <c r="T948" t="s">
        <v>694</v>
      </c>
      <c r="U948" t="s">
        <v>377</v>
      </c>
      <c r="V948" t="s">
        <v>377</v>
      </c>
      <c r="AK948" t="s">
        <v>977</v>
      </c>
      <c r="AL948" t="s">
        <v>140</v>
      </c>
      <c r="AN948" t="s">
        <v>175</v>
      </c>
      <c r="AO948" t="s">
        <v>174</v>
      </c>
      <c r="AP948" t="s">
        <v>694</v>
      </c>
    </row>
    <row r="949" spans="1:43" x14ac:dyDescent="0.25">
      <c r="A949">
        <v>240</v>
      </c>
      <c r="B949" t="s">
        <v>1431</v>
      </c>
      <c r="C949" t="s">
        <v>1432</v>
      </c>
      <c r="D949" t="s">
        <v>393</v>
      </c>
      <c r="E949" t="s">
        <v>816</v>
      </c>
      <c r="F949">
        <v>2020</v>
      </c>
      <c r="H949">
        <v>3</v>
      </c>
      <c r="M949" t="s">
        <v>977</v>
      </c>
      <c r="O949" t="s">
        <v>375</v>
      </c>
      <c r="P949" t="s">
        <v>396</v>
      </c>
      <c r="Q949" t="s">
        <v>376</v>
      </c>
      <c r="S949" t="s">
        <v>978</v>
      </c>
      <c r="T949" t="s">
        <v>694</v>
      </c>
      <c r="U949" t="s">
        <v>377</v>
      </c>
      <c r="V949" t="s">
        <v>377</v>
      </c>
      <c r="AK949" t="s">
        <v>977</v>
      </c>
      <c r="AL949" t="s">
        <v>144</v>
      </c>
      <c r="AN949" t="s">
        <v>175</v>
      </c>
      <c r="AO949" t="s">
        <v>174</v>
      </c>
      <c r="AP949" t="s">
        <v>694</v>
      </c>
    </row>
    <row r="950" spans="1:43" x14ac:dyDescent="0.25">
      <c r="A950">
        <v>242</v>
      </c>
      <c r="B950" t="s">
        <v>1228</v>
      </c>
      <c r="C950" t="s">
        <v>1229</v>
      </c>
      <c r="D950" t="s">
        <v>393</v>
      </c>
      <c r="E950" t="s">
        <v>808</v>
      </c>
      <c r="F950">
        <v>2016</v>
      </c>
      <c r="H950">
        <v>3</v>
      </c>
      <c r="M950" t="s">
        <v>1170</v>
      </c>
      <c r="O950" t="s">
        <v>375</v>
      </c>
      <c r="P950" t="s">
        <v>396</v>
      </c>
      <c r="Q950" t="s">
        <v>376</v>
      </c>
      <c r="S950" t="s">
        <v>928</v>
      </c>
      <c r="T950" t="s">
        <v>298</v>
      </c>
      <c r="U950" t="s">
        <v>377</v>
      </c>
      <c r="V950" t="s">
        <v>377</v>
      </c>
      <c r="AK950" t="s">
        <v>1170</v>
      </c>
      <c r="AL950" t="s">
        <v>141</v>
      </c>
      <c r="AN950" t="s">
        <v>189</v>
      </c>
      <c r="AO950" t="s">
        <v>188</v>
      </c>
      <c r="AP950" t="s">
        <v>692</v>
      </c>
    </row>
    <row r="951" spans="1:43" x14ac:dyDescent="0.25">
      <c r="A951">
        <v>242</v>
      </c>
      <c r="B951" t="s">
        <v>1228</v>
      </c>
      <c r="C951" t="s">
        <v>1229</v>
      </c>
      <c r="D951" t="s">
        <v>393</v>
      </c>
      <c r="E951" t="s">
        <v>808</v>
      </c>
      <c r="F951">
        <v>2016</v>
      </c>
      <c r="H951">
        <v>3</v>
      </c>
      <c r="M951" t="s">
        <v>856</v>
      </c>
      <c r="O951" t="s">
        <v>375</v>
      </c>
      <c r="P951" t="s">
        <v>396</v>
      </c>
      <c r="Q951" t="s">
        <v>376</v>
      </c>
      <c r="S951" t="s">
        <v>857</v>
      </c>
      <c r="T951" t="s">
        <v>76</v>
      </c>
      <c r="U951" t="s">
        <v>377</v>
      </c>
      <c r="V951" t="s">
        <v>377</v>
      </c>
      <c r="AK951" t="s">
        <v>856</v>
      </c>
      <c r="AL951" t="s">
        <v>141</v>
      </c>
      <c r="AN951" t="s">
        <v>185</v>
      </c>
      <c r="AO951" t="s">
        <v>184</v>
      </c>
      <c r="AP951" t="s">
        <v>76</v>
      </c>
    </row>
    <row r="952" spans="1:43" x14ac:dyDescent="0.25">
      <c r="A952">
        <v>195</v>
      </c>
      <c r="B952" t="s">
        <v>1385</v>
      </c>
      <c r="C952" t="s">
        <v>1386</v>
      </c>
      <c r="D952" t="s">
        <v>393</v>
      </c>
      <c r="E952" t="s">
        <v>920</v>
      </c>
      <c r="F952">
        <v>2019</v>
      </c>
      <c r="H952">
        <v>3</v>
      </c>
      <c r="M952" t="s">
        <v>1433</v>
      </c>
      <c r="O952" t="s">
        <v>375</v>
      </c>
      <c r="P952" t="s">
        <v>396</v>
      </c>
      <c r="Q952" t="s">
        <v>376</v>
      </c>
      <c r="S952" t="s">
        <v>1434</v>
      </c>
      <c r="T952" t="s">
        <v>95</v>
      </c>
      <c r="U952" t="s">
        <v>377</v>
      </c>
      <c r="V952" t="s">
        <v>377</v>
      </c>
      <c r="AK952" t="s">
        <v>1433</v>
      </c>
      <c r="AL952" t="s">
        <v>141</v>
      </c>
      <c r="AN952" t="s">
        <v>175</v>
      </c>
      <c r="AO952" t="s">
        <v>174</v>
      </c>
      <c r="AP952" t="s">
        <v>694</v>
      </c>
    </row>
    <row r="953" spans="1:43" x14ac:dyDescent="0.25">
      <c r="A953">
        <v>244</v>
      </c>
      <c r="B953" t="s">
        <v>1435</v>
      </c>
      <c r="C953" t="s">
        <v>1436</v>
      </c>
      <c r="E953" t="s">
        <v>1437</v>
      </c>
      <c r="F953">
        <v>2019</v>
      </c>
      <c r="H953">
        <v>3</v>
      </c>
      <c r="M953" t="s">
        <v>1438</v>
      </c>
      <c r="N953" t="s">
        <v>374</v>
      </c>
      <c r="O953" t="s">
        <v>375</v>
      </c>
      <c r="P953" t="s">
        <v>396</v>
      </c>
      <c r="Q953" t="s">
        <v>376</v>
      </c>
      <c r="R953" t="s">
        <v>817</v>
      </c>
      <c r="S953" t="s">
        <v>1439</v>
      </c>
      <c r="T953" t="s">
        <v>298</v>
      </c>
      <c r="U953" t="s">
        <v>377</v>
      </c>
      <c r="V953" t="s">
        <v>377</v>
      </c>
      <c r="X953" t="s">
        <v>379</v>
      </c>
      <c r="AK953" t="s">
        <v>1438</v>
      </c>
      <c r="AL953" t="s">
        <v>150</v>
      </c>
      <c r="AN953" t="s">
        <v>160</v>
      </c>
      <c r="AQ953" t="s">
        <v>948</v>
      </c>
    </row>
    <row r="954" spans="1:43" x14ac:dyDescent="0.25">
      <c r="A954">
        <v>244</v>
      </c>
      <c r="B954" t="s">
        <v>1435</v>
      </c>
      <c r="C954" t="s">
        <v>1436</v>
      </c>
      <c r="E954" t="s">
        <v>1437</v>
      </c>
      <c r="F954">
        <v>2019</v>
      </c>
      <c r="H954">
        <v>3</v>
      </c>
      <c r="M954" t="s">
        <v>1440</v>
      </c>
      <c r="N954" t="s">
        <v>374</v>
      </c>
      <c r="O954" t="s">
        <v>375</v>
      </c>
      <c r="Q954" t="s">
        <v>376</v>
      </c>
      <c r="R954" t="s">
        <v>185</v>
      </c>
      <c r="S954" t="s">
        <v>184</v>
      </c>
      <c r="U954" t="s">
        <v>377</v>
      </c>
      <c r="V954" t="s">
        <v>377</v>
      </c>
      <c r="X954" t="s">
        <v>379</v>
      </c>
      <c r="AK954" t="s">
        <v>1440</v>
      </c>
      <c r="AL954" t="s">
        <v>150</v>
      </c>
      <c r="AN954" t="s">
        <v>185</v>
      </c>
      <c r="AO954" t="s">
        <v>184</v>
      </c>
      <c r="AP954" t="s">
        <v>76</v>
      </c>
    </row>
    <row r="955" spans="1:43" x14ac:dyDescent="0.25">
      <c r="A955">
        <v>248</v>
      </c>
      <c r="B955" t="s">
        <v>87</v>
      </c>
      <c r="C955" t="s">
        <v>88</v>
      </c>
      <c r="E955" t="s">
        <v>855</v>
      </c>
      <c r="F955">
        <v>2017</v>
      </c>
      <c r="H955">
        <v>3</v>
      </c>
      <c r="M955" t="s">
        <v>719</v>
      </c>
      <c r="P955" t="s">
        <v>396</v>
      </c>
      <c r="Q955" t="s">
        <v>376</v>
      </c>
      <c r="T955" t="s">
        <v>76</v>
      </c>
      <c r="U955" t="s">
        <v>377</v>
      </c>
      <c r="V955" t="s">
        <v>377</v>
      </c>
      <c r="X955" t="s">
        <v>379</v>
      </c>
      <c r="Y955" t="s">
        <v>380</v>
      </c>
      <c r="AA955" t="s">
        <v>382</v>
      </c>
      <c r="AB955" t="s">
        <v>383</v>
      </c>
      <c r="AC955" t="s">
        <v>384</v>
      </c>
      <c r="AK955" t="s">
        <v>719</v>
      </c>
      <c r="AL955" t="s">
        <v>153</v>
      </c>
      <c r="AN955" t="s">
        <v>185</v>
      </c>
      <c r="AO955" t="s">
        <v>184</v>
      </c>
      <c r="AP955" t="s">
        <v>76</v>
      </c>
    </row>
    <row r="956" spans="1:43" x14ac:dyDescent="0.25">
      <c r="A956">
        <v>248</v>
      </c>
      <c r="B956" t="s">
        <v>87</v>
      </c>
      <c r="C956" t="s">
        <v>88</v>
      </c>
      <c r="E956" t="s">
        <v>855</v>
      </c>
      <c r="F956">
        <v>2017</v>
      </c>
      <c r="H956">
        <v>3</v>
      </c>
      <c r="M956" t="s">
        <v>719</v>
      </c>
      <c r="P956" t="s">
        <v>396</v>
      </c>
      <c r="Q956" t="s">
        <v>376</v>
      </c>
      <c r="T956" t="s">
        <v>76</v>
      </c>
      <c r="U956" t="s">
        <v>377</v>
      </c>
      <c r="V956" t="s">
        <v>377</v>
      </c>
      <c r="X956" t="s">
        <v>379</v>
      </c>
      <c r="Y956" t="s">
        <v>380</v>
      </c>
      <c r="AA956" t="s">
        <v>382</v>
      </c>
      <c r="AB956" t="s">
        <v>383</v>
      </c>
      <c r="AC956" t="s">
        <v>384</v>
      </c>
      <c r="AK956" t="s">
        <v>719</v>
      </c>
      <c r="AL956" t="s">
        <v>140</v>
      </c>
      <c r="AN956" t="s">
        <v>185</v>
      </c>
      <c r="AO956" t="s">
        <v>184</v>
      </c>
      <c r="AP956" t="s">
        <v>76</v>
      </c>
    </row>
    <row r="957" spans="1:43" x14ac:dyDescent="0.25">
      <c r="A957">
        <v>248</v>
      </c>
      <c r="B957" t="s">
        <v>87</v>
      </c>
      <c r="C957" t="s">
        <v>88</v>
      </c>
      <c r="E957" t="s">
        <v>855</v>
      </c>
      <c r="F957">
        <v>2017</v>
      </c>
      <c r="H957">
        <v>3</v>
      </c>
      <c r="M957" t="s">
        <v>720</v>
      </c>
      <c r="P957" t="s">
        <v>396</v>
      </c>
      <c r="Q957" t="s">
        <v>376</v>
      </c>
      <c r="T957" t="s">
        <v>898</v>
      </c>
      <c r="U957" t="s">
        <v>377</v>
      </c>
      <c r="V957" t="s">
        <v>377</v>
      </c>
      <c r="X957" t="s">
        <v>379</v>
      </c>
      <c r="Y957" t="s">
        <v>380</v>
      </c>
      <c r="AA957" t="s">
        <v>382</v>
      </c>
      <c r="AB957" t="s">
        <v>383</v>
      </c>
      <c r="AC957" t="s">
        <v>384</v>
      </c>
      <c r="AK957" t="s">
        <v>720</v>
      </c>
      <c r="AL957" t="s">
        <v>153</v>
      </c>
      <c r="AO957" t="s">
        <v>167</v>
      </c>
    </row>
    <row r="958" spans="1:43" x14ac:dyDescent="0.25">
      <c r="A958">
        <v>248</v>
      </c>
      <c r="B958" t="s">
        <v>87</v>
      </c>
      <c r="C958" t="s">
        <v>88</v>
      </c>
      <c r="E958" t="s">
        <v>855</v>
      </c>
      <c r="F958">
        <v>2017</v>
      </c>
      <c r="H958">
        <v>3</v>
      </c>
      <c r="M958" t="s">
        <v>720</v>
      </c>
      <c r="P958" t="s">
        <v>396</v>
      </c>
      <c r="Q958" t="s">
        <v>376</v>
      </c>
      <c r="T958" t="s">
        <v>898</v>
      </c>
      <c r="U958" t="s">
        <v>377</v>
      </c>
      <c r="V958" t="s">
        <v>377</v>
      </c>
      <c r="X958" t="s">
        <v>379</v>
      </c>
      <c r="Y958" t="s">
        <v>380</v>
      </c>
      <c r="AA958" t="s">
        <v>382</v>
      </c>
      <c r="AB958" t="s">
        <v>383</v>
      </c>
      <c r="AC958" t="s">
        <v>384</v>
      </c>
      <c r="AK958" t="s">
        <v>720</v>
      </c>
      <c r="AL958" t="s">
        <v>140</v>
      </c>
      <c r="AO958" t="s">
        <v>167</v>
      </c>
    </row>
    <row r="959" spans="1:43" x14ac:dyDescent="0.25">
      <c r="A959">
        <v>248</v>
      </c>
      <c r="B959" t="s">
        <v>87</v>
      </c>
      <c r="C959" t="s">
        <v>88</v>
      </c>
      <c r="E959" t="s">
        <v>855</v>
      </c>
      <c r="F959">
        <v>2017</v>
      </c>
      <c r="H959">
        <v>3</v>
      </c>
      <c r="M959" t="s">
        <v>721</v>
      </c>
      <c r="P959" t="s">
        <v>396</v>
      </c>
      <c r="Q959" t="s">
        <v>376</v>
      </c>
      <c r="T959" t="s">
        <v>899</v>
      </c>
      <c r="U959" t="s">
        <v>377</v>
      </c>
      <c r="V959" t="s">
        <v>377</v>
      </c>
      <c r="X959" t="s">
        <v>379</v>
      </c>
      <c r="Y959" t="s">
        <v>380</v>
      </c>
      <c r="AA959" t="s">
        <v>382</v>
      </c>
      <c r="AB959" t="s">
        <v>383</v>
      </c>
      <c r="AC959" t="s">
        <v>384</v>
      </c>
      <c r="AK959" t="s">
        <v>721</v>
      </c>
      <c r="AL959" t="s">
        <v>153</v>
      </c>
      <c r="AN959" t="s">
        <v>160</v>
      </c>
      <c r="AQ959" t="s">
        <v>722</v>
      </c>
    </row>
    <row r="960" spans="1:43" x14ac:dyDescent="0.25">
      <c r="A960">
        <v>248</v>
      </c>
      <c r="B960" t="s">
        <v>87</v>
      </c>
      <c r="C960" t="s">
        <v>88</v>
      </c>
      <c r="E960" t="s">
        <v>855</v>
      </c>
      <c r="F960">
        <v>2017</v>
      </c>
      <c r="H960">
        <v>3</v>
      </c>
      <c r="M960" t="s">
        <v>721</v>
      </c>
      <c r="P960" t="s">
        <v>396</v>
      </c>
      <c r="Q960" t="s">
        <v>376</v>
      </c>
      <c r="T960" t="s">
        <v>899</v>
      </c>
      <c r="U960" t="s">
        <v>377</v>
      </c>
      <c r="V960" t="s">
        <v>377</v>
      </c>
      <c r="X960" t="s">
        <v>379</v>
      </c>
      <c r="Y960" t="s">
        <v>380</v>
      </c>
      <c r="AA960" t="s">
        <v>382</v>
      </c>
      <c r="AB960" t="s">
        <v>383</v>
      </c>
      <c r="AC960" t="s">
        <v>384</v>
      </c>
      <c r="AK960" t="s">
        <v>721</v>
      </c>
      <c r="AL960" t="s">
        <v>140</v>
      </c>
      <c r="AN960" t="s">
        <v>160</v>
      </c>
      <c r="AQ960" t="s">
        <v>722</v>
      </c>
    </row>
    <row r="961" spans="1:42" x14ac:dyDescent="0.25">
      <c r="A961">
        <v>248</v>
      </c>
      <c r="B961" t="s">
        <v>87</v>
      </c>
      <c r="C961" t="s">
        <v>88</v>
      </c>
      <c r="E961" t="s">
        <v>855</v>
      </c>
      <c r="F961">
        <v>2017</v>
      </c>
      <c r="H961">
        <v>3</v>
      </c>
      <c r="M961" t="s">
        <v>723</v>
      </c>
      <c r="P961" t="s">
        <v>396</v>
      </c>
      <c r="Q961" t="s">
        <v>376</v>
      </c>
      <c r="T961" t="s">
        <v>900</v>
      </c>
      <c r="U961" t="s">
        <v>377</v>
      </c>
      <c r="V961" t="s">
        <v>377</v>
      </c>
      <c r="X961" t="s">
        <v>379</v>
      </c>
      <c r="Y961" t="s">
        <v>380</v>
      </c>
      <c r="AA961" t="s">
        <v>382</v>
      </c>
      <c r="AB961" t="s">
        <v>383</v>
      </c>
      <c r="AC961" t="s">
        <v>384</v>
      </c>
      <c r="AK961" t="s">
        <v>723</v>
      </c>
      <c r="AL961" t="s">
        <v>153</v>
      </c>
      <c r="AO961" t="s">
        <v>167</v>
      </c>
    </row>
    <row r="962" spans="1:42" x14ac:dyDescent="0.25">
      <c r="A962">
        <v>248</v>
      </c>
      <c r="B962" t="s">
        <v>87</v>
      </c>
      <c r="C962" t="s">
        <v>88</v>
      </c>
      <c r="E962" t="s">
        <v>855</v>
      </c>
      <c r="F962">
        <v>2017</v>
      </c>
      <c r="H962">
        <v>3</v>
      </c>
      <c r="M962" t="s">
        <v>723</v>
      </c>
      <c r="P962" t="s">
        <v>396</v>
      </c>
      <c r="Q962" t="s">
        <v>376</v>
      </c>
      <c r="T962" t="s">
        <v>900</v>
      </c>
      <c r="U962" t="s">
        <v>377</v>
      </c>
      <c r="V962" t="s">
        <v>377</v>
      </c>
      <c r="X962" t="s">
        <v>379</v>
      </c>
      <c r="Y962" t="s">
        <v>380</v>
      </c>
      <c r="AA962" t="s">
        <v>382</v>
      </c>
      <c r="AB962" t="s">
        <v>383</v>
      </c>
      <c r="AC962" t="s">
        <v>384</v>
      </c>
      <c r="AK962" t="s">
        <v>723</v>
      </c>
      <c r="AL962" t="s">
        <v>140</v>
      </c>
      <c r="AO962" t="s">
        <v>167</v>
      </c>
    </row>
    <row r="963" spans="1:42" x14ac:dyDescent="0.25">
      <c r="A963">
        <v>248</v>
      </c>
      <c r="B963" t="s">
        <v>87</v>
      </c>
      <c r="C963" t="s">
        <v>88</v>
      </c>
      <c r="E963" t="s">
        <v>855</v>
      </c>
      <c r="F963">
        <v>2017</v>
      </c>
      <c r="H963">
        <v>3</v>
      </c>
      <c r="M963" t="s">
        <v>723</v>
      </c>
      <c r="P963" t="s">
        <v>396</v>
      </c>
      <c r="Q963" t="s">
        <v>376</v>
      </c>
      <c r="T963" t="s">
        <v>900</v>
      </c>
      <c r="U963" t="s">
        <v>377</v>
      </c>
      <c r="V963" t="s">
        <v>377</v>
      </c>
      <c r="X963" t="s">
        <v>379</v>
      </c>
      <c r="Y963" t="s">
        <v>380</v>
      </c>
      <c r="AA963" t="s">
        <v>382</v>
      </c>
      <c r="AB963" t="s">
        <v>383</v>
      </c>
      <c r="AC963" t="s">
        <v>384</v>
      </c>
      <c r="AK963" t="s">
        <v>723</v>
      </c>
      <c r="AL963" t="s">
        <v>142</v>
      </c>
      <c r="AO963" t="s">
        <v>167</v>
      </c>
    </row>
    <row r="964" spans="1:42" x14ac:dyDescent="0.25">
      <c r="A964">
        <v>251</v>
      </c>
      <c r="B964" t="s">
        <v>1441</v>
      </c>
      <c r="C964" t="s">
        <v>1442</v>
      </c>
      <c r="E964" t="s">
        <v>1073</v>
      </c>
      <c r="F964">
        <v>2019</v>
      </c>
      <c r="H964">
        <v>3</v>
      </c>
      <c r="M964" t="s">
        <v>710</v>
      </c>
      <c r="O964" t="s">
        <v>375</v>
      </c>
      <c r="P964" t="s">
        <v>396</v>
      </c>
      <c r="Q964" t="s">
        <v>376</v>
      </c>
      <c r="S964" t="s">
        <v>878</v>
      </c>
      <c r="T964" t="s">
        <v>76</v>
      </c>
      <c r="U964" t="s">
        <v>377</v>
      </c>
      <c r="V964" t="s">
        <v>377</v>
      </c>
      <c r="AK964" t="s">
        <v>710</v>
      </c>
      <c r="AL964" t="s">
        <v>156</v>
      </c>
      <c r="AN964" t="s">
        <v>185</v>
      </c>
      <c r="AO964" t="s">
        <v>184</v>
      </c>
      <c r="AP964" t="s">
        <v>76</v>
      </c>
    </row>
    <row r="965" spans="1:42" x14ac:dyDescent="0.25">
      <c r="A965">
        <v>251</v>
      </c>
      <c r="B965" t="s">
        <v>1441</v>
      </c>
      <c r="C965" t="s">
        <v>1442</v>
      </c>
      <c r="E965" t="s">
        <v>1073</v>
      </c>
      <c r="F965">
        <v>2019</v>
      </c>
      <c r="H965">
        <v>3</v>
      </c>
      <c r="M965" t="s">
        <v>710</v>
      </c>
      <c r="O965" t="s">
        <v>375</v>
      </c>
      <c r="P965" t="s">
        <v>396</v>
      </c>
      <c r="Q965" t="s">
        <v>376</v>
      </c>
      <c r="S965" t="s">
        <v>878</v>
      </c>
      <c r="T965" t="s">
        <v>76</v>
      </c>
      <c r="U965" t="s">
        <v>377</v>
      </c>
      <c r="V965" t="s">
        <v>377</v>
      </c>
      <c r="AK965" t="s">
        <v>710</v>
      </c>
      <c r="AL965" t="s">
        <v>151</v>
      </c>
      <c r="AN965" t="s">
        <v>185</v>
      </c>
      <c r="AO965" t="s">
        <v>184</v>
      </c>
      <c r="AP965" t="s">
        <v>76</v>
      </c>
    </row>
    <row r="966" spans="1:42" x14ac:dyDescent="0.25">
      <c r="A966">
        <v>251</v>
      </c>
      <c r="B966" t="s">
        <v>1441</v>
      </c>
      <c r="C966" t="s">
        <v>1442</v>
      </c>
      <c r="E966" t="s">
        <v>1073</v>
      </c>
      <c r="F966">
        <v>2019</v>
      </c>
      <c r="H966">
        <v>3</v>
      </c>
      <c r="M966" t="s">
        <v>710</v>
      </c>
      <c r="O966" t="s">
        <v>375</v>
      </c>
      <c r="P966" t="s">
        <v>396</v>
      </c>
      <c r="Q966" t="s">
        <v>376</v>
      </c>
      <c r="S966" t="s">
        <v>878</v>
      </c>
      <c r="T966" t="s">
        <v>76</v>
      </c>
      <c r="U966" t="s">
        <v>377</v>
      </c>
      <c r="V966" t="s">
        <v>377</v>
      </c>
      <c r="AK966" t="s">
        <v>710</v>
      </c>
      <c r="AL966" t="s">
        <v>141</v>
      </c>
      <c r="AN966" t="s">
        <v>185</v>
      </c>
      <c r="AO966" t="s">
        <v>184</v>
      </c>
      <c r="AP966" t="s">
        <v>76</v>
      </c>
    </row>
    <row r="967" spans="1:42" x14ac:dyDescent="0.25">
      <c r="A967">
        <v>251</v>
      </c>
      <c r="B967" t="s">
        <v>1441</v>
      </c>
      <c r="C967" t="s">
        <v>1442</v>
      </c>
      <c r="E967" t="s">
        <v>1073</v>
      </c>
      <c r="F967">
        <v>2019</v>
      </c>
      <c r="H967">
        <v>3</v>
      </c>
      <c r="M967" t="s">
        <v>710</v>
      </c>
      <c r="O967" t="s">
        <v>375</v>
      </c>
      <c r="P967" t="s">
        <v>396</v>
      </c>
      <c r="Q967" t="s">
        <v>376</v>
      </c>
      <c r="S967" t="s">
        <v>878</v>
      </c>
      <c r="T967" t="s">
        <v>76</v>
      </c>
      <c r="U967" t="s">
        <v>377</v>
      </c>
      <c r="V967" t="s">
        <v>377</v>
      </c>
      <c r="AK967" t="s">
        <v>710</v>
      </c>
      <c r="AL967" t="s">
        <v>144</v>
      </c>
      <c r="AN967" t="s">
        <v>185</v>
      </c>
      <c r="AO967" t="s">
        <v>184</v>
      </c>
      <c r="AP967" t="s">
        <v>76</v>
      </c>
    </row>
    <row r="968" spans="1:42" x14ac:dyDescent="0.25">
      <c r="A968">
        <v>251</v>
      </c>
      <c r="B968" t="s">
        <v>1441</v>
      </c>
      <c r="C968" t="s">
        <v>1442</v>
      </c>
      <c r="E968" t="s">
        <v>1073</v>
      </c>
      <c r="F968">
        <v>2019</v>
      </c>
      <c r="H968">
        <v>3</v>
      </c>
      <c r="M968" t="s">
        <v>1443</v>
      </c>
      <c r="O968" t="s">
        <v>375</v>
      </c>
      <c r="P968" t="s">
        <v>396</v>
      </c>
      <c r="Q968" t="s">
        <v>376</v>
      </c>
      <c r="S968" t="s">
        <v>1444</v>
      </c>
      <c r="T968" t="s">
        <v>692</v>
      </c>
      <c r="U968" t="s">
        <v>377</v>
      </c>
      <c r="V968" t="s">
        <v>377</v>
      </c>
      <c r="AK968" t="s">
        <v>1443</v>
      </c>
      <c r="AL968" t="s">
        <v>156</v>
      </c>
      <c r="AN968" t="s">
        <v>189</v>
      </c>
      <c r="AO968" t="s">
        <v>188</v>
      </c>
      <c r="AP968" t="s">
        <v>692</v>
      </c>
    </row>
    <row r="969" spans="1:42" x14ac:dyDescent="0.25">
      <c r="A969">
        <v>251</v>
      </c>
      <c r="B969" t="s">
        <v>1441</v>
      </c>
      <c r="C969" t="s">
        <v>1442</v>
      </c>
      <c r="E969" t="s">
        <v>1073</v>
      </c>
      <c r="F969">
        <v>2019</v>
      </c>
      <c r="H969">
        <v>3</v>
      </c>
      <c r="M969" t="s">
        <v>1443</v>
      </c>
      <c r="O969" t="s">
        <v>375</v>
      </c>
      <c r="P969" t="s">
        <v>396</v>
      </c>
      <c r="Q969" t="s">
        <v>376</v>
      </c>
      <c r="S969" t="s">
        <v>1444</v>
      </c>
      <c r="T969" t="s">
        <v>692</v>
      </c>
      <c r="U969" t="s">
        <v>377</v>
      </c>
      <c r="V969" t="s">
        <v>377</v>
      </c>
      <c r="AK969" t="s">
        <v>1443</v>
      </c>
      <c r="AL969" t="s">
        <v>151</v>
      </c>
      <c r="AN969" t="s">
        <v>189</v>
      </c>
      <c r="AO969" t="s">
        <v>188</v>
      </c>
      <c r="AP969" t="s">
        <v>692</v>
      </c>
    </row>
    <row r="970" spans="1:42" x14ac:dyDescent="0.25">
      <c r="A970">
        <v>251</v>
      </c>
      <c r="B970" t="s">
        <v>1441</v>
      </c>
      <c r="C970" t="s">
        <v>1442</v>
      </c>
      <c r="E970" t="s">
        <v>1073</v>
      </c>
      <c r="F970">
        <v>2019</v>
      </c>
      <c r="H970">
        <v>3</v>
      </c>
      <c r="M970" t="s">
        <v>1443</v>
      </c>
      <c r="O970" t="s">
        <v>375</v>
      </c>
      <c r="P970" t="s">
        <v>396</v>
      </c>
      <c r="Q970" t="s">
        <v>376</v>
      </c>
      <c r="S970" t="s">
        <v>1444</v>
      </c>
      <c r="T970" t="s">
        <v>692</v>
      </c>
      <c r="U970" t="s">
        <v>377</v>
      </c>
      <c r="V970" t="s">
        <v>377</v>
      </c>
      <c r="AK970" t="s">
        <v>1443</v>
      </c>
      <c r="AL970" t="s">
        <v>141</v>
      </c>
      <c r="AN970" t="s">
        <v>189</v>
      </c>
      <c r="AO970" t="s">
        <v>188</v>
      </c>
      <c r="AP970" t="s">
        <v>692</v>
      </c>
    </row>
    <row r="971" spans="1:42" x14ac:dyDescent="0.25">
      <c r="A971">
        <v>251</v>
      </c>
      <c r="B971" t="s">
        <v>1441</v>
      </c>
      <c r="C971" t="s">
        <v>1442</v>
      </c>
      <c r="E971" t="s">
        <v>1073</v>
      </c>
      <c r="F971">
        <v>2019</v>
      </c>
      <c r="H971">
        <v>3</v>
      </c>
      <c r="M971" t="s">
        <v>1443</v>
      </c>
      <c r="O971" t="s">
        <v>375</v>
      </c>
      <c r="P971" t="s">
        <v>396</v>
      </c>
      <c r="Q971" t="s">
        <v>376</v>
      </c>
      <c r="S971" t="s">
        <v>1444</v>
      </c>
      <c r="T971" t="s">
        <v>692</v>
      </c>
      <c r="U971" t="s">
        <v>377</v>
      </c>
      <c r="V971" t="s">
        <v>377</v>
      </c>
      <c r="AK971" t="s">
        <v>1443</v>
      </c>
      <c r="AL971" t="s">
        <v>144</v>
      </c>
      <c r="AN971" t="s">
        <v>189</v>
      </c>
      <c r="AO971" t="s">
        <v>188</v>
      </c>
      <c r="AP971" t="s">
        <v>692</v>
      </c>
    </row>
    <row r="972" spans="1:42" x14ac:dyDescent="0.25">
      <c r="A972">
        <v>251</v>
      </c>
      <c r="B972" t="s">
        <v>1441</v>
      </c>
      <c r="C972" t="s">
        <v>1442</v>
      </c>
      <c r="E972" t="s">
        <v>1073</v>
      </c>
      <c r="F972">
        <v>2019</v>
      </c>
      <c r="H972">
        <v>3</v>
      </c>
      <c r="M972" t="s">
        <v>1445</v>
      </c>
      <c r="O972" t="s">
        <v>375</v>
      </c>
      <c r="P972" t="s">
        <v>396</v>
      </c>
      <c r="Q972" t="s">
        <v>376</v>
      </c>
      <c r="S972" t="s">
        <v>1446</v>
      </c>
      <c r="T972" t="s">
        <v>694</v>
      </c>
      <c r="U972" t="s">
        <v>377</v>
      </c>
      <c r="V972" t="s">
        <v>377</v>
      </c>
      <c r="AK972" t="s">
        <v>1445</v>
      </c>
      <c r="AL972" t="s">
        <v>156</v>
      </c>
      <c r="AN972" t="s">
        <v>175</v>
      </c>
      <c r="AO972" t="s">
        <v>174</v>
      </c>
      <c r="AP972" t="s">
        <v>694</v>
      </c>
    </row>
    <row r="973" spans="1:42" x14ac:dyDescent="0.25">
      <c r="A973">
        <v>251</v>
      </c>
      <c r="B973" t="s">
        <v>1441</v>
      </c>
      <c r="C973" t="s">
        <v>1442</v>
      </c>
      <c r="E973" t="s">
        <v>1073</v>
      </c>
      <c r="F973">
        <v>2019</v>
      </c>
      <c r="H973">
        <v>3</v>
      </c>
      <c r="M973" t="s">
        <v>1445</v>
      </c>
      <c r="O973" t="s">
        <v>375</v>
      </c>
      <c r="P973" t="s">
        <v>396</v>
      </c>
      <c r="Q973" t="s">
        <v>376</v>
      </c>
      <c r="S973" t="s">
        <v>1446</v>
      </c>
      <c r="T973" t="s">
        <v>694</v>
      </c>
      <c r="U973" t="s">
        <v>377</v>
      </c>
      <c r="V973" t="s">
        <v>377</v>
      </c>
      <c r="AK973" t="s">
        <v>1445</v>
      </c>
      <c r="AL973" t="s">
        <v>151</v>
      </c>
      <c r="AN973" t="s">
        <v>175</v>
      </c>
      <c r="AO973" t="s">
        <v>174</v>
      </c>
      <c r="AP973" t="s">
        <v>694</v>
      </c>
    </row>
    <row r="974" spans="1:42" x14ac:dyDescent="0.25">
      <c r="A974">
        <v>251</v>
      </c>
      <c r="B974" t="s">
        <v>1441</v>
      </c>
      <c r="C974" t="s">
        <v>1442</v>
      </c>
      <c r="E974" t="s">
        <v>1073</v>
      </c>
      <c r="F974">
        <v>2019</v>
      </c>
      <c r="H974">
        <v>3</v>
      </c>
      <c r="M974" t="s">
        <v>1445</v>
      </c>
      <c r="O974" t="s">
        <v>375</v>
      </c>
      <c r="P974" t="s">
        <v>396</v>
      </c>
      <c r="Q974" t="s">
        <v>376</v>
      </c>
      <c r="S974" t="s">
        <v>1446</v>
      </c>
      <c r="T974" t="s">
        <v>694</v>
      </c>
      <c r="U974" t="s">
        <v>377</v>
      </c>
      <c r="V974" t="s">
        <v>377</v>
      </c>
      <c r="AK974" t="s">
        <v>1445</v>
      </c>
      <c r="AL974" t="s">
        <v>141</v>
      </c>
      <c r="AN974" t="s">
        <v>175</v>
      </c>
      <c r="AO974" t="s">
        <v>174</v>
      </c>
      <c r="AP974" t="s">
        <v>694</v>
      </c>
    </row>
    <row r="975" spans="1:42" x14ac:dyDescent="0.25">
      <c r="A975">
        <v>251</v>
      </c>
      <c r="B975" t="s">
        <v>1441</v>
      </c>
      <c r="C975" t="s">
        <v>1442</v>
      </c>
      <c r="E975" t="s">
        <v>1073</v>
      </c>
      <c r="F975">
        <v>2019</v>
      </c>
      <c r="H975">
        <v>3</v>
      </c>
      <c r="M975" t="s">
        <v>1445</v>
      </c>
      <c r="O975" t="s">
        <v>375</v>
      </c>
      <c r="P975" t="s">
        <v>396</v>
      </c>
      <c r="Q975" t="s">
        <v>376</v>
      </c>
      <c r="S975" t="s">
        <v>1446</v>
      </c>
      <c r="T975" t="s">
        <v>694</v>
      </c>
      <c r="U975" t="s">
        <v>377</v>
      </c>
      <c r="V975" t="s">
        <v>377</v>
      </c>
      <c r="AK975" t="s">
        <v>1445</v>
      </c>
      <c r="AL975" t="s">
        <v>144</v>
      </c>
      <c r="AN975" t="s">
        <v>175</v>
      </c>
      <c r="AO975" t="s">
        <v>174</v>
      </c>
      <c r="AP975" t="s">
        <v>694</v>
      </c>
    </row>
    <row r="976" spans="1:42" x14ac:dyDescent="0.25">
      <c r="A976">
        <v>252</v>
      </c>
      <c r="B976" t="s">
        <v>1447</v>
      </c>
      <c r="C976" t="s">
        <v>1448</v>
      </c>
      <c r="E976" t="s">
        <v>1393</v>
      </c>
      <c r="F976">
        <v>2021</v>
      </c>
      <c r="H976">
        <v>3</v>
      </c>
      <c r="M976" t="s">
        <v>702</v>
      </c>
      <c r="O976" t="s">
        <v>375</v>
      </c>
      <c r="P976" t="s">
        <v>396</v>
      </c>
      <c r="Q976" t="s">
        <v>376</v>
      </c>
      <c r="S976" t="s">
        <v>184</v>
      </c>
      <c r="T976" t="s">
        <v>76</v>
      </c>
      <c r="U976" t="s">
        <v>377</v>
      </c>
      <c r="V976" t="s">
        <v>377</v>
      </c>
      <c r="AK976" t="s">
        <v>702</v>
      </c>
      <c r="AL976" t="s">
        <v>156</v>
      </c>
      <c r="AN976" t="s">
        <v>185</v>
      </c>
      <c r="AO976" t="s">
        <v>184</v>
      </c>
      <c r="AP976" t="s">
        <v>76</v>
      </c>
    </row>
    <row r="977" spans="1:42" x14ac:dyDescent="0.25">
      <c r="A977">
        <v>252</v>
      </c>
      <c r="B977" t="s">
        <v>1447</v>
      </c>
      <c r="C977" t="s">
        <v>1448</v>
      </c>
      <c r="E977" t="s">
        <v>1393</v>
      </c>
      <c r="F977">
        <v>2021</v>
      </c>
      <c r="H977">
        <v>3</v>
      </c>
      <c r="M977" t="s">
        <v>702</v>
      </c>
      <c r="O977" t="s">
        <v>375</v>
      </c>
      <c r="P977" t="s">
        <v>396</v>
      </c>
      <c r="Q977" t="s">
        <v>376</v>
      </c>
      <c r="S977" t="s">
        <v>184</v>
      </c>
      <c r="T977" t="s">
        <v>76</v>
      </c>
      <c r="U977" t="s">
        <v>377</v>
      </c>
      <c r="V977" t="s">
        <v>377</v>
      </c>
      <c r="AK977" t="s">
        <v>702</v>
      </c>
      <c r="AL977" t="s">
        <v>151</v>
      </c>
      <c r="AN977" t="s">
        <v>185</v>
      </c>
      <c r="AO977" t="s">
        <v>184</v>
      </c>
      <c r="AP977" t="s">
        <v>76</v>
      </c>
    </row>
    <row r="978" spans="1:42" x14ac:dyDescent="0.25">
      <c r="A978">
        <v>252</v>
      </c>
      <c r="B978" t="s">
        <v>1447</v>
      </c>
      <c r="C978" t="s">
        <v>1448</v>
      </c>
      <c r="E978" t="s">
        <v>1393</v>
      </c>
      <c r="F978">
        <v>2021</v>
      </c>
      <c r="H978">
        <v>3</v>
      </c>
      <c r="M978" t="s">
        <v>702</v>
      </c>
      <c r="O978" t="s">
        <v>375</v>
      </c>
      <c r="P978" t="s">
        <v>396</v>
      </c>
      <c r="Q978" t="s">
        <v>376</v>
      </c>
      <c r="S978" t="s">
        <v>184</v>
      </c>
      <c r="T978" t="s">
        <v>76</v>
      </c>
      <c r="U978" t="s">
        <v>377</v>
      </c>
      <c r="V978" t="s">
        <v>377</v>
      </c>
      <c r="AK978" t="s">
        <v>702</v>
      </c>
      <c r="AL978" t="s">
        <v>141</v>
      </c>
      <c r="AN978" t="s">
        <v>185</v>
      </c>
      <c r="AO978" t="s">
        <v>184</v>
      </c>
      <c r="AP978" t="s">
        <v>76</v>
      </c>
    </row>
    <row r="979" spans="1:42" x14ac:dyDescent="0.25">
      <c r="A979">
        <v>252</v>
      </c>
      <c r="B979" t="s">
        <v>1447</v>
      </c>
      <c r="C979" t="s">
        <v>1448</v>
      </c>
      <c r="E979" t="s">
        <v>1393</v>
      </c>
      <c r="F979">
        <v>2021</v>
      </c>
      <c r="H979">
        <v>3</v>
      </c>
      <c r="M979" t="s">
        <v>702</v>
      </c>
      <c r="O979" t="s">
        <v>375</v>
      </c>
      <c r="P979" t="s">
        <v>396</v>
      </c>
      <c r="Q979" t="s">
        <v>376</v>
      </c>
      <c r="S979" t="s">
        <v>184</v>
      </c>
      <c r="T979" t="s">
        <v>76</v>
      </c>
      <c r="U979" t="s">
        <v>377</v>
      </c>
      <c r="V979" t="s">
        <v>377</v>
      </c>
      <c r="AK979" t="s">
        <v>702</v>
      </c>
      <c r="AL979" t="s">
        <v>144</v>
      </c>
      <c r="AN979" t="s">
        <v>185</v>
      </c>
      <c r="AO979" t="s">
        <v>184</v>
      </c>
      <c r="AP979" t="s">
        <v>76</v>
      </c>
    </row>
    <row r="980" spans="1:42" x14ac:dyDescent="0.25">
      <c r="A980">
        <v>252</v>
      </c>
      <c r="B980" t="s">
        <v>1447</v>
      </c>
      <c r="C980" t="s">
        <v>1448</v>
      </c>
      <c r="E980" t="s">
        <v>1393</v>
      </c>
      <c r="F980">
        <v>2021</v>
      </c>
      <c r="H980">
        <v>3</v>
      </c>
      <c r="M980" t="s">
        <v>729</v>
      </c>
      <c r="O980" t="s">
        <v>375</v>
      </c>
      <c r="P980" t="s">
        <v>396</v>
      </c>
      <c r="Q980" t="s">
        <v>376</v>
      </c>
      <c r="S980" t="s">
        <v>919</v>
      </c>
      <c r="T980" t="s">
        <v>692</v>
      </c>
      <c r="U980" t="s">
        <v>377</v>
      </c>
      <c r="V980" t="s">
        <v>377</v>
      </c>
      <c r="AK980" t="s">
        <v>729</v>
      </c>
      <c r="AL980" t="s">
        <v>156</v>
      </c>
      <c r="AN980" t="s">
        <v>189</v>
      </c>
      <c r="AO980" t="s">
        <v>188</v>
      </c>
      <c r="AP980" t="s">
        <v>692</v>
      </c>
    </row>
    <row r="981" spans="1:42" x14ac:dyDescent="0.25">
      <c r="A981">
        <v>252</v>
      </c>
      <c r="B981" t="s">
        <v>1447</v>
      </c>
      <c r="C981" t="s">
        <v>1448</v>
      </c>
      <c r="E981" t="s">
        <v>1393</v>
      </c>
      <c r="F981">
        <v>2021</v>
      </c>
      <c r="H981">
        <v>3</v>
      </c>
      <c r="M981" t="s">
        <v>729</v>
      </c>
      <c r="O981" t="s">
        <v>375</v>
      </c>
      <c r="P981" t="s">
        <v>396</v>
      </c>
      <c r="Q981" t="s">
        <v>376</v>
      </c>
      <c r="S981" t="s">
        <v>919</v>
      </c>
      <c r="T981" t="s">
        <v>692</v>
      </c>
      <c r="U981" t="s">
        <v>377</v>
      </c>
      <c r="V981" t="s">
        <v>377</v>
      </c>
      <c r="AK981" t="s">
        <v>729</v>
      </c>
      <c r="AL981" t="s">
        <v>151</v>
      </c>
      <c r="AN981" t="s">
        <v>189</v>
      </c>
      <c r="AO981" t="s">
        <v>188</v>
      </c>
      <c r="AP981" t="s">
        <v>692</v>
      </c>
    </row>
    <row r="982" spans="1:42" x14ac:dyDescent="0.25">
      <c r="A982">
        <v>252</v>
      </c>
      <c r="B982" t="s">
        <v>1447</v>
      </c>
      <c r="C982" t="s">
        <v>1448</v>
      </c>
      <c r="E982" t="s">
        <v>1393</v>
      </c>
      <c r="F982">
        <v>2021</v>
      </c>
      <c r="H982">
        <v>3</v>
      </c>
      <c r="M982" t="s">
        <v>729</v>
      </c>
      <c r="O982" t="s">
        <v>375</v>
      </c>
      <c r="P982" t="s">
        <v>396</v>
      </c>
      <c r="Q982" t="s">
        <v>376</v>
      </c>
      <c r="S982" t="s">
        <v>919</v>
      </c>
      <c r="T982" t="s">
        <v>692</v>
      </c>
      <c r="U982" t="s">
        <v>377</v>
      </c>
      <c r="V982" t="s">
        <v>377</v>
      </c>
      <c r="AK982" t="s">
        <v>729</v>
      </c>
      <c r="AL982" t="s">
        <v>141</v>
      </c>
      <c r="AN982" t="s">
        <v>189</v>
      </c>
      <c r="AO982" t="s">
        <v>188</v>
      </c>
      <c r="AP982" t="s">
        <v>692</v>
      </c>
    </row>
    <row r="983" spans="1:42" x14ac:dyDescent="0.25">
      <c r="A983">
        <v>252</v>
      </c>
      <c r="B983" t="s">
        <v>1447</v>
      </c>
      <c r="C983" t="s">
        <v>1448</v>
      </c>
      <c r="E983" t="s">
        <v>1393</v>
      </c>
      <c r="F983">
        <v>2021</v>
      </c>
      <c r="H983">
        <v>3</v>
      </c>
      <c r="M983" t="s">
        <v>729</v>
      </c>
      <c r="O983" t="s">
        <v>375</v>
      </c>
      <c r="P983" t="s">
        <v>396</v>
      </c>
      <c r="Q983" t="s">
        <v>376</v>
      </c>
      <c r="S983" t="s">
        <v>919</v>
      </c>
      <c r="T983" t="s">
        <v>692</v>
      </c>
      <c r="U983" t="s">
        <v>377</v>
      </c>
      <c r="V983" t="s">
        <v>377</v>
      </c>
      <c r="AK983" t="s">
        <v>729</v>
      </c>
      <c r="AL983" t="s">
        <v>144</v>
      </c>
      <c r="AN983" t="s">
        <v>189</v>
      </c>
      <c r="AO983" t="s">
        <v>188</v>
      </c>
      <c r="AP983" t="s">
        <v>692</v>
      </c>
    </row>
    <row r="984" spans="1:42" x14ac:dyDescent="0.25">
      <c r="A984">
        <v>252</v>
      </c>
      <c r="B984" t="s">
        <v>1447</v>
      </c>
      <c r="C984" t="s">
        <v>1448</v>
      </c>
      <c r="E984" t="s">
        <v>1393</v>
      </c>
      <c r="F984">
        <v>2021</v>
      </c>
      <c r="H984">
        <v>3</v>
      </c>
      <c r="M984" t="s">
        <v>703</v>
      </c>
      <c r="O984" t="s">
        <v>375</v>
      </c>
      <c r="P984" t="s">
        <v>396</v>
      </c>
      <c r="Q984" t="s">
        <v>376</v>
      </c>
      <c r="S984" t="s">
        <v>174</v>
      </c>
      <c r="T984" t="s">
        <v>694</v>
      </c>
      <c r="U984" t="s">
        <v>377</v>
      </c>
      <c r="V984" t="s">
        <v>377</v>
      </c>
      <c r="AK984" t="s">
        <v>703</v>
      </c>
      <c r="AL984" t="s">
        <v>156</v>
      </c>
      <c r="AN984" t="s">
        <v>175</v>
      </c>
      <c r="AO984" t="s">
        <v>174</v>
      </c>
      <c r="AP984" t="s">
        <v>694</v>
      </c>
    </row>
    <row r="985" spans="1:42" x14ac:dyDescent="0.25">
      <c r="A985">
        <v>252</v>
      </c>
      <c r="B985" t="s">
        <v>1447</v>
      </c>
      <c r="C985" t="s">
        <v>1448</v>
      </c>
      <c r="E985" t="s">
        <v>1393</v>
      </c>
      <c r="F985">
        <v>2021</v>
      </c>
      <c r="H985">
        <v>3</v>
      </c>
      <c r="M985" t="s">
        <v>703</v>
      </c>
      <c r="O985" t="s">
        <v>375</v>
      </c>
      <c r="P985" t="s">
        <v>396</v>
      </c>
      <c r="Q985" t="s">
        <v>376</v>
      </c>
      <c r="S985" t="s">
        <v>174</v>
      </c>
      <c r="T985" t="s">
        <v>694</v>
      </c>
      <c r="U985" t="s">
        <v>377</v>
      </c>
      <c r="V985" t="s">
        <v>377</v>
      </c>
      <c r="AK985" t="s">
        <v>703</v>
      </c>
      <c r="AL985" t="s">
        <v>151</v>
      </c>
      <c r="AN985" t="s">
        <v>175</v>
      </c>
      <c r="AO985" t="s">
        <v>174</v>
      </c>
      <c r="AP985" t="s">
        <v>694</v>
      </c>
    </row>
    <row r="986" spans="1:42" x14ac:dyDescent="0.25">
      <c r="A986">
        <v>252</v>
      </c>
      <c r="B986" t="s">
        <v>1447</v>
      </c>
      <c r="C986" t="s">
        <v>1448</v>
      </c>
      <c r="E986" t="s">
        <v>1393</v>
      </c>
      <c r="F986">
        <v>2021</v>
      </c>
      <c r="H986">
        <v>3</v>
      </c>
      <c r="M986" t="s">
        <v>703</v>
      </c>
      <c r="O986" t="s">
        <v>375</v>
      </c>
      <c r="P986" t="s">
        <v>396</v>
      </c>
      <c r="Q986" t="s">
        <v>376</v>
      </c>
      <c r="S986" t="s">
        <v>174</v>
      </c>
      <c r="T986" t="s">
        <v>694</v>
      </c>
      <c r="U986" t="s">
        <v>377</v>
      </c>
      <c r="V986" t="s">
        <v>377</v>
      </c>
      <c r="AK986" t="s">
        <v>703</v>
      </c>
      <c r="AL986" t="s">
        <v>141</v>
      </c>
      <c r="AN986" t="s">
        <v>175</v>
      </c>
      <c r="AO986" t="s">
        <v>174</v>
      </c>
      <c r="AP986" t="s">
        <v>694</v>
      </c>
    </row>
    <row r="987" spans="1:42" x14ac:dyDescent="0.25">
      <c r="A987">
        <v>252</v>
      </c>
      <c r="B987" t="s">
        <v>1447</v>
      </c>
      <c r="C987" t="s">
        <v>1448</v>
      </c>
      <c r="E987" t="s">
        <v>1393</v>
      </c>
      <c r="F987">
        <v>2021</v>
      </c>
      <c r="H987">
        <v>3</v>
      </c>
      <c r="M987" t="s">
        <v>703</v>
      </c>
      <c r="O987" t="s">
        <v>375</v>
      </c>
      <c r="P987" t="s">
        <v>396</v>
      </c>
      <c r="Q987" t="s">
        <v>376</v>
      </c>
      <c r="S987" t="s">
        <v>174</v>
      </c>
      <c r="T987" t="s">
        <v>694</v>
      </c>
      <c r="U987" t="s">
        <v>377</v>
      </c>
      <c r="V987" t="s">
        <v>377</v>
      </c>
      <c r="AK987" t="s">
        <v>703</v>
      </c>
      <c r="AL987" t="s">
        <v>144</v>
      </c>
      <c r="AN987" t="s">
        <v>175</v>
      </c>
      <c r="AO987" t="s">
        <v>174</v>
      </c>
      <c r="AP987" t="s">
        <v>694</v>
      </c>
    </row>
    <row r="988" spans="1:42" x14ac:dyDescent="0.25">
      <c r="A988">
        <v>253</v>
      </c>
      <c r="B988" t="s">
        <v>1449</v>
      </c>
      <c r="C988" t="s">
        <v>1450</v>
      </c>
      <c r="E988" t="s">
        <v>1451</v>
      </c>
      <c r="F988">
        <v>2010</v>
      </c>
      <c r="H988">
        <v>3</v>
      </c>
      <c r="M988" t="s">
        <v>705</v>
      </c>
      <c r="N988" t="s">
        <v>374</v>
      </c>
      <c r="O988" t="s">
        <v>375</v>
      </c>
      <c r="P988" t="s">
        <v>396</v>
      </c>
      <c r="Q988" t="s">
        <v>376</v>
      </c>
      <c r="R988" t="s">
        <v>185</v>
      </c>
      <c r="S988" t="s">
        <v>184</v>
      </c>
      <c r="T988" t="s">
        <v>76</v>
      </c>
      <c r="U988" t="s">
        <v>377</v>
      </c>
      <c r="V988" t="s">
        <v>377</v>
      </c>
      <c r="AK988" t="s">
        <v>705</v>
      </c>
      <c r="AL988" t="s">
        <v>153</v>
      </c>
      <c r="AN988" t="s">
        <v>185</v>
      </c>
      <c r="AO988" t="s">
        <v>184</v>
      </c>
      <c r="AP988" t="s">
        <v>76</v>
      </c>
    </row>
    <row r="989" spans="1:42" x14ac:dyDescent="0.25">
      <c r="A989">
        <v>253</v>
      </c>
      <c r="B989" t="s">
        <v>1449</v>
      </c>
      <c r="C989" t="s">
        <v>1450</v>
      </c>
      <c r="E989" t="s">
        <v>1451</v>
      </c>
      <c r="F989">
        <v>2010</v>
      </c>
      <c r="H989">
        <v>3</v>
      </c>
      <c r="M989" t="s">
        <v>705</v>
      </c>
      <c r="N989" t="s">
        <v>374</v>
      </c>
      <c r="O989" t="s">
        <v>375</v>
      </c>
      <c r="P989" t="s">
        <v>396</v>
      </c>
      <c r="Q989" t="s">
        <v>376</v>
      </c>
      <c r="R989" t="s">
        <v>185</v>
      </c>
      <c r="S989" t="s">
        <v>184</v>
      </c>
      <c r="T989" t="s">
        <v>76</v>
      </c>
      <c r="U989" t="s">
        <v>377</v>
      </c>
      <c r="V989" t="s">
        <v>377</v>
      </c>
      <c r="AK989" t="s">
        <v>705</v>
      </c>
      <c r="AL989" t="s">
        <v>141</v>
      </c>
      <c r="AN989" t="s">
        <v>185</v>
      </c>
      <c r="AO989" t="s">
        <v>184</v>
      </c>
      <c r="AP989" t="s">
        <v>76</v>
      </c>
    </row>
    <row r="990" spans="1:42" x14ac:dyDescent="0.25">
      <c r="A990">
        <v>253</v>
      </c>
      <c r="B990" t="s">
        <v>1449</v>
      </c>
      <c r="C990" t="s">
        <v>1450</v>
      </c>
      <c r="E990" t="s">
        <v>1451</v>
      </c>
      <c r="F990">
        <v>2010</v>
      </c>
      <c r="H990">
        <v>3</v>
      </c>
      <c r="M990" t="s">
        <v>705</v>
      </c>
      <c r="N990" t="s">
        <v>374</v>
      </c>
      <c r="O990" t="s">
        <v>375</v>
      </c>
      <c r="P990" t="s">
        <v>396</v>
      </c>
      <c r="Q990" t="s">
        <v>376</v>
      </c>
      <c r="R990" t="s">
        <v>185</v>
      </c>
      <c r="S990" t="s">
        <v>184</v>
      </c>
      <c r="T990" t="s">
        <v>76</v>
      </c>
      <c r="U990" t="s">
        <v>377</v>
      </c>
      <c r="V990" t="s">
        <v>377</v>
      </c>
      <c r="AK990" t="s">
        <v>705</v>
      </c>
      <c r="AL990" t="s">
        <v>140</v>
      </c>
      <c r="AN990" t="s">
        <v>185</v>
      </c>
      <c r="AO990" t="s">
        <v>184</v>
      </c>
      <c r="AP990" t="s">
        <v>76</v>
      </c>
    </row>
    <row r="991" spans="1:42" x14ac:dyDescent="0.25">
      <c r="A991">
        <v>253</v>
      </c>
      <c r="B991" t="s">
        <v>1449</v>
      </c>
      <c r="C991" t="s">
        <v>1450</v>
      </c>
      <c r="E991" t="s">
        <v>1451</v>
      </c>
      <c r="F991">
        <v>2010</v>
      </c>
      <c r="H991">
        <v>3</v>
      </c>
      <c r="M991" t="s">
        <v>1452</v>
      </c>
      <c r="N991" t="s">
        <v>374</v>
      </c>
      <c r="O991" t="s">
        <v>375</v>
      </c>
      <c r="P991" t="s">
        <v>396</v>
      </c>
      <c r="Q991" t="s">
        <v>376</v>
      </c>
      <c r="R991" t="s">
        <v>817</v>
      </c>
      <c r="S991" t="s">
        <v>188</v>
      </c>
      <c r="T991" t="s">
        <v>298</v>
      </c>
      <c r="U991" t="s">
        <v>377</v>
      </c>
      <c r="V991" t="s">
        <v>377</v>
      </c>
      <c r="AK991" t="s">
        <v>1452</v>
      </c>
      <c r="AL991" t="s">
        <v>153</v>
      </c>
      <c r="AN991" t="s">
        <v>189</v>
      </c>
      <c r="AO991" t="s">
        <v>188</v>
      </c>
      <c r="AP991" t="s">
        <v>692</v>
      </c>
    </row>
    <row r="992" spans="1:42" x14ac:dyDescent="0.25">
      <c r="A992">
        <v>253</v>
      </c>
      <c r="B992" t="s">
        <v>1449</v>
      </c>
      <c r="C992" t="s">
        <v>1450</v>
      </c>
      <c r="E992" t="s">
        <v>1451</v>
      </c>
      <c r="F992">
        <v>2010</v>
      </c>
      <c r="H992">
        <v>3</v>
      </c>
      <c r="M992" t="s">
        <v>1452</v>
      </c>
      <c r="N992" t="s">
        <v>374</v>
      </c>
      <c r="O992" t="s">
        <v>375</v>
      </c>
      <c r="P992" t="s">
        <v>396</v>
      </c>
      <c r="Q992" t="s">
        <v>376</v>
      </c>
      <c r="R992" t="s">
        <v>817</v>
      </c>
      <c r="S992" t="s">
        <v>188</v>
      </c>
      <c r="T992" t="s">
        <v>298</v>
      </c>
      <c r="U992" t="s">
        <v>377</v>
      </c>
      <c r="V992" t="s">
        <v>377</v>
      </c>
      <c r="AK992" t="s">
        <v>1452</v>
      </c>
      <c r="AL992" t="s">
        <v>141</v>
      </c>
      <c r="AN992" t="s">
        <v>189</v>
      </c>
      <c r="AO992" t="s">
        <v>188</v>
      </c>
      <c r="AP992" t="s">
        <v>692</v>
      </c>
    </row>
    <row r="993" spans="1:42" x14ac:dyDescent="0.25">
      <c r="A993">
        <v>253</v>
      </c>
      <c r="B993" t="s">
        <v>1449</v>
      </c>
      <c r="C993" t="s">
        <v>1450</v>
      </c>
      <c r="E993" t="s">
        <v>1451</v>
      </c>
      <c r="F993">
        <v>2010</v>
      </c>
      <c r="H993">
        <v>3</v>
      </c>
      <c r="M993" t="s">
        <v>1452</v>
      </c>
      <c r="N993" t="s">
        <v>374</v>
      </c>
      <c r="O993" t="s">
        <v>375</v>
      </c>
      <c r="P993" t="s">
        <v>396</v>
      </c>
      <c r="Q993" t="s">
        <v>376</v>
      </c>
      <c r="R993" t="s">
        <v>817</v>
      </c>
      <c r="S993" t="s">
        <v>188</v>
      </c>
      <c r="T993" t="s">
        <v>298</v>
      </c>
      <c r="U993" t="s">
        <v>377</v>
      </c>
      <c r="V993" t="s">
        <v>377</v>
      </c>
      <c r="AK993" t="s">
        <v>1452</v>
      </c>
      <c r="AL993" t="s">
        <v>140</v>
      </c>
      <c r="AN993" t="s">
        <v>189</v>
      </c>
      <c r="AO993" t="s">
        <v>188</v>
      </c>
      <c r="AP993" t="s">
        <v>692</v>
      </c>
    </row>
    <row r="994" spans="1:42" x14ac:dyDescent="0.25">
      <c r="A994">
        <v>208</v>
      </c>
      <c r="B994" t="s">
        <v>562</v>
      </c>
      <c r="C994" t="s">
        <v>563</v>
      </c>
      <c r="D994" t="s">
        <v>393</v>
      </c>
      <c r="E994" t="s">
        <v>920</v>
      </c>
      <c r="F994">
        <v>2021</v>
      </c>
      <c r="H994">
        <v>3</v>
      </c>
      <c r="M994" t="s">
        <v>1079</v>
      </c>
      <c r="O994" t="s">
        <v>375</v>
      </c>
      <c r="P994" t="s">
        <v>396</v>
      </c>
      <c r="Q994" t="s">
        <v>376</v>
      </c>
      <c r="S994" t="s">
        <v>978</v>
      </c>
      <c r="T994" t="s">
        <v>95</v>
      </c>
      <c r="U994" t="s">
        <v>377</v>
      </c>
      <c r="V994" t="s">
        <v>377</v>
      </c>
      <c r="X994" t="s">
        <v>379</v>
      </c>
      <c r="Y994" t="s">
        <v>380</v>
      </c>
      <c r="AA994" t="s">
        <v>382</v>
      </c>
      <c r="AB994" t="s">
        <v>383</v>
      </c>
      <c r="AC994" t="s">
        <v>384</v>
      </c>
      <c r="AD994" t="s">
        <v>385</v>
      </c>
      <c r="AE994" t="s">
        <v>386</v>
      </c>
      <c r="AH994" t="s">
        <v>939</v>
      </c>
      <c r="AK994" t="s">
        <v>1079</v>
      </c>
      <c r="AL994" t="s">
        <v>156</v>
      </c>
      <c r="AN994" t="s">
        <v>175</v>
      </c>
      <c r="AO994" t="s">
        <v>174</v>
      </c>
      <c r="AP994" t="s">
        <v>694</v>
      </c>
    </row>
    <row r="995" spans="1:42" x14ac:dyDescent="0.25">
      <c r="A995">
        <v>208</v>
      </c>
      <c r="B995" t="s">
        <v>562</v>
      </c>
      <c r="C995" t="s">
        <v>563</v>
      </c>
      <c r="D995" t="s">
        <v>393</v>
      </c>
      <c r="E995" t="s">
        <v>920</v>
      </c>
      <c r="F995">
        <v>2021</v>
      </c>
      <c r="H995">
        <v>3</v>
      </c>
      <c r="M995" t="s">
        <v>1079</v>
      </c>
      <c r="O995" t="s">
        <v>375</v>
      </c>
      <c r="P995" t="s">
        <v>396</v>
      </c>
      <c r="Q995" t="s">
        <v>376</v>
      </c>
      <c r="S995" t="s">
        <v>978</v>
      </c>
      <c r="T995" t="s">
        <v>95</v>
      </c>
      <c r="U995" t="s">
        <v>377</v>
      </c>
      <c r="V995" t="s">
        <v>377</v>
      </c>
      <c r="X995" t="s">
        <v>379</v>
      </c>
      <c r="Y995" t="s">
        <v>380</v>
      </c>
      <c r="AA995" t="s">
        <v>382</v>
      </c>
      <c r="AB995" t="s">
        <v>383</v>
      </c>
      <c r="AC995" t="s">
        <v>384</v>
      </c>
      <c r="AD995" t="s">
        <v>385</v>
      </c>
      <c r="AE995" t="s">
        <v>386</v>
      </c>
      <c r="AH995" t="s">
        <v>939</v>
      </c>
      <c r="AK995" t="s">
        <v>1079</v>
      </c>
      <c r="AL995" t="s">
        <v>151</v>
      </c>
      <c r="AN995" t="s">
        <v>175</v>
      </c>
      <c r="AO995" t="s">
        <v>174</v>
      </c>
      <c r="AP995" t="s">
        <v>694</v>
      </c>
    </row>
    <row r="996" spans="1:42" x14ac:dyDescent="0.25">
      <c r="A996">
        <v>208</v>
      </c>
      <c r="B996" t="s">
        <v>562</v>
      </c>
      <c r="C996" t="s">
        <v>563</v>
      </c>
      <c r="D996" t="s">
        <v>393</v>
      </c>
      <c r="E996" t="s">
        <v>920</v>
      </c>
      <c r="F996">
        <v>2021</v>
      </c>
      <c r="H996">
        <v>3</v>
      </c>
      <c r="M996" t="s">
        <v>1079</v>
      </c>
      <c r="O996" t="s">
        <v>375</v>
      </c>
      <c r="P996" t="s">
        <v>396</v>
      </c>
      <c r="Q996" t="s">
        <v>376</v>
      </c>
      <c r="S996" t="s">
        <v>978</v>
      </c>
      <c r="T996" t="s">
        <v>95</v>
      </c>
      <c r="U996" t="s">
        <v>377</v>
      </c>
      <c r="V996" t="s">
        <v>377</v>
      </c>
      <c r="X996" t="s">
        <v>379</v>
      </c>
      <c r="Y996" t="s">
        <v>380</v>
      </c>
      <c r="AA996" t="s">
        <v>382</v>
      </c>
      <c r="AB996" t="s">
        <v>383</v>
      </c>
      <c r="AC996" t="s">
        <v>384</v>
      </c>
      <c r="AD996" t="s">
        <v>385</v>
      </c>
      <c r="AE996" t="s">
        <v>386</v>
      </c>
      <c r="AH996" t="s">
        <v>939</v>
      </c>
      <c r="AK996" t="s">
        <v>1079</v>
      </c>
      <c r="AL996" t="s">
        <v>141</v>
      </c>
      <c r="AN996" t="s">
        <v>175</v>
      </c>
      <c r="AO996" t="s">
        <v>174</v>
      </c>
      <c r="AP996" t="s">
        <v>694</v>
      </c>
    </row>
    <row r="997" spans="1:42" x14ac:dyDescent="0.25">
      <c r="A997">
        <v>208</v>
      </c>
      <c r="B997" t="s">
        <v>562</v>
      </c>
      <c r="C997" t="s">
        <v>563</v>
      </c>
      <c r="D997" t="s">
        <v>393</v>
      </c>
      <c r="E997" t="s">
        <v>920</v>
      </c>
      <c r="F997">
        <v>2021</v>
      </c>
      <c r="H997">
        <v>3</v>
      </c>
      <c r="M997" t="s">
        <v>1079</v>
      </c>
      <c r="O997" t="s">
        <v>375</v>
      </c>
      <c r="P997" t="s">
        <v>396</v>
      </c>
      <c r="Q997" t="s">
        <v>376</v>
      </c>
      <c r="S997" t="s">
        <v>978</v>
      </c>
      <c r="T997" t="s">
        <v>95</v>
      </c>
      <c r="U997" t="s">
        <v>377</v>
      </c>
      <c r="V997" t="s">
        <v>377</v>
      </c>
      <c r="X997" t="s">
        <v>379</v>
      </c>
      <c r="Y997" t="s">
        <v>380</v>
      </c>
      <c r="AA997" t="s">
        <v>382</v>
      </c>
      <c r="AB997" t="s">
        <v>383</v>
      </c>
      <c r="AC997" t="s">
        <v>384</v>
      </c>
      <c r="AD997" t="s">
        <v>385</v>
      </c>
      <c r="AE997" t="s">
        <v>386</v>
      </c>
      <c r="AH997" t="s">
        <v>939</v>
      </c>
      <c r="AK997" t="s">
        <v>1079</v>
      </c>
      <c r="AL997" t="s">
        <v>144</v>
      </c>
      <c r="AN997" t="s">
        <v>175</v>
      </c>
      <c r="AO997" t="s">
        <v>174</v>
      </c>
      <c r="AP997" t="s">
        <v>694</v>
      </c>
    </row>
    <row r="998" spans="1:42" x14ac:dyDescent="0.25">
      <c r="A998">
        <v>254</v>
      </c>
      <c r="B998" t="s">
        <v>1453</v>
      </c>
      <c r="C998" t="s">
        <v>1454</v>
      </c>
      <c r="E998" t="s">
        <v>1073</v>
      </c>
      <c r="F998">
        <v>2016</v>
      </c>
      <c r="H998">
        <v>3</v>
      </c>
      <c r="M998" t="s">
        <v>856</v>
      </c>
      <c r="O998" t="s">
        <v>375</v>
      </c>
      <c r="P998" t="s">
        <v>396</v>
      </c>
      <c r="Q998" t="s">
        <v>376</v>
      </c>
      <c r="S998" t="s">
        <v>857</v>
      </c>
      <c r="T998" t="s">
        <v>76</v>
      </c>
      <c r="U998" t="s">
        <v>377</v>
      </c>
      <c r="V998" t="s">
        <v>377</v>
      </c>
      <c r="AK998" t="s">
        <v>856</v>
      </c>
      <c r="AL998" t="s">
        <v>156</v>
      </c>
      <c r="AN998" t="s">
        <v>185</v>
      </c>
      <c r="AO998" t="s">
        <v>184</v>
      </c>
      <c r="AP998" t="s">
        <v>76</v>
      </c>
    </row>
    <row r="999" spans="1:42" x14ac:dyDescent="0.25">
      <c r="A999">
        <v>254</v>
      </c>
      <c r="B999" t="s">
        <v>1453</v>
      </c>
      <c r="C999" t="s">
        <v>1454</v>
      </c>
      <c r="E999" t="s">
        <v>1073</v>
      </c>
      <c r="F999">
        <v>2016</v>
      </c>
      <c r="H999">
        <v>3</v>
      </c>
      <c r="M999" t="s">
        <v>856</v>
      </c>
      <c r="O999" t="s">
        <v>375</v>
      </c>
      <c r="P999" t="s">
        <v>396</v>
      </c>
      <c r="Q999" t="s">
        <v>376</v>
      </c>
      <c r="S999" t="s">
        <v>857</v>
      </c>
      <c r="T999" t="s">
        <v>76</v>
      </c>
      <c r="U999" t="s">
        <v>377</v>
      </c>
      <c r="V999" t="s">
        <v>377</v>
      </c>
      <c r="AK999" t="s">
        <v>856</v>
      </c>
      <c r="AL999" t="s">
        <v>151</v>
      </c>
      <c r="AN999" t="s">
        <v>185</v>
      </c>
      <c r="AO999" t="s">
        <v>184</v>
      </c>
      <c r="AP999" t="s">
        <v>76</v>
      </c>
    </row>
    <row r="1000" spans="1:42" x14ac:dyDescent="0.25">
      <c r="A1000">
        <v>254</v>
      </c>
      <c r="B1000" t="s">
        <v>1453</v>
      </c>
      <c r="C1000" t="s">
        <v>1454</v>
      </c>
      <c r="E1000" t="s">
        <v>1073</v>
      </c>
      <c r="F1000">
        <v>2016</v>
      </c>
      <c r="H1000">
        <v>3</v>
      </c>
      <c r="M1000" t="s">
        <v>856</v>
      </c>
      <c r="O1000" t="s">
        <v>375</v>
      </c>
      <c r="P1000" t="s">
        <v>396</v>
      </c>
      <c r="Q1000" t="s">
        <v>376</v>
      </c>
      <c r="S1000" t="s">
        <v>857</v>
      </c>
      <c r="T1000" t="s">
        <v>76</v>
      </c>
      <c r="U1000" t="s">
        <v>377</v>
      </c>
      <c r="V1000" t="s">
        <v>377</v>
      </c>
      <c r="AK1000" t="s">
        <v>856</v>
      </c>
      <c r="AL1000" t="s">
        <v>141</v>
      </c>
      <c r="AN1000" t="s">
        <v>185</v>
      </c>
      <c r="AO1000" t="s">
        <v>184</v>
      </c>
      <c r="AP1000" t="s">
        <v>76</v>
      </c>
    </row>
    <row r="1001" spans="1:42" x14ac:dyDescent="0.25">
      <c r="A1001">
        <v>254</v>
      </c>
      <c r="B1001" t="s">
        <v>1453</v>
      </c>
      <c r="C1001" t="s">
        <v>1454</v>
      </c>
      <c r="E1001" t="s">
        <v>1073</v>
      </c>
      <c r="F1001">
        <v>2016</v>
      </c>
      <c r="H1001">
        <v>3</v>
      </c>
      <c r="M1001" t="s">
        <v>856</v>
      </c>
      <c r="O1001" t="s">
        <v>375</v>
      </c>
      <c r="P1001" t="s">
        <v>396</v>
      </c>
      <c r="Q1001" t="s">
        <v>376</v>
      </c>
      <c r="S1001" t="s">
        <v>857</v>
      </c>
      <c r="T1001" t="s">
        <v>76</v>
      </c>
      <c r="U1001" t="s">
        <v>377</v>
      </c>
      <c r="V1001" t="s">
        <v>377</v>
      </c>
      <c r="AK1001" t="s">
        <v>856</v>
      </c>
      <c r="AL1001" t="s">
        <v>144</v>
      </c>
      <c r="AN1001" t="s">
        <v>185</v>
      </c>
      <c r="AO1001" t="s">
        <v>184</v>
      </c>
      <c r="AP1001" t="s">
        <v>76</v>
      </c>
    </row>
    <row r="1002" spans="1:42" x14ac:dyDescent="0.25">
      <c r="A1002">
        <v>254</v>
      </c>
      <c r="B1002" t="s">
        <v>1453</v>
      </c>
      <c r="C1002" t="s">
        <v>1454</v>
      </c>
      <c r="E1002" t="s">
        <v>1073</v>
      </c>
      <c r="F1002">
        <v>2016</v>
      </c>
      <c r="H1002">
        <v>3</v>
      </c>
      <c r="M1002" t="s">
        <v>856</v>
      </c>
      <c r="O1002" t="s">
        <v>375</v>
      </c>
      <c r="P1002" t="s">
        <v>396</v>
      </c>
      <c r="Q1002" t="s">
        <v>376</v>
      </c>
      <c r="S1002" t="s">
        <v>857</v>
      </c>
      <c r="T1002" t="s">
        <v>76</v>
      </c>
      <c r="U1002" t="s">
        <v>377</v>
      </c>
      <c r="V1002" t="s">
        <v>377</v>
      </c>
      <c r="AK1002" t="s">
        <v>856</v>
      </c>
      <c r="AL1002" t="s">
        <v>145</v>
      </c>
      <c r="AN1002" t="s">
        <v>185</v>
      </c>
      <c r="AO1002" t="s">
        <v>184</v>
      </c>
      <c r="AP1002" t="s">
        <v>76</v>
      </c>
    </row>
    <row r="1003" spans="1:42" x14ac:dyDescent="0.25">
      <c r="A1003">
        <v>254</v>
      </c>
      <c r="B1003" t="s">
        <v>1453</v>
      </c>
      <c r="C1003" t="s">
        <v>1454</v>
      </c>
      <c r="E1003" t="s">
        <v>1073</v>
      </c>
      <c r="F1003">
        <v>2016</v>
      </c>
      <c r="H1003">
        <v>3</v>
      </c>
      <c r="M1003" t="s">
        <v>718</v>
      </c>
      <c r="O1003" t="s">
        <v>375</v>
      </c>
      <c r="P1003" t="s">
        <v>396</v>
      </c>
      <c r="Q1003" t="s">
        <v>376</v>
      </c>
      <c r="S1003" t="s">
        <v>814</v>
      </c>
      <c r="T1003" t="s">
        <v>692</v>
      </c>
      <c r="U1003" t="s">
        <v>377</v>
      </c>
      <c r="V1003" t="s">
        <v>377</v>
      </c>
      <c r="AK1003" t="s">
        <v>718</v>
      </c>
      <c r="AL1003" t="s">
        <v>156</v>
      </c>
      <c r="AN1003" t="s">
        <v>189</v>
      </c>
      <c r="AO1003" t="s">
        <v>188</v>
      </c>
      <c r="AP1003" t="s">
        <v>692</v>
      </c>
    </row>
    <row r="1004" spans="1:42" x14ac:dyDescent="0.25">
      <c r="A1004">
        <v>254</v>
      </c>
      <c r="B1004" t="s">
        <v>1453</v>
      </c>
      <c r="C1004" t="s">
        <v>1454</v>
      </c>
      <c r="E1004" t="s">
        <v>1073</v>
      </c>
      <c r="F1004">
        <v>2016</v>
      </c>
      <c r="H1004">
        <v>3</v>
      </c>
      <c r="M1004" t="s">
        <v>718</v>
      </c>
      <c r="O1004" t="s">
        <v>375</v>
      </c>
      <c r="P1004" t="s">
        <v>396</v>
      </c>
      <c r="Q1004" t="s">
        <v>376</v>
      </c>
      <c r="S1004" t="s">
        <v>814</v>
      </c>
      <c r="T1004" t="s">
        <v>692</v>
      </c>
      <c r="U1004" t="s">
        <v>377</v>
      </c>
      <c r="V1004" t="s">
        <v>377</v>
      </c>
      <c r="AK1004" t="s">
        <v>718</v>
      </c>
      <c r="AL1004" t="s">
        <v>151</v>
      </c>
      <c r="AN1004" t="s">
        <v>189</v>
      </c>
      <c r="AO1004" t="s">
        <v>188</v>
      </c>
      <c r="AP1004" t="s">
        <v>692</v>
      </c>
    </row>
    <row r="1005" spans="1:42" x14ac:dyDescent="0.25">
      <c r="A1005">
        <v>254</v>
      </c>
      <c r="B1005" t="s">
        <v>1453</v>
      </c>
      <c r="C1005" t="s">
        <v>1454</v>
      </c>
      <c r="E1005" t="s">
        <v>1073</v>
      </c>
      <c r="F1005">
        <v>2016</v>
      </c>
      <c r="H1005">
        <v>3</v>
      </c>
      <c r="M1005" t="s">
        <v>718</v>
      </c>
      <c r="O1005" t="s">
        <v>375</v>
      </c>
      <c r="P1005" t="s">
        <v>396</v>
      </c>
      <c r="Q1005" t="s">
        <v>376</v>
      </c>
      <c r="S1005" t="s">
        <v>814</v>
      </c>
      <c r="T1005" t="s">
        <v>692</v>
      </c>
      <c r="U1005" t="s">
        <v>377</v>
      </c>
      <c r="V1005" t="s">
        <v>377</v>
      </c>
      <c r="AK1005" t="s">
        <v>718</v>
      </c>
      <c r="AL1005" t="s">
        <v>141</v>
      </c>
      <c r="AN1005" t="s">
        <v>189</v>
      </c>
      <c r="AO1005" t="s">
        <v>188</v>
      </c>
      <c r="AP1005" t="s">
        <v>692</v>
      </c>
    </row>
    <row r="1006" spans="1:42" x14ac:dyDescent="0.25">
      <c r="A1006">
        <v>254</v>
      </c>
      <c r="B1006" t="s">
        <v>1453</v>
      </c>
      <c r="C1006" t="s">
        <v>1454</v>
      </c>
      <c r="E1006" t="s">
        <v>1073</v>
      </c>
      <c r="F1006">
        <v>2016</v>
      </c>
      <c r="H1006">
        <v>3</v>
      </c>
      <c r="M1006" t="s">
        <v>718</v>
      </c>
      <c r="O1006" t="s">
        <v>375</v>
      </c>
      <c r="P1006" t="s">
        <v>396</v>
      </c>
      <c r="Q1006" t="s">
        <v>376</v>
      </c>
      <c r="S1006" t="s">
        <v>814</v>
      </c>
      <c r="T1006" t="s">
        <v>692</v>
      </c>
      <c r="U1006" t="s">
        <v>377</v>
      </c>
      <c r="V1006" t="s">
        <v>377</v>
      </c>
      <c r="AK1006" t="s">
        <v>718</v>
      </c>
      <c r="AL1006" t="s">
        <v>144</v>
      </c>
      <c r="AN1006" t="s">
        <v>189</v>
      </c>
      <c r="AO1006" t="s">
        <v>188</v>
      </c>
      <c r="AP1006" t="s">
        <v>692</v>
      </c>
    </row>
    <row r="1007" spans="1:42" x14ac:dyDescent="0.25">
      <c r="A1007">
        <v>254</v>
      </c>
      <c r="B1007" t="s">
        <v>1453</v>
      </c>
      <c r="C1007" t="s">
        <v>1454</v>
      </c>
      <c r="E1007" t="s">
        <v>1073</v>
      </c>
      <c r="F1007">
        <v>2016</v>
      </c>
      <c r="H1007">
        <v>3</v>
      </c>
      <c r="M1007" t="s">
        <v>718</v>
      </c>
      <c r="O1007" t="s">
        <v>375</v>
      </c>
      <c r="P1007" t="s">
        <v>396</v>
      </c>
      <c r="Q1007" t="s">
        <v>376</v>
      </c>
      <c r="S1007" t="s">
        <v>814</v>
      </c>
      <c r="T1007" t="s">
        <v>692</v>
      </c>
      <c r="U1007" t="s">
        <v>377</v>
      </c>
      <c r="V1007" t="s">
        <v>377</v>
      </c>
      <c r="AK1007" t="s">
        <v>718</v>
      </c>
      <c r="AL1007" t="s">
        <v>145</v>
      </c>
      <c r="AN1007" t="s">
        <v>189</v>
      </c>
      <c r="AO1007" t="s">
        <v>188</v>
      </c>
      <c r="AP1007" t="s">
        <v>692</v>
      </c>
    </row>
    <row r="1008" spans="1:42" x14ac:dyDescent="0.25">
      <c r="A1008">
        <v>254</v>
      </c>
      <c r="B1008" t="s">
        <v>1453</v>
      </c>
      <c r="C1008" t="s">
        <v>1454</v>
      </c>
      <c r="E1008" t="s">
        <v>1073</v>
      </c>
      <c r="F1008">
        <v>2016</v>
      </c>
      <c r="H1008">
        <v>3</v>
      </c>
      <c r="M1008" t="s">
        <v>1455</v>
      </c>
      <c r="O1008" t="s">
        <v>375</v>
      </c>
      <c r="P1008" t="s">
        <v>396</v>
      </c>
      <c r="Q1008" t="s">
        <v>376</v>
      </c>
      <c r="S1008" t="s">
        <v>1456</v>
      </c>
      <c r="T1008" t="s">
        <v>694</v>
      </c>
      <c r="U1008" t="s">
        <v>377</v>
      </c>
      <c r="V1008" t="s">
        <v>377</v>
      </c>
      <c r="AK1008" t="s">
        <v>1455</v>
      </c>
      <c r="AL1008" t="s">
        <v>156</v>
      </c>
      <c r="AN1008" t="s">
        <v>175</v>
      </c>
      <c r="AO1008" t="s">
        <v>174</v>
      </c>
      <c r="AP1008" t="s">
        <v>694</v>
      </c>
    </row>
    <row r="1009" spans="1:43" x14ac:dyDescent="0.25">
      <c r="A1009">
        <v>254</v>
      </c>
      <c r="B1009" t="s">
        <v>1453</v>
      </c>
      <c r="C1009" t="s">
        <v>1454</v>
      </c>
      <c r="E1009" t="s">
        <v>1073</v>
      </c>
      <c r="F1009">
        <v>2016</v>
      </c>
      <c r="H1009">
        <v>3</v>
      </c>
      <c r="M1009" t="s">
        <v>1455</v>
      </c>
      <c r="O1009" t="s">
        <v>375</v>
      </c>
      <c r="P1009" t="s">
        <v>396</v>
      </c>
      <c r="Q1009" t="s">
        <v>376</v>
      </c>
      <c r="S1009" t="s">
        <v>1456</v>
      </c>
      <c r="T1009" t="s">
        <v>694</v>
      </c>
      <c r="U1009" t="s">
        <v>377</v>
      </c>
      <c r="V1009" t="s">
        <v>377</v>
      </c>
      <c r="AK1009" t="s">
        <v>1455</v>
      </c>
      <c r="AL1009" t="s">
        <v>151</v>
      </c>
      <c r="AN1009" t="s">
        <v>175</v>
      </c>
      <c r="AO1009" t="s">
        <v>174</v>
      </c>
      <c r="AP1009" t="s">
        <v>694</v>
      </c>
    </row>
    <row r="1010" spans="1:43" x14ac:dyDescent="0.25">
      <c r="A1010">
        <v>254</v>
      </c>
      <c r="B1010" t="s">
        <v>1453</v>
      </c>
      <c r="C1010" t="s">
        <v>1454</v>
      </c>
      <c r="E1010" t="s">
        <v>1073</v>
      </c>
      <c r="F1010">
        <v>2016</v>
      </c>
      <c r="H1010">
        <v>3</v>
      </c>
      <c r="M1010" t="s">
        <v>1455</v>
      </c>
      <c r="O1010" t="s">
        <v>375</v>
      </c>
      <c r="P1010" t="s">
        <v>396</v>
      </c>
      <c r="Q1010" t="s">
        <v>376</v>
      </c>
      <c r="S1010" t="s">
        <v>1456</v>
      </c>
      <c r="T1010" t="s">
        <v>694</v>
      </c>
      <c r="U1010" t="s">
        <v>377</v>
      </c>
      <c r="V1010" t="s">
        <v>377</v>
      </c>
      <c r="AK1010" t="s">
        <v>1455</v>
      </c>
      <c r="AL1010" t="s">
        <v>141</v>
      </c>
      <c r="AN1010" t="s">
        <v>175</v>
      </c>
      <c r="AO1010" t="s">
        <v>174</v>
      </c>
      <c r="AP1010" t="s">
        <v>694</v>
      </c>
    </row>
    <row r="1011" spans="1:43" x14ac:dyDescent="0.25">
      <c r="A1011">
        <v>254</v>
      </c>
      <c r="B1011" t="s">
        <v>1453</v>
      </c>
      <c r="C1011" t="s">
        <v>1454</v>
      </c>
      <c r="E1011" t="s">
        <v>1073</v>
      </c>
      <c r="F1011">
        <v>2016</v>
      </c>
      <c r="H1011">
        <v>3</v>
      </c>
      <c r="M1011" t="s">
        <v>1455</v>
      </c>
      <c r="O1011" t="s">
        <v>375</v>
      </c>
      <c r="P1011" t="s">
        <v>396</v>
      </c>
      <c r="Q1011" t="s">
        <v>376</v>
      </c>
      <c r="S1011" t="s">
        <v>1456</v>
      </c>
      <c r="T1011" t="s">
        <v>694</v>
      </c>
      <c r="U1011" t="s">
        <v>377</v>
      </c>
      <c r="V1011" t="s">
        <v>377</v>
      </c>
      <c r="AK1011" t="s">
        <v>1455</v>
      </c>
      <c r="AL1011" t="s">
        <v>144</v>
      </c>
      <c r="AN1011" t="s">
        <v>175</v>
      </c>
      <c r="AO1011" t="s">
        <v>174</v>
      </c>
      <c r="AP1011" t="s">
        <v>694</v>
      </c>
    </row>
    <row r="1012" spans="1:43" x14ac:dyDescent="0.25">
      <c r="A1012">
        <v>255</v>
      </c>
      <c r="B1012" t="s">
        <v>287</v>
      </c>
      <c r="C1012" t="s">
        <v>288</v>
      </c>
      <c r="D1012" t="s">
        <v>393</v>
      </c>
      <c r="E1012" t="s">
        <v>901</v>
      </c>
      <c r="F1012">
        <v>2017</v>
      </c>
      <c r="H1012">
        <v>3</v>
      </c>
      <c r="M1012" t="s">
        <v>856</v>
      </c>
      <c r="O1012" t="s">
        <v>375</v>
      </c>
      <c r="P1012" t="s">
        <v>396</v>
      </c>
      <c r="Q1012" t="s">
        <v>376</v>
      </c>
      <c r="S1012" t="s">
        <v>857</v>
      </c>
      <c r="T1012" t="s">
        <v>76</v>
      </c>
      <c r="U1012" t="s">
        <v>377</v>
      </c>
      <c r="V1012" t="s">
        <v>377</v>
      </c>
      <c r="AK1012" t="s">
        <v>856</v>
      </c>
      <c r="AL1012" t="s">
        <v>156</v>
      </c>
      <c r="AN1012" t="s">
        <v>185</v>
      </c>
      <c r="AO1012" t="s">
        <v>184</v>
      </c>
      <c r="AP1012" t="s">
        <v>76</v>
      </c>
    </row>
    <row r="1013" spans="1:43" x14ac:dyDescent="0.25">
      <c r="A1013">
        <v>255</v>
      </c>
      <c r="B1013" t="s">
        <v>287</v>
      </c>
      <c r="C1013" t="s">
        <v>288</v>
      </c>
      <c r="D1013" t="s">
        <v>393</v>
      </c>
      <c r="E1013" t="s">
        <v>901</v>
      </c>
      <c r="F1013">
        <v>2017</v>
      </c>
      <c r="H1013">
        <v>3</v>
      </c>
      <c r="M1013" t="s">
        <v>856</v>
      </c>
      <c r="O1013" t="s">
        <v>375</v>
      </c>
      <c r="P1013" t="s">
        <v>396</v>
      </c>
      <c r="Q1013" t="s">
        <v>376</v>
      </c>
      <c r="S1013" t="s">
        <v>857</v>
      </c>
      <c r="T1013" t="s">
        <v>76</v>
      </c>
      <c r="U1013" t="s">
        <v>377</v>
      </c>
      <c r="V1013" t="s">
        <v>377</v>
      </c>
      <c r="AK1013" t="s">
        <v>856</v>
      </c>
      <c r="AL1013" t="s">
        <v>151</v>
      </c>
      <c r="AN1013" t="s">
        <v>185</v>
      </c>
      <c r="AO1013" t="s">
        <v>184</v>
      </c>
      <c r="AP1013" t="s">
        <v>76</v>
      </c>
    </row>
    <row r="1014" spans="1:43" x14ac:dyDescent="0.25">
      <c r="A1014">
        <v>255</v>
      </c>
      <c r="B1014" t="s">
        <v>287</v>
      </c>
      <c r="C1014" t="s">
        <v>288</v>
      </c>
      <c r="D1014" t="s">
        <v>393</v>
      </c>
      <c r="E1014" t="s">
        <v>901</v>
      </c>
      <c r="F1014">
        <v>2017</v>
      </c>
      <c r="H1014">
        <v>3</v>
      </c>
      <c r="M1014" t="s">
        <v>856</v>
      </c>
      <c r="O1014" t="s">
        <v>375</v>
      </c>
      <c r="P1014" t="s">
        <v>396</v>
      </c>
      <c r="Q1014" t="s">
        <v>376</v>
      </c>
      <c r="S1014" t="s">
        <v>857</v>
      </c>
      <c r="T1014" t="s">
        <v>76</v>
      </c>
      <c r="U1014" t="s">
        <v>377</v>
      </c>
      <c r="V1014" t="s">
        <v>377</v>
      </c>
      <c r="AK1014" t="s">
        <v>856</v>
      </c>
      <c r="AL1014" t="s">
        <v>141</v>
      </c>
      <c r="AN1014" t="s">
        <v>185</v>
      </c>
      <c r="AO1014" t="s">
        <v>184</v>
      </c>
      <c r="AP1014" t="s">
        <v>76</v>
      </c>
    </row>
    <row r="1015" spans="1:43" x14ac:dyDescent="0.25">
      <c r="A1015">
        <v>255</v>
      </c>
      <c r="B1015" t="s">
        <v>287</v>
      </c>
      <c r="C1015" t="s">
        <v>288</v>
      </c>
      <c r="D1015" t="s">
        <v>393</v>
      </c>
      <c r="E1015" t="s">
        <v>901</v>
      </c>
      <c r="F1015">
        <v>2017</v>
      </c>
      <c r="H1015">
        <v>3</v>
      </c>
      <c r="M1015" t="s">
        <v>856</v>
      </c>
      <c r="O1015" t="s">
        <v>375</v>
      </c>
      <c r="P1015" t="s">
        <v>396</v>
      </c>
      <c r="Q1015" t="s">
        <v>376</v>
      </c>
      <c r="S1015" t="s">
        <v>857</v>
      </c>
      <c r="T1015" t="s">
        <v>76</v>
      </c>
      <c r="U1015" t="s">
        <v>377</v>
      </c>
      <c r="V1015" t="s">
        <v>377</v>
      </c>
      <c r="AK1015" t="s">
        <v>856</v>
      </c>
      <c r="AL1015" t="s">
        <v>144</v>
      </c>
      <c r="AN1015" t="s">
        <v>185</v>
      </c>
      <c r="AO1015" t="s">
        <v>184</v>
      </c>
      <c r="AP1015" t="s">
        <v>76</v>
      </c>
    </row>
    <row r="1016" spans="1:43" x14ac:dyDescent="0.25">
      <c r="A1016">
        <v>255</v>
      </c>
      <c r="B1016" t="s">
        <v>287</v>
      </c>
      <c r="C1016" t="s">
        <v>288</v>
      </c>
      <c r="D1016" t="s">
        <v>393</v>
      </c>
      <c r="E1016" t="s">
        <v>901</v>
      </c>
      <c r="F1016">
        <v>2017</v>
      </c>
      <c r="H1016">
        <v>3</v>
      </c>
      <c r="M1016" t="s">
        <v>902</v>
      </c>
      <c r="O1016" t="s">
        <v>375</v>
      </c>
      <c r="P1016" t="s">
        <v>396</v>
      </c>
      <c r="Q1016" t="s">
        <v>376</v>
      </c>
      <c r="S1016" t="s">
        <v>903</v>
      </c>
      <c r="T1016" t="s">
        <v>692</v>
      </c>
      <c r="U1016" t="s">
        <v>377</v>
      </c>
      <c r="V1016" t="s">
        <v>377</v>
      </c>
      <c r="AK1016" t="s">
        <v>902</v>
      </c>
      <c r="AL1016" t="s">
        <v>156</v>
      </c>
      <c r="AN1016" t="s">
        <v>189</v>
      </c>
      <c r="AO1016" t="s">
        <v>188</v>
      </c>
      <c r="AP1016" t="s">
        <v>692</v>
      </c>
    </row>
    <row r="1017" spans="1:43" x14ac:dyDescent="0.25">
      <c r="A1017">
        <v>255</v>
      </c>
      <c r="B1017" t="s">
        <v>287</v>
      </c>
      <c r="C1017" t="s">
        <v>288</v>
      </c>
      <c r="D1017" t="s">
        <v>393</v>
      </c>
      <c r="E1017" t="s">
        <v>901</v>
      </c>
      <c r="F1017">
        <v>2017</v>
      </c>
      <c r="H1017">
        <v>3</v>
      </c>
      <c r="M1017" t="s">
        <v>902</v>
      </c>
      <c r="O1017" t="s">
        <v>375</v>
      </c>
      <c r="P1017" t="s">
        <v>396</v>
      </c>
      <c r="Q1017" t="s">
        <v>376</v>
      </c>
      <c r="S1017" t="s">
        <v>903</v>
      </c>
      <c r="T1017" t="s">
        <v>692</v>
      </c>
      <c r="U1017" t="s">
        <v>377</v>
      </c>
      <c r="V1017" t="s">
        <v>377</v>
      </c>
      <c r="AK1017" t="s">
        <v>902</v>
      </c>
      <c r="AL1017" t="s">
        <v>151</v>
      </c>
      <c r="AN1017" t="s">
        <v>189</v>
      </c>
      <c r="AO1017" t="s">
        <v>188</v>
      </c>
      <c r="AP1017" t="s">
        <v>692</v>
      </c>
    </row>
    <row r="1018" spans="1:43" x14ac:dyDescent="0.25">
      <c r="A1018">
        <v>255</v>
      </c>
      <c r="B1018" t="s">
        <v>287</v>
      </c>
      <c r="C1018" t="s">
        <v>288</v>
      </c>
      <c r="D1018" t="s">
        <v>393</v>
      </c>
      <c r="E1018" t="s">
        <v>901</v>
      </c>
      <c r="F1018">
        <v>2017</v>
      </c>
      <c r="H1018">
        <v>3</v>
      </c>
      <c r="M1018" t="s">
        <v>902</v>
      </c>
      <c r="O1018" t="s">
        <v>375</v>
      </c>
      <c r="P1018" t="s">
        <v>396</v>
      </c>
      <c r="Q1018" t="s">
        <v>376</v>
      </c>
      <c r="S1018" t="s">
        <v>903</v>
      </c>
      <c r="T1018" t="s">
        <v>692</v>
      </c>
      <c r="U1018" t="s">
        <v>377</v>
      </c>
      <c r="V1018" t="s">
        <v>377</v>
      </c>
      <c r="AK1018" t="s">
        <v>902</v>
      </c>
      <c r="AL1018" t="s">
        <v>141</v>
      </c>
      <c r="AN1018" t="s">
        <v>189</v>
      </c>
      <c r="AO1018" t="s">
        <v>188</v>
      </c>
      <c r="AP1018" t="s">
        <v>692</v>
      </c>
    </row>
    <row r="1019" spans="1:43" x14ac:dyDescent="0.25">
      <c r="A1019">
        <v>255</v>
      </c>
      <c r="B1019" t="s">
        <v>287</v>
      </c>
      <c r="C1019" t="s">
        <v>288</v>
      </c>
      <c r="D1019" t="s">
        <v>393</v>
      </c>
      <c r="E1019" t="s">
        <v>901</v>
      </c>
      <c r="F1019">
        <v>2017</v>
      </c>
      <c r="H1019">
        <v>3</v>
      </c>
      <c r="M1019" t="s">
        <v>902</v>
      </c>
      <c r="O1019" t="s">
        <v>375</v>
      </c>
      <c r="P1019" t="s">
        <v>396</v>
      </c>
      <c r="Q1019" t="s">
        <v>376</v>
      </c>
      <c r="S1019" t="s">
        <v>903</v>
      </c>
      <c r="T1019" t="s">
        <v>692</v>
      </c>
      <c r="U1019" t="s">
        <v>377</v>
      </c>
      <c r="V1019" t="s">
        <v>377</v>
      </c>
      <c r="AK1019" t="s">
        <v>902</v>
      </c>
      <c r="AL1019" t="s">
        <v>144</v>
      </c>
      <c r="AN1019" t="s">
        <v>189</v>
      </c>
      <c r="AO1019" t="s">
        <v>188</v>
      </c>
      <c r="AP1019" t="s">
        <v>692</v>
      </c>
    </row>
    <row r="1020" spans="1:43" x14ac:dyDescent="0.25">
      <c r="A1020">
        <v>255</v>
      </c>
      <c r="B1020" t="s">
        <v>287</v>
      </c>
      <c r="C1020" t="s">
        <v>288</v>
      </c>
      <c r="D1020" t="s">
        <v>393</v>
      </c>
      <c r="E1020" t="s">
        <v>901</v>
      </c>
      <c r="F1020">
        <v>2017</v>
      </c>
      <c r="H1020">
        <v>3</v>
      </c>
      <c r="M1020" t="s">
        <v>904</v>
      </c>
      <c r="O1020" t="s">
        <v>375</v>
      </c>
      <c r="P1020" t="s">
        <v>396</v>
      </c>
      <c r="Q1020" t="s">
        <v>376</v>
      </c>
      <c r="S1020" t="s">
        <v>905</v>
      </c>
      <c r="T1020" t="s">
        <v>694</v>
      </c>
      <c r="U1020" t="s">
        <v>377</v>
      </c>
      <c r="V1020" t="s">
        <v>377</v>
      </c>
      <c r="AK1020" t="s">
        <v>904</v>
      </c>
      <c r="AL1020" t="s">
        <v>156</v>
      </c>
      <c r="AN1020" t="s">
        <v>175</v>
      </c>
      <c r="AO1020" t="s">
        <v>174</v>
      </c>
      <c r="AP1020" t="s">
        <v>694</v>
      </c>
    </row>
    <row r="1021" spans="1:43" x14ac:dyDescent="0.25">
      <c r="A1021">
        <v>255</v>
      </c>
      <c r="B1021" t="s">
        <v>287</v>
      </c>
      <c r="C1021" t="s">
        <v>288</v>
      </c>
      <c r="D1021" t="s">
        <v>393</v>
      </c>
      <c r="E1021" t="s">
        <v>901</v>
      </c>
      <c r="F1021">
        <v>2017</v>
      </c>
      <c r="H1021">
        <v>3</v>
      </c>
      <c r="M1021" t="s">
        <v>904</v>
      </c>
      <c r="O1021" t="s">
        <v>375</v>
      </c>
      <c r="P1021" t="s">
        <v>396</v>
      </c>
      <c r="Q1021" t="s">
        <v>376</v>
      </c>
      <c r="S1021" t="s">
        <v>905</v>
      </c>
      <c r="T1021" t="s">
        <v>694</v>
      </c>
      <c r="U1021" t="s">
        <v>377</v>
      </c>
      <c r="V1021" t="s">
        <v>377</v>
      </c>
      <c r="AK1021" t="s">
        <v>904</v>
      </c>
      <c r="AL1021" t="s">
        <v>151</v>
      </c>
      <c r="AN1021" t="s">
        <v>175</v>
      </c>
      <c r="AO1021" t="s">
        <v>174</v>
      </c>
      <c r="AP1021" t="s">
        <v>694</v>
      </c>
    </row>
    <row r="1022" spans="1:43" x14ac:dyDescent="0.25">
      <c r="A1022">
        <v>255</v>
      </c>
      <c r="B1022" t="s">
        <v>287</v>
      </c>
      <c r="C1022" t="s">
        <v>288</v>
      </c>
      <c r="D1022" t="s">
        <v>393</v>
      </c>
      <c r="E1022" t="s">
        <v>901</v>
      </c>
      <c r="F1022">
        <v>2017</v>
      </c>
      <c r="H1022">
        <v>3</v>
      </c>
      <c r="M1022" t="s">
        <v>904</v>
      </c>
      <c r="O1022" t="s">
        <v>375</v>
      </c>
      <c r="P1022" t="s">
        <v>396</v>
      </c>
      <c r="Q1022" t="s">
        <v>376</v>
      </c>
      <c r="S1022" t="s">
        <v>905</v>
      </c>
      <c r="T1022" t="s">
        <v>694</v>
      </c>
      <c r="U1022" t="s">
        <v>377</v>
      </c>
      <c r="V1022" t="s">
        <v>377</v>
      </c>
      <c r="AK1022" t="s">
        <v>904</v>
      </c>
      <c r="AL1022" t="s">
        <v>141</v>
      </c>
      <c r="AN1022" t="s">
        <v>175</v>
      </c>
      <c r="AO1022" t="s">
        <v>174</v>
      </c>
      <c r="AP1022" t="s">
        <v>694</v>
      </c>
    </row>
    <row r="1023" spans="1:43" x14ac:dyDescent="0.25">
      <c r="A1023">
        <v>255</v>
      </c>
      <c r="B1023" t="s">
        <v>287</v>
      </c>
      <c r="C1023" t="s">
        <v>288</v>
      </c>
      <c r="D1023" t="s">
        <v>393</v>
      </c>
      <c r="E1023" t="s">
        <v>901</v>
      </c>
      <c r="F1023">
        <v>2017</v>
      </c>
      <c r="H1023">
        <v>3</v>
      </c>
      <c r="M1023" t="s">
        <v>904</v>
      </c>
      <c r="O1023" t="s">
        <v>375</v>
      </c>
      <c r="P1023" t="s">
        <v>396</v>
      </c>
      <c r="Q1023" t="s">
        <v>376</v>
      </c>
      <c r="S1023" t="s">
        <v>905</v>
      </c>
      <c r="T1023" t="s">
        <v>694</v>
      </c>
      <c r="U1023" t="s">
        <v>377</v>
      </c>
      <c r="V1023" t="s">
        <v>377</v>
      </c>
      <c r="AK1023" t="s">
        <v>904</v>
      </c>
      <c r="AL1023" t="s">
        <v>144</v>
      </c>
      <c r="AN1023" t="s">
        <v>175</v>
      </c>
      <c r="AO1023" t="s">
        <v>174</v>
      </c>
      <c r="AP1023" t="s">
        <v>694</v>
      </c>
    </row>
    <row r="1024" spans="1:43" x14ac:dyDescent="0.25">
      <c r="A1024">
        <v>259</v>
      </c>
      <c r="B1024" t="s">
        <v>612</v>
      </c>
      <c r="C1024" t="s">
        <v>613</v>
      </c>
      <c r="E1024" t="s">
        <v>1073</v>
      </c>
      <c r="F1024">
        <v>2020</v>
      </c>
      <c r="H1024">
        <v>3</v>
      </c>
      <c r="M1024" t="s">
        <v>1094</v>
      </c>
      <c r="O1024" t="s">
        <v>375</v>
      </c>
      <c r="P1024" t="s">
        <v>396</v>
      </c>
      <c r="Q1024" t="s">
        <v>376</v>
      </c>
      <c r="S1024" t="s">
        <v>1095</v>
      </c>
      <c r="T1024" t="s">
        <v>76</v>
      </c>
      <c r="U1024" t="s">
        <v>377</v>
      </c>
      <c r="V1024" t="s">
        <v>377</v>
      </c>
      <c r="X1024" t="s">
        <v>379</v>
      </c>
      <c r="AK1024" t="s">
        <v>1094</v>
      </c>
      <c r="AL1024" t="s">
        <v>140</v>
      </c>
      <c r="AN1024" t="s">
        <v>160</v>
      </c>
      <c r="AQ1024" t="s">
        <v>1096</v>
      </c>
    </row>
    <row r="1025" spans="1:43" x14ac:dyDescent="0.25">
      <c r="A1025">
        <v>259</v>
      </c>
      <c r="B1025" t="s">
        <v>612</v>
      </c>
      <c r="C1025" t="s">
        <v>613</v>
      </c>
      <c r="E1025" t="s">
        <v>1073</v>
      </c>
      <c r="F1025">
        <v>2020</v>
      </c>
      <c r="H1025">
        <v>3</v>
      </c>
      <c r="M1025" t="s">
        <v>1094</v>
      </c>
      <c r="O1025" t="s">
        <v>375</v>
      </c>
      <c r="P1025" t="s">
        <v>396</v>
      </c>
      <c r="Q1025" t="s">
        <v>376</v>
      </c>
      <c r="S1025" t="s">
        <v>1095</v>
      </c>
      <c r="T1025" t="s">
        <v>76</v>
      </c>
      <c r="U1025" t="s">
        <v>377</v>
      </c>
      <c r="V1025" t="s">
        <v>377</v>
      </c>
      <c r="X1025" t="s">
        <v>379</v>
      </c>
      <c r="AK1025" t="s">
        <v>1094</v>
      </c>
      <c r="AL1025" t="s">
        <v>142</v>
      </c>
      <c r="AN1025" t="s">
        <v>160</v>
      </c>
      <c r="AQ1025" t="s">
        <v>1096</v>
      </c>
    </row>
    <row r="1026" spans="1:43" x14ac:dyDescent="0.25">
      <c r="A1026">
        <v>259</v>
      </c>
      <c r="B1026" t="s">
        <v>612</v>
      </c>
      <c r="C1026" t="s">
        <v>613</v>
      </c>
      <c r="E1026" t="s">
        <v>1073</v>
      </c>
      <c r="F1026">
        <v>2020</v>
      </c>
      <c r="H1026">
        <v>3</v>
      </c>
      <c r="M1026" t="s">
        <v>1097</v>
      </c>
      <c r="O1026" t="s">
        <v>375</v>
      </c>
      <c r="P1026" t="s">
        <v>396</v>
      </c>
      <c r="Q1026" t="s">
        <v>376</v>
      </c>
      <c r="S1026" t="s">
        <v>1098</v>
      </c>
      <c r="T1026" t="s">
        <v>298</v>
      </c>
      <c r="U1026" t="s">
        <v>377</v>
      </c>
      <c r="V1026" t="s">
        <v>377</v>
      </c>
      <c r="X1026" t="s">
        <v>379</v>
      </c>
      <c r="AK1026" t="s">
        <v>1097</v>
      </c>
      <c r="AL1026" t="s">
        <v>140</v>
      </c>
      <c r="AN1026" t="s">
        <v>160</v>
      </c>
    </row>
    <row r="1027" spans="1:43" x14ac:dyDescent="0.25">
      <c r="A1027">
        <v>259</v>
      </c>
      <c r="B1027" t="s">
        <v>612</v>
      </c>
      <c r="C1027" t="s">
        <v>613</v>
      </c>
      <c r="E1027" t="s">
        <v>1073</v>
      </c>
      <c r="F1027">
        <v>2020</v>
      </c>
      <c r="H1027">
        <v>3</v>
      </c>
      <c r="M1027" t="s">
        <v>1097</v>
      </c>
      <c r="O1027" t="s">
        <v>375</v>
      </c>
      <c r="P1027" t="s">
        <v>396</v>
      </c>
      <c r="Q1027" t="s">
        <v>376</v>
      </c>
      <c r="S1027" t="s">
        <v>1098</v>
      </c>
      <c r="T1027" t="s">
        <v>298</v>
      </c>
      <c r="U1027" t="s">
        <v>377</v>
      </c>
      <c r="V1027" t="s">
        <v>377</v>
      </c>
      <c r="X1027" t="s">
        <v>379</v>
      </c>
      <c r="AK1027" t="s">
        <v>1097</v>
      </c>
      <c r="AL1027" t="s">
        <v>142</v>
      </c>
      <c r="AN1027" t="s">
        <v>160</v>
      </c>
    </row>
    <row r="1028" spans="1:43" x14ac:dyDescent="0.25">
      <c r="A1028">
        <v>221</v>
      </c>
      <c r="B1028" t="s">
        <v>1457</v>
      </c>
      <c r="C1028" t="s">
        <v>1458</v>
      </c>
      <c r="D1028" t="s">
        <v>393</v>
      </c>
      <c r="E1028" t="s">
        <v>808</v>
      </c>
      <c r="F1028">
        <v>2021</v>
      </c>
      <c r="H1028">
        <v>3</v>
      </c>
      <c r="M1028" t="s">
        <v>730</v>
      </c>
      <c r="O1028" t="s">
        <v>375</v>
      </c>
      <c r="P1028" t="s">
        <v>396</v>
      </c>
      <c r="Q1028" t="s">
        <v>376</v>
      </c>
      <c r="S1028" t="s">
        <v>174</v>
      </c>
      <c r="T1028" t="s">
        <v>95</v>
      </c>
      <c r="U1028" t="s">
        <v>377</v>
      </c>
      <c r="V1028" t="s">
        <v>377</v>
      </c>
      <c r="W1028" t="s">
        <v>378</v>
      </c>
      <c r="X1028" t="s">
        <v>379</v>
      </c>
      <c r="AK1028" t="s">
        <v>730</v>
      </c>
      <c r="AL1028" t="s">
        <v>150</v>
      </c>
      <c r="AN1028" t="s">
        <v>175</v>
      </c>
      <c r="AO1028" t="s">
        <v>174</v>
      </c>
      <c r="AP1028" t="s">
        <v>694</v>
      </c>
    </row>
    <row r="1029" spans="1:43" x14ac:dyDescent="0.25">
      <c r="A1029">
        <v>260</v>
      </c>
      <c r="B1029" t="s">
        <v>1459</v>
      </c>
      <c r="C1029" t="s">
        <v>1460</v>
      </c>
      <c r="E1029" t="s">
        <v>1008</v>
      </c>
      <c r="F1029">
        <v>2017</v>
      </c>
      <c r="H1029">
        <v>3</v>
      </c>
      <c r="M1029" t="s">
        <v>712</v>
      </c>
      <c r="O1029" t="s">
        <v>375</v>
      </c>
      <c r="P1029" t="s">
        <v>396</v>
      </c>
      <c r="Q1029" t="s">
        <v>376</v>
      </c>
      <c r="S1029" t="s">
        <v>216</v>
      </c>
      <c r="T1029" t="s">
        <v>298</v>
      </c>
      <c r="U1029" t="s">
        <v>377</v>
      </c>
      <c r="V1029" t="s">
        <v>377</v>
      </c>
      <c r="AK1029" t="s">
        <v>712</v>
      </c>
      <c r="AL1029" t="s">
        <v>141</v>
      </c>
      <c r="AN1029" t="s">
        <v>160</v>
      </c>
    </row>
    <row r="1030" spans="1:43" x14ac:dyDescent="0.25">
      <c r="A1030">
        <v>260</v>
      </c>
      <c r="B1030" t="s">
        <v>1459</v>
      </c>
      <c r="C1030" t="s">
        <v>1460</v>
      </c>
      <c r="E1030" t="s">
        <v>1008</v>
      </c>
      <c r="F1030">
        <v>2017</v>
      </c>
      <c r="H1030">
        <v>3</v>
      </c>
      <c r="M1030" t="s">
        <v>712</v>
      </c>
      <c r="O1030" t="s">
        <v>375</v>
      </c>
      <c r="P1030" t="s">
        <v>396</v>
      </c>
      <c r="Q1030" t="s">
        <v>376</v>
      </c>
      <c r="S1030" t="s">
        <v>216</v>
      </c>
      <c r="T1030" t="s">
        <v>298</v>
      </c>
      <c r="U1030" t="s">
        <v>377</v>
      </c>
      <c r="V1030" t="s">
        <v>377</v>
      </c>
      <c r="AK1030" t="s">
        <v>712</v>
      </c>
      <c r="AL1030" t="s">
        <v>145</v>
      </c>
      <c r="AN1030" t="s">
        <v>160</v>
      </c>
    </row>
    <row r="1031" spans="1:43" x14ac:dyDescent="0.25">
      <c r="A1031">
        <v>261</v>
      </c>
      <c r="B1031" t="s">
        <v>1461</v>
      </c>
      <c r="C1031" t="s">
        <v>1462</v>
      </c>
      <c r="D1031" t="s">
        <v>393</v>
      </c>
      <c r="E1031" t="s">
        <v>1463</v>
      </c>
      <c r="F1031">
        <v>1994</v>
      </c>
      <c r="H1031">
        <v>3</v>
      </c>
      <c r="M1031" t="s">
        <v>1464</v>
      </c>
      <c r="O1031" t="s">
        <v>375</v>
      </c>
      <c r="P1031" t="s">
        <v>396</v>
      </c>
      <c r="Q1031" t="s">
        <v>376</v>
      </c>
      <c r="S1031" t="s">
        <v>1465</v>
      </c>
      <c r="T1031" t="s">
        <v>1466</v>
      </c>
      <c r="U1031" t="s">
        <v>377</v>
      </c>
      <c r="V1031" t="s">
        <v>377</v>
      </c>
      <c r="AK1031" t="s">
        <v>1464</v>
      </c>
      <c r="AL1031" t="s">
        <v>149</v>
      </c>
      <c r="AN1031" t="s">
        <v>179</v>
      </c>
      <c r="AO1031" t="s">
        <v>178</v>
      </c>
      <c r="AP1031" t="s">
        <v>482</v>
      </c>
    </row>
    <row r="1032" spans="1:43" x14ac:dyDescent="0.25">
      <c r="A1032">
        <v>266</v>
      </c>
      <c r="B1032" t="s">
        <v>91</v>
      </c>
      <c r="C1032" t="s">
        <v>92</v>
      </c>
      <c r="D1032" t="s">
        <v>393</v>
      </c>
      <c r="E1032" t="s">
        <v>906</v>
      </c>
      <c r="F1032">
        <v>2020</v>
      </c>
      <c r="H1032">
        <v>3</v>
      </c>
      <c r="M1032" t="s">
        <v>724</v>
      </c>
      <c r="O1032" t="s">
        <v>375</v>
      </c>
      <c r="P1032" t="s">
        <v>396</v>
      </c>
      <c r="Q1032" t="s">
        <v>376</v>
      </c>
      <c r="S1032" t="s">
        <v>907</v>
      </c>
      <c r="T1032" t="s">
        <v>694</v>
      </c>
      <c r="U1032" t="s">
        <v>377</v>
      </c>
      <c r="V1032" t="s">
        <v>377</v>
      </c>
      <c r="W1032" t="s">
        <v>378</v>
      </c>
      <c r="X1032" t="s">
        <v>379</v>
      </c>
      <c r="AA1032" t="s">
        <v>382</v>
      </c>
      <c r="AB1032" t="s">
        <v>383</v>
      </c>
      <c r="AD1032" t="s">
        <v>385</v>
      </c>
      <c r="AK1032" t="s">
        <v>724</v>
      </c>
      <c r="AL1032" t="s">
        <v>152</v>
      </c>
      <c r="AN1032" t="s">
        <v>160</v>
      </c>
    </row>
    <row r="1033" spans="1:43" x14ac:dyDescent="0.25">
      <c r="A1033">
        <v>266</v>
      </c>
      <c r="B1033" t="s">
        <v>91</v>
      </c>
      <c r="C1033" t="s">
        <v>92</v>
      </c>
      <c r="D1033" t="s">
        <v>393</v>
      </c>
      <c r="E1033" t="s">
        <v>906</v>
      </c>
      <c r="F1033">
        <v>2020</v>
      </c>
      <c r="H1033">
        <v>3</v>
      </c>
      <c r="M1033" t="s">
        <v>724</v>
      </c>
      <c r="O1033" t="s">
        <v>375</v>
      </c>
      <c r="P1033" t="s">
        <v>396</v>
      </c>
      <c r="Q1033" t="s">
        <v>376</v>
      </c>
      <c r="S1033" t="s">
        <v>907</v>
      </c>
      <c r="T1033" t="s">
        <v>694</v>
      </c>
      <c r="U1033" t="s">
        <v>377</v>
      </c>
      <c r="V1033" t="s">
        <v>377</v>
      </c>
      <c r="W1033" t="s">
        <v>378</v>
      </c>
      <c r="X1033" t="s">
        <v>379</v>
      </c>
      <c r="AA1033" t="s">
        <v>382</v>
      </c>
      <c r="AB1033" t="s">
        <v>383</v>
      </c>
      <c r="AD1033" t="s">
        <v>385</v>
      </c>
      <c r="AK1033" t="s">
        <v>724</v>
      </c>
      <c r="AL1033" t="s">
        <v>142</v>
      </c>
      <c r="AN1033" t="s">
        <v>160</v>
      </c>
    </row>
    <row r="1034" spans="1:43" x14ac:dyDescent="0.25">
      <c r="A1034">
        <v>223</v>
      </c>
      <c r="B1034" t="s">
        <v>277</v>
      </c>
      <c r="C1034" t="s">
        <v>278</v>
      </c>
      <c r="E1034" t="s">
        <v>889</v>
      </c>
      <c r="F1034">
        <v>2018</v>
      </c>
      <c r="H1034">
        <v>3</v>
      </c>
      <c r="M1034" t="s">
        <v>730</v>
      </c>
      <c r="O1034" t="s">
        <v>375</v>
      </c>
      <c r="P1034" t="s">
        <v>396</v>
      </c>
      <c r="Q1034" t="s">
        <v>376</v>
      </c>
      <c r="S1034" t="s">
        <v>174</v>
      </c>
      <c r="T1034" t="s">
        <v>95</v>
      </c>
      <c r="U1034" t="s">
        <v>377</v>
      </c>
      <c r="V1034" t="s">
        <v>377</v>
      </c>
      <c r="W1034" t="s">
        <v>378</v>
      </c>
      <c r="X1034" t="s">
        <v>379</v>
      </c>
      <c r="AA1034" t="s">
        <v>382</v>
      </c>
      <c r="AB1034" t="s">
        <v>383</v>
      </c>
      <c r="AK1034" t="s">
        <v>730</v>
      </c>
      <c r="AL1034" t="s">
        <v>153</v>
      </c>
      <c r="AN1034" t="s">
        <v>175</v>
      </c>
      <c r="AO1034" t="s">
        <v>174</v>
      </c>
      <c r="AP1034" t="s">
        <v>694</v>
      </c>
    </row>
    <row r="1035" spans="1:43" x14ac:dyDescent="0.25">
      <c r="A1035">
        <v>223</v>
      </c>
      <c r="B1035" t="s">
        <v>277</v>
      </c>
      <c r="C1035" t="s">
        <v>278</v>
      </c>
      <c r="E1035" t="s">
        <v>889</v>
      </c>
      <c r="F1035">
        <v>2018</v>
      </c>
      <c r="H1035">
        <v>3</v>
      </c>
      <c r="M1035" t="s">
        <v>730</v>
      </c>
      <c r="O1035" t="s">
        <v>375</v>
      </c>
      <c r="P1035" t="s">
        <v>396</v>
      </c>
      <c r="Q1035" t="s">
        <v>376</v>
      </c>
      <c r="S1035" t="s">
        <v>174</v>
      </c>
      <c r="T1035" t="s">
        <v>95</v>
      </c>
      <c r="U1035" t="s">
        <v>377</v>
      </c>
      <c r="V1035" t="s">
        <v>377</v>
      </c>
      <c r="W1035" t="s">
        <v>378</v>
      </c>
      <c r="X1035" t="s">
        <v>379</v>
      </c>
      <c r="AA1035" t="s">
        <v>382</v>
      </c>
      <c r="AB1035" t="s">
        <v>383</v>
      </c>
      <c r="AK1035" t="s">
        <v>730</v>
      </c>
      <c r="AL1035" t="s">
        <v>144</v>
      </c>
      <c r="AN1035" t="s">
        <v>175</v>
      </c>
      <c r="AO1035" t="s">
        <v>174</v>
      </c>
      <c r="AP1035" t="s">
        <v>694</v>
      </c>
    </row>
    <row r="1036" spans="1:43" x14ac:dyDescent="0.25">
      <c r="A1036">
        <v>269</v>
      </c>
      <c r="B1036" t="s">
        <v>1467</v>
      </c>
      <c r="C1036" t="s">
        <v>1468</v>
      </c>
      <c r="D1036" t="s">
        <v>393</v>
      </c>
      <c r="E1036" t="s">
        <v>808</v>
      </c>
      <c r="F1036">
        <v>2019</v>
      </c>
      <c r="H1036">
        <v>3</v>
      </c>
      <c r="M1036" t="s">
        <v>1014</v>
      </c>
      <c r="O1036" t="s">
        <v>375</v>
      </c>
      <c r="P1036" t="s">
        <v>396</v>
      </c>
      <c r="Q1036" t="s">
        <v>376</v>
      </c>
      <c r="S1036" t="s">
        <v>1015</v>
      </c>
      <c r="T1036" t="s">
        <v>694</v>
      </c>
      <c r="U1036" t="s">
        <v>377</v>
      </c>
      <c r="V1036" t="s">
        <v>377</v>
      </c>
      <c r="AK1036" t="s">
        <v>1014</v>
      </c>
      <c r="AL1036" t="s">
        <v>156</v>
      </c>
      <c r="AN1036" t="s">
        <v>175</v>
      </c>
      <c r="AO1036" t="s">
        <v>174</v>
      </c>
      <c r="AP1036" t="s">
        <v>694</v>
      </c>
    </row>
    <row r="1037" spans="1:43" x14ac:dyDescent="0.25">
      <c r="A1037">
        <v>269</v>
      </c>
      <c r="B1037" t="s">
        <v>1467</v>
      </c>
      <c r="C1037" t="s">
        <v>1468</v>
      </c>
      <c r="D1037" t="s">
        <v>393</v>
      </c>
      <c r="E1037" t="s">
        <v>808</v>
      </c>
      <c r="F1037">
        <v>2019</v>
      </c>
      <c r="H1037">
        <v>3</v>
      </c>
      <c r="M1037" t="s">
        <v>1014</v>
      </c>
      <c r="O1037" t="s">
        <v>375</v>
      </c>
      <c r="P1037" t="s">
        <v>396</v>
      </c>
      <c r="Q1037" t="s">
        <v>376</v>
      </c>
      <c r="S1037" t="s">
        <v>1015</v>
      </c>
      <c r="T1037" t="s">
        <v>694</v>
      </c>
      <c r="U1037" t="s">
        <v>377</v>
      </c>
      <c r="V1037" t="s">
        <v>377</v>
      </c>
      <c r="AK1037" t="s">
        <v>1014</v>
      </c>
      <c r="AL1037" t="s">
        <v>151</v>
      </c>
      <c r="AN1037" t="s">
        <v>175</v>
      </c>
      <c r="AO1037" t="s">
        <v>174</v>
      </c>
      <c r="AP1037" t="s">
        <v>694</v>
      </c>
    </row>
    <row r="1038" spans="1:43" x14ac:dyDescent="0.25">
      <c r="A1038">
        <v>269</v>
      </c>
      <c r="B1038" t="s">
        <v>1467</v>
      </c>
      <c r="C1038" t="s">
        <v>1468</v>
      </c>
      <c r="D1038" t="s">
        <v>393</v>
      </c>
      <c r="E1038" t="s">
        <v>808</v>
      </c>
      <c r="F1038">
        <v>2019</v>
      </c>
      <c r="H1038">
        <v>3</v>
      </c>
      <c r="M1038" t="s">
        <v>1014</v>
      </c>
      <c r="O1038" t="s">
        <v>375</v>
      </c>
      <c r="P1038" t="s">
        <v>396</v>
      </c>
      <c r="Q1038" t="s">
        <v>376</v>
      </c>
      <c r="S1038" t="s">
        <v>1015</v>
      </c>
      <c r="T1038" t="s">
        <v>694</v>
      </c>
      <c r="U1038" t="s">
        <v>377</v>
      </c>
      <c r="V1038" t="s">
        <v>377</v>
      </c>
      <c r="AK1038" t="s">
        <v>1014</v>
      </c>
      <c r="AL1038" t="s">
        <v>141</v>
      </c>
      <c r="AN1038" t="s">
        <v>175</v>
      </c>
      <c r="AO1038" t="s">
        <v>174</v>
      </c>
      <c r="AP1038" t="s">
        <v>694</v>
      </c>
    </row>
    <row r="1039" spans="1:43" x14ac:dyDescent="0.25">
      <c r="A1039">
        <v>269</v>
      </c>
      <c r="B1039" t="s">
        <v>1467</v>
      </c>
      <c r="C1039" t="s">
        <v>1468</v>
      </c>
      <c r="D1039" t="s">
        <v>393</v>
      </c>
      <c r="E1039" t="s">
        <v>808</v>
      </c>
      <c r="F1039">
        <v>2019</v>
      </c>
      <c r="H1039">
        <v>3</v>
      </c>
      <c r="M1039" t="s">
        <v>1014</v>
      </c>
      <c r="O1039" t="s">
        <v>375</v>
      </c>
      <c r="P1039" t="s">
        <v>396</v>
      </c>
      <c r="Q1039" t="s">
        <v>376</v>
      </c>
      <c r="S1039" t="s">
        <v>1015</v>
      </c>
      <c r="T1039" t="s">
        <v>694</v>
      </c>
      <c r="U1039" t="s">
        <v>377</v>
      </c>
      <c r="V1039" t="s">
        <v>377</v>
      </c>
      <c r="AK1039" t="s">
        <v>1014</v>
      </c>
      <c r="AL1039" t="s">
        <v>144</v>
      </c>
      <c r="AN1039" t="s">
        <v>175</v>
      </c>
      <c r="AO1039" t="s">
        <v>174</v>
      </c>
      <c r="AP1039" t="s">
        <v>694</v>
      </c>
    </row>
    <row r="1040" spans="1:43" x14ac:dyDescent="0.25">
      <c r="A1040">
        <v>269</v>
      </c>
      <c r="B1040" t="s">
        <v>1467</v>
      </c>
      <c r="C1040" t="s">
        <v>1468</v>
      </c>
      <c r="D1040" t="s">
        <v>393</v>
      </c>
      <c r="E1040" t="s">
        <v>808</v>
      </c>
      <c r="F1040">
        <v>2019</v>
      </c>
      <c r="H1040">
        <v>3</v>
      </c>
      <c r="M1040" t="s">
        <v>1330</v>
      </c>
      <c r="O1040" t="s">
        <v>375</v>
      </c>
      <c r="P1040" t="s">
        <v>396</v>
      </c>
      <c r="Q1040" t="s">
        <v>376</v>
      </c>
      <c r="S1040" t="s">
        <v>943</v>
      </c>
      <c r="T1040" t="s">
        <v>76</v>
      </c>
      <c r="U1040" t="s">
        <v>377</v>
      </c>
      <c r="V1040" t="s">
        <v>377</v>
      </c>
      <c r="AK1040" t="s">
        <v>1330</v>
      </c>
      <c r="AL1040" t="s">
        <v>156</v>
      </c>
      <c r="AN1040" t="s">
        <v>185</v>
      </c>
      <c r="AO1040" t="s">
        <v>184</v>
      </c>
      <c r="AP1040" t="s">
        <v>76</v>
      </c>
    </row>
    <row r="1041" spans="1:42" x14ac:dyDescent="0.25">
      <c r="A1041">
        <v>269</v>
      </c>
      <c r="B1041" t="s">
        <v>1467</v>
      </c>
      <c r="C1041" t="s">
        <v>1468</v>
      </c>
      <c r="D1041" t="s">
        <v>393</v>
      </c>
      <c r="E1041" t="s">
        <v>808</v>
      </c>
      <c r="F1041">
        <v>2019</v>
      </c>
      <c r="H1041">
        <v>3</v>
      </c>
      <c r="M1041" t="s">
        <v>1330</v>
      </c>
      <c r="O1041" t="s">
        <v>375</v>
      </c>
      <c r="P1041" t="s">
        <v>396</v>
      </c>
      <c r="Q1041" t="s">
        <v>376</v>
      </c>
      <c r="S1041" t="s">
        <v>943</v>
      </c>
      <c r="T1041" t="s">
        <v>76</v>
      </c>
      <c r="U1041" t="s">
        <v>377</v>
      </c>
      <c r="V1041" t="s">
        <v>377</v>
      </c>
      <c r="AK1041" t="s">
        <v>1330</v>
      </c>
      <c r="AL1041" t="s">
        <v>151</v>
      </c>
      <c r="AN1041" t="s">
        <v>185</v>
      </c>
      <c r="AO1041" t="s">
        <v>184</v>
      </c>
      <c r="AP1041" t="s">
        <v>76</v>
      </c>
    </row>
    <row r="1042" spans="1:42" x14ac:dyDescent="0.25">
      <c r="A1042">
        <v>269</v>
      </c>
      <c r="B1042" t="s">
        <v>1467</v>
      </c>
      <c r="C1042" t="s">
        <v>1468</v>
      </c>
      <c r="D1042" t="s">
        <v>393</v>
      </c>
      <c r="E1042" t="s">
        <v>808</v>
      </c>
      <c r="F1042">
        <v>2019</v>
      </c>
      <c r="H1042">
        <v>3</v>
      </c>
      <c r="M1042" t="s">
        <v>1330</v>
      </c>
      <c r="O1042" t="s">
        <v>375</v>
      </c>
      <c r="P1042" t="s">
        <v>396</v>
      </c>
      <c r="Q1042" t="s">
        <v>376</v>
      </c>
      <c r="S1042" t="s">
        <v>943</v>
      </c>
      <c r="T1042" t="s">
        <v>76</v>
      </c>
      <c r="U1042" t="s">
        <v>377</v>
      </c>
      <c r="V1042" t="s">
        <v>377</v>
      </c>
      <c r="AK1042" t="s">
        <v>1330</v>
      </c>
      <c r="AL1042" t="s">
        <v>141</v>
      </c>
      <c r="AN1042" t="s">
        <v>185</v>
      </c>
      <c r="AO1042" t="s">
        <v>184</v>
      </c>
      <c r="AP1042" t="s">
        <v>76</v>
      </c>
    </row>
    <row r="1043" spans="1:42" x14ac:dyDescent="0.25">
      <c r="A1043">
        <v>269</v>
      </c>
      <c r="B1043" t="s">
        <v>1467</v>
      </c>
      <c r="C1043" t="s">
        <v>1468</v>
      </c>
      <c r="D1043" t="s">
        <v>393</v>
      </c>
      <c r="E1043" t="s">
        <v>808</v>
      </c>
      <c r="F1043">
        <v>2019</v>
      </c>
      <c r="H1043">
        <v>3</v>
      </c>
      <c r="M1043" t="s">
        <v>1330</v>
      </c>
      <c r="O1043" t="s">
        <v>375</v>
      </c>
      <c r="P1043" t="s">
        <v>396</v>
      </c>
      <c r="Q1043" t="s">
        <v>376</v>
      </c>
      <c r="S1043" t="s">
        <v>943</v>
      </c>
      <c r="T1043" t="s">
        <v>76</v>
      </c>
      <c r="U1043" t="s">
        <v>377</v>
      </c>
      <c r="V1043" t="s">
        <v>377</v>
      </c>
      <c r="AK1043" t="s">
        <v>1330</v>
      </c>
      <c r="AL1043" t="s">
        <v>144</v>
      </c>
      <c r="AN1043" t="s">
        <v>185</v>
      </c>
      <c r="AO1043" t="s">
        <v>184</v>
      </c>
      <c r="AP1043" t="s">
        <v>76</v>
      </c>
    </row>
    <row r="1044" spans="1:42" x14ac:dyDescent="0.25">
      <c r="A1044">
        <v>269</v>
      </c>
      <c r="B1044" t="s">
        <v>1467</v>
      </c>
      <c r="C1044" t="s">
        <v>1468</v>
      </c>
      <c r="D1044" t="s">
        <v>393</v>
      </c>
      <c r="E1044" t="s">
        <v>808</v>
      </c>
      <c r="F1044">
        <v>2019</v>
      </c>
      <c r="H1044">
        <v>3</v>
      </c>
      <c r="M1044" t="s">
        <v>731</v>
      </c>
      <c r="O1044" t="s">
        <v>375</v>
      </c>
      <c r="P1044" t="s">
        <v>396</v>
      </c>
      <c r="Q1044" t="s">
        <v>376</v>
      </c>
      <c r="S1044" t="s">
        <v>188</v>
      </c>
      <c r="T1044" t="s">
        <v>692</v>
      </c>
      <c r="U1044" t="s">
        <v>377</v>
      </c>
      <c r="V1044" t="s">
        <v>377</v>
      </c>
      <c r="AK1044" t="s">
        <v>731</v>
      </c>
      <c r="AL1044" t="s">
        <v>156</v>
      </c>
      <c r="AN1044" t="s">
        <v>189</v>
      </c>
      <c r="AO1044" t="s">
        <v>188</v>
      </c>
      <c r="AP1044" t="s">
        <v>692</v>
      </c>
    </row>
    <row r="1045" spans="1:42" x14ac:dyDescent="0.25">
      <c r="A1045">
        <v>269</v>
      </c>
      <c r="B1045" t="s">
        <v>1467</v>
      </c>
      <c r="C1045" t="s">
        <v>1468</v>
      </c>
      <c r="D1045" t="s">
        <v>393</v>
      </c>
      <c r="E1045" t="s">
        <v>808</v>
      </c>
      <c r="F1045">
        <v>2019</v>
      </c>
      <c r="H1045">
        <v>3</v>
      </c>
      <c r="M1045" t="s">
        <v>731</v>
      </c>
      <c r="O1045" t="s">
        <v>375</v>
      </c>
      <c r="P1045" t="s">
        <v>396</v>
      </c>
      <c r="Q1045" t="s">
        <v>376</v>
      </c>
      <c r="S1045" t="s">
        <v>188</v>
      </c>
      <c r="T1045" t="s">
        <v>692</v>
      </c>
      <c r="U1045" t="s">
        <v>377</v>
      </c>
      <c r="V1045" t="s">
        <v>377</v>
      </c>
      <c r="AK1045" t="s">
        <v>731</v>
      </c>
      <c r="AL1045" t="s">
        <v>151</v>
      </c>
      <c r="AN1045" t="s">
        <v>189</v>
      </c>
      <c r="AO1045" t="s">
        <v>188</v>
      </c>
      <c r="AP1045" t="s">
        <v>692</v>
      </c>
    </row>
    <row r="1046" spans="1:42" x14ac:dyDescent="0.25">
      <c r="A1046">
        <v>269</v>
      </c>
      <c r="B1046" t="s">
        <v>1467</v>
      </c>
      <c r="C1046" t="s">
        <v>1468</v>
      </c>
      <c r="D1046" t="s">
        <v>393</v>
      </c>
      <c r="E1046" t="s">
        <v>808</v>
      </c>
      <c r="F1046">
        <v>2019</v>
      </c>
      <c r="H1046">
        <v>3</v>
      </c>
      <c r="M1046" t="s">
        <v>731</v>
      </c>
      <c r="O1046" t="s">
        <v>375</v>
      </c>
      <c r="P1046" t="s">
        <v>396</v>
      </c>
      <c r="Q1046" t="s">
        <v>376</v>
      </c>
      <c r="S1046" t="s">
        <v>188</v>
      </c>
      <c r="T1046" t="s">
        <v>692</v>
      </c>
      <c r="U1046" t="s">
        <v>377</v>
      </c>
      <c r="V1046" t="s">
        <v>377</v>
      </c>
      <c r="AK1046" t="s">
        <v>731</v>
      </c>
      <c r="AL1046" t="s">
        <v>141</v>
      </c>
      <c r="AN1046" t="s">
        <v>189</v>
      </c>
      <c r="AO1046" t="s">
        <v>188</v>
      </c>
      <c r="AP1046" t="s">
        <v>692</v>
      </c>
    </row>
    <row r="1047" spans="1:42" x14ac:dyDescent="0.25">
      <c r="A1047">
        <v>269</v>
      </c>
      <c r="B1047" t="s">
        <v>1467</v>
      </c>
      <c r="C1047" t="s">
        <v>1468</v>
      </c>
      <c r="D1047" t="s">
        <v>393</v>
      </c>
      <c r="E1047" t="s">
        <v>808</v>
      </c>
      <c r="F1047">
        <v>2019</v>
      </c>
      <c r="H1047">
        <v>3</v>
      </c>
      <c r="M1047" t="s">
        <v>731</v>
      </c>
      <c r="O1047" t="s">
        <v>375</v>
      </c>
      <c r="P1047" t="s">
        <v>396</v>
      </c>
      <c r="Q1047" t="s">
        <v>376</v>
      </c>
      <c r="S1047" t="s">
        <v>188</v>
      </c>
      <c r="T1047" t="s">
        <v>692</v>
      </c>
      <c r="U1047" t="s">
        <v>377</v>
      </c>
      <c r="V1047" t="s">
        <v>377</v>
      </c>
      <c r="AK1047" t="s">
        <v>731</v>
      </c>
      <c r="AL1047" t="s">
        <v>144</v>
      </c>
      <c r="AN1047" t="s">
        <v>189</v>
      </c>
      <c r="AO1047" t="s">
        <v>188</v>
      </c>
      <c r="AP1047" t="s">
        <v>692</v>
      </c>
    </row>
    <row r="1048" spans="1:42" x14ac:dyDescent="0.25">
      <c r="A1048">
        <v>226</v>
      </c>
      <c r="B1048" t="s">
        <v>1417</v>
      </c>
      <c r="C1048" t="s">
        <v>1418</v>
      </c>
      <c r="D1048" t="s">
        <v>393</v>
      </c>
      <c r="E1048" t="s">
        <v>843</v>
      </c>
      <c r="F1048">
        <v>2016</v>
      </c>
      <c r="H1048">
        <v>3</v>
      </c>
      <c r="M1048" t="s">
        <v>730</v>
      </c>
      <c r="O1048" t="s">
        <v>375</v>
      </c>
      <c r="P1048" t="s">
        <v>396</v>
      </c>
      <c r="Q1048" t="s">
        <v>376</v>
      </c>
      <c r="S1048" t="s">
        <v>174</v>
      </c>
      <c r="T1048" t="s">
        <v>95</v>
      </c>
      <c r="U1048" t="s">
        <v>377</v>
      </c>
      <c r="V1048" t="s">
        <v>377</v>
      </c>
      <c r="AK1048" t="s">
        <v>730</v>
      </c>
      <c r="AL1048" t="s">
        <v>141</v>
      </c>
      <c r="AN1048" t="s">
        <v>175</v>
      </c>
      <c r="AO1048" t="s">
        <v>174</v>
      </c>
      <c r="AP1048" t="s">
        <v>694</v>
      </c>
    </row>
    <row r="1049" spans="1:42" x14ac:dyDescent="0.25">
      <c r="A1049">
        <v>276</v>
      </c>
      <c r="B1049" t="s">
        <v>290</v>
      </c>
      <c r="C1049" t="s">
        <v>291</v>
      </c>
      <c r="D1049" t="s">
        <v>393</v>
      </c>
      <c r="E1049" t="s">
        <v>908</v>
      </c>
      <c r="F1049">
        <v>2021</v>
      </c>
      <c r="H1049">
        <v>3</v>
      </c>
      <c r="M1049" t="s">
        <v>909</v>
      </c>
      <c r="N1049" t="s">
        <v>374</v>
      </c>
      <c r="O1049" t="s">
        <v>375</v>
      </c>
      <c r="P1049" t="s">
        <v>396</v>
      </c>
      <c r="Q1049" t="s">
        <v>376</v>
      </c>
      <c r="R1049" t="s">
        <v>910</v>
      </c>
      <c r="S1049" t="s">
        <v>184</v>
      </c>
      <c r="T1049" t="s">
        <v>76</v>
      </c>
      <c r="U1049" t="s">
        <v>377</v>
      </c>
      <c r="V1049" t="s">
        <v>377</v>
      </c>
      <c r="W1049" t="s">
        <v>378</v>
      </c>
      <c r="X1049" t="s">
        <v>379</v>
      </c>
      <c r="AB1049" t="s">
        <v>383</v>
      </c>
      <c r="AK1049" t="s">
        <v>909</v>
      </c>
      <c r="AL1049" t="s">
        <v>149</v>
      </c>
      <c r="AN1049" t="s">
        <v>185</v>
      </c>
      <c r="AO1049" t="s">
        <v>184</v>
      </c>
      <c r="AP1049" t="s">
        <v>76</v>
      </c>
    </row>
    <row r="1050" spans="1:42" x14ac:dyDescent="0.25">
      <c r="A1050">
        <v>276</v>
      </c>
      <c r="B1050" t="s">
        <v>290</v>
      </c>
      <c r="C1050" t="s">
        <v>291</v>
      </c>
      <c r="D1050" t="s">
        <v>393</v>
      </c>
      <c r="E1050" t="s">
        <v>908</v>
      </c>
      <c r="F1050">
        <v>2021</v>
      </c>
      <c r="H1050">
        <v>3</v>
      </c>
      <c r="M1050" t="s">
        <v>911</v>
      </c>
      <c r="N1050" t="s">
        <v>374</v>
      </c>
      <c r="O1050" t="s">
        <v>375</v>
      </c>
      <c r="P1050" t="s">
        <v>396</v>
      </c>
      <c r="Q1050" t="s">
        <v>376</v>
      </c>
      <c r="R1050" t="s">
        <v>912</v>
      </c>
      <c r="S1050" t="s">
        <v>216</v>
      </c>
      <c r="T1050" t="s">
        <v>298</v>
      </c>
      <c r="U1050" t="s">
        <v>377</v>
      </c>
      <c r="V1050" t="s">
        <v>377</v>
      </c>
      <c r="W1050" t="s">
        <v>378</v>
      </c>
      <c r="X1050" t="s">
        <v>379</v>
      </c>
      <c r="AB1050" t="s">
        <v>383</v>
      </c>
      <c r="AK1050" t="s">
        <v>911</v>
      </c>
      <c r="AL1050" t="s">
        <v>149</v>
      </c>
      <c r="AN1050" t="s">
        <v>160</v>
      </c>
    </row>
    <row r="1051" spans="1:42" x14ac:dyDescent="0.25">
      <c r="A1051">
        <v>227</v>
      </c>
      <c r="B1051" t="s">
        <v>1422</v>
      </c>
      <c r="C1051" t="s">
        <v>1423</v>
      </c>
      <c r="E1051" t="s">
        <v>837</v>
      </c>
      <c r="F1051">
        <v>2014</v>
      </c>
      <c r="H1051">
        <v>3</v>
      </c>
      <c r="M1051" t="s">
        <v>1050</v>
      </c>
      <c r="O1051" t="s">
        <v>375</v>
      </c>
      <c r="P1051" t="s">
        <v>396</v>
      </c>
      <c r="Q1051" t="s">
        <v>376</v>
      </c>
      <c r="S1051" t="s">
        <v>897</v>
      </c>
      <c r="T1051" t="s">
        <v>95</v>
      </c>
      <c r="U1051" t="s">
        <v>377</v>
      </c>
      <c r="V1051" t="s">
        <v>377</v>
      </c>
      <c r="W1051" t="s">
        <v>378</v>
      </c>
      <c r="X1051" t="s">
        <v>379</v>
      </c>
      <c r="AA1051" t="s">
        <v>382</v>
      </c>
      <c r="AB1051" t="s">
        <v>383</v>
      </c>
      <c r="AK1051" t="s">
        <v>1050</v>
      </c>
      <c r="AL1051" t="s">
        <v>145</v>
      </c>
      <c r="AN1051" t="s">
        <v>175</v>
      </c>
      <c r="AO1051" t="s">
        <v>174</v>
      </c>
      <c r="AP1051" t="s">
        <v>694</v>
      </c>
    </row>
    <row r="1052" spans="1:42" x14ac:dyDescent="0.25">
      <c r="A1052">
        <v>277</v>
      </c>
      <c r="B1052" t="s">
        <v>294</v>
      </c>
      <c r="C1052" t="s">
        <v>295</v>
      </c>
      <c r="D1052" t="s">
        <v>393</v>
      </c>
      <c r="E1052" t="s">
        <v>816</v>
      </c>
      <c r="F1052">
        <v>2020</v>
      </c>
      <c r="H1052">
        <v>3</v>
      </c>
      <c r="M1052" t="s">
        <v>858</v>
      </c>
      <c r="O1052" t="s">
        <v>375</v>
      </c>
      <c r="P1052" t="s">
        <v>396</v>
      </c>
      <c r="Q1052" t="s">
        <v>376</v>
      </c>
      <c r="S1052" t="s">
        <v>859</v>
      </c>
      <c r="T1052" t="s">
        <v>76</v>
      </c>
      <c r="U1052" t="s">
        <v>377</v>
      </c>
      <c r="V1052" t="s">
        <v>377</v>
      </c>
      <c r="AK1052" t="s">
        <v>858</v>
      </c>
      <c r="AL1052" t="s">
        <v>153</v>
      </c>
      <c r="AN1052" t="s">
        <v>160</v>
      </c>
    </row>
    <row r="1053" spans="1:42" x14ac:dyDescent="0.25">
      <c r="A1053">
        <v>277</v>
      </c>
      <c r="B1053" t="s">
        <v>294</v>
      </c>
      <c r="C1053" t="s">
        <v>295</v>
      </c>
      <c r="D1053" t="s">
        <v>393</v>
      </c>
      <c r="E1053" t="s">
        <v>816</v>
      </c>
      <c r="F1053">
        <v>2020</v>
      </c>
      <c r="H1053">
        <v>3</v>
      </c>
      <c r="M1053" t="s">
        <v>858</v>
      </c>
      <c r="O1053" t="s">
        <v>375</v>
      </c>
      <c r="P1053" t="s">
        <v>396</v>
      </c>
      <c r="Q1053" t="s">
        <v>376</v>
      </c>
      <c r="S1053" t="s">
        <v>859</v>
      </c>
      <c r="T1053" t="s">
        <v>76</v>
      </c>
      <c r="U1053" t="s">
        <v>377</v>
      </c>
      <c r="V1053" t="s">
        <v>377</v>
      </c>
      <c r="AK1053" t="s">
        <v>858</v>
      </c>
      <c r="AL1053" t="s">
        <v>140</v>
      </c>
      <c r="AN1053" t="s">
        <v>160</v>
      </c>
    </row>
    <row r="1054" spans="1:42" x14ac:dyDescent="0.25">
      <c r="A1054">
        <v>277</v>
      </c>
      <c r="B1054" t="s">
        <v>294</v>
      </c>
      <c r="C1054" t="s">
        <v>295</v>
      </c>
      <c r="D1054" t="s">
        <v>393</v>
      </c>
      <c r="E1054" t="s">
        <v>816</v>
      </c>
      <c r="F1054">
        <v>2020</v>
      </c>
      <c r="H1054">
        <v>3</v>
      </c>
      <c r="M1054" t="s">
        <v>866</v>
      </c>
      <c r="O1054" t="s">
        <v>375</v>
      </c>
      <c r="P1054" t="s">
        <v>396</v>
      </c>
      <c r="Q1054" t="s">
        <v>376</v>
      </c>
      <c r="S1054" t="s">
        <v>867</v>
      </c>
      <c r="T1054" t="s">
        <v>694</v>
      </c>
      <c r="U1054" t="s">
        <v>377</v>
      </c>
      <c r="V1054" t="s">
        <v>377</v>
      </c>
      <c r="AK1054" t="s">
        <v>866</v>
      </c>
      <c r="AL1054" t="s">
        <v>153</v>
      </c>
      <c r="AN1054" t="s">
        <v>175</v>
      </c>
      <c r="AO1054" t="s">
        <v>174</v>
      </c>
      <c r="AP1054" t="s">
        <v>694</v>
      </c>
    </row>
    <row r="1055" spans="1:42" x14ac:dyDescent="0.25">
      <c r="A1055">
        <v>277</v>
      </c>
      <c r="B1055" t="s">
        <v>294</v>
      </c>
      <c r="C1055" t="s">
        <v>295</v>
      </c>
      <c r="D1055" t="s">
        <v>393</v>
      </c>
      <c r="E1055" t="s">
        <v>816</v>
      </c>
      <c r="F1055">
        <v>2020</v>
      </c>
      <c r="H1055">
        <v>3</v>
      </c>
      <c r="M1055" t="s">
        <v>866</v>
      </c>
      <c r="O1055" t="s">
        <v>375</v>
      </c>
      <c r="P1055" t="s">
        <v>396</v>
      </c>
      <c r="Q1055" t="s">
        <v>376</v>
      </c>
      <c r="S1055" t="s">
        <v>867</v>
      </c>
      <c r="T1055" t="s">
        <v>694</v>
      </c>
      <c r="U1055" t="s">
        <v>377</v>
      </c>
      <c r="V1055" t="s">
        <v>377</v>
      </c>
      <c r="AK1055" t="s">
        <v>866</v>
      </c>
      <c r="AL1055" t="s">
        <v>140</v>
      </c>
      <c r="AN1055" t="s">
        <v>175</v>
      </c>
      <c r="AO1055" t="s">
        <v>174</v>
      </c>
      <c r="AP1055" t="s">
        <v>694</v>
      </c>
    </row>
    <row r="1056" spans="1:42" x14ac:dyDescent="0.25">
      <c r="A1056">
        <v>277</v>
      </c>
      <c r="B1056" t="s">
        <v>294</v>
      </c>
      <c r="C1056" t="s">
        <v>295</v>
      </c>
      <c r="D1056" t="s">
        <v>393</v>
      </c>
      <c r="E1056" t="s">
        <v>816</v>
      </c>
      <c r="F1056">
        <v>2020</v>
      </c>
      <c r="H1056">
        <v>3</v>
      </c>
      <c r="M1056" t="s">
        <v>731</v>
      </c>
      <c r="O1056" t="s">
        <v>375</v>
      </c>
      <c r="P1056" t="s">
        <v>396</v>
      </c>
      <c r="Q1056" t="s">
        <v>376</v>
      </c>
      <c r="S1056" t="s">
        <v>188</v>
      </c>
      <c r="T1056" t="s">
        <v>692</v>
      </c>
      <c r="U1056" t="s">
        <v>377</v>
      </c>
      <c r="V1056" t="s">
        <v>377</v>
      </c>
      <c r="AK1056" t="s">
        <v>731</v>
      </c>
      <c r="AL1056" t="s">
        <v>153</v>
      </c>
      <c r="AN1056" t="s">
        <v>189</v>
      </c>
      <c r="AO1056" t="s">
        <v>188</v>
      </c>
      <c r="AP1056" t="s">
        <v>692</v>
      </c>
    </row>
    <row r="1057" spans="1:42" x14ac:dyDescent="0.25">
      <c r="A1057">
        <v>277</v>
      </c>
      <c r="B1057" t="s">
        <v>294</v>
      </c>
      <c r="C1057" t="s">
        <v>295</v>
      </c>
      <c r="D1057" t="s">
        <v>393</v>
      </c>
      <c r="E1057" t="s">
        <v>816</v>
      </c>
      <c r="F1057">
        <v>2020</v>
      </c>
      <c r="H1057">
        <v>3</v>
      </c>
      <c r="M1057" t="s">
        <v>731</v>
      </c>
      <c r="O1057" t="s">
        <v>375</v>
      </c>
      <c r="P1057" t="s">
        <v>396</v>
      </c>
      <c r="Q1057" t="s">
        <v>376</v>
      </c>
      <c r="S1057" t="s">
        <v>188</v>
      </c>
      <c r="T1057" t="s">
        <v>692</v>
      </c>
      <c r="U1057" t="s">
        <v>377</v>
      </c>
      <c r="V1057" t="s">
        <v>377</v>
      </c>
      <c r="AK1057" t="s">
        <v>731</v>
      </c>
      <c r="AL1057" t="s">
        <v>140</v>
      </c>
      <c r="AN1057" t="s">
        <v>189</v>
      </c>
      <c r="AO1057" t="s">
        <v>188</v>
      </c>
      <c r="AP1057" t="s">
        <v>692</v>
      </c>
    </row>
    <row r="1058" spans="1:42" x14ac:dyDescent="0.25">
      <c r="A1058">
        <v>278</v>
      </c>
      <c r="B1058" t="s">
        <v>1469</v>
      </c>
      <c r="C1058" t="s">
        <v>1470</v>
      </c>
      <c r="D1058" t="s">
        <v>393</v>
      </c>
      <c r="E1058" t="s">
        <v>855</v>
      </c>
      <c r="F1058">
        <v>2019</v>
      </c>
      <c r="H1058">
        <v>3</v>
      </c>
      <c r="M1058" t="s">
        <v>705</v>
      </c>
      <c r="N1058" t="s">
        <v>374</v>
      </c>
      <c r="O1058" t="s">
        <v>375</v>
      </c>
      <c r="P1058" t="s">
        <v>396</v>
      </c>
      <c r="Q1058" t="s">
        <v>376</v>
      </c>
      <c r="R1058" t="s">
        <v>185</v>
      </c>
      <c r="S1058" t="s">
        <v>184</v>
      </c>
      <c r="T1058" t="s">
        <v>76</v>
      </c>
      <c r="U1058" t="s">
        <v>377</v>
      </c>
      <c r="V1058" t="s">
        <v>377</v>
      </c>
      <c r="AK1058" t="s">
        <v>705</v>
      </c>
      <c r="AL1058" t="s">
        <v>154</v>
      </c>
      <c r="AN1058" t="s">
        <v>185</v>
      </c>
      <c r="AO1058" t="s">
        <v>184</v>
      </c>
      <c r="AP1058" t="s">
        <v>76</v>
      </c>
    </row>
    <row r="1059" spans="1:42" x14ac:dyDescent="0.25">
      <c r="A1059">
        <v>278</v>
      </c>
      <c r="B1059" t="s">
        <v>1469</v>
      </c>
      <c r="C1059" t="s">
        <v>1470</v>
      </c>
      <c r="D1059" t="s">
        <v>393</v>
      </c>
      <c r="E1059" t="s">
        <v>855</v>
      </c>
      <c r="F1059">
        <v>2019</v>
      </c>
      <c r="H1059">
        <v>3</v>
      </c>
      <c r="M1059" t="s">
        <v>705</v>
      </c>
      <c r="N1059" t="s">
        <v>374</v>
      </c>
      <c r="O1059" t="s">
        <v>375</v>
      </c>
      <c r="P1059" t="s">
        <v>396</v>
      </c>
      <c r="Q1059" t="s">
        <v>376</v>
      </c>
      <c r="R1059" t="s">
        <v>185</v>
      </c>
      <c r="S1059" t="s">
        <v>184</v>
      </c>
      <c r="T1059" t="s">
        <v>76</v>
      </c>
      <c r="U1059" t="s">
        <v>377</v>
      </c>
      <c r="V1059" t="s">
        <v>377</v>
      </c>
      <c r="AK1059" t="s">
        <v>705</v>
      </c>
      <c r="AL1059" t="s">
        <v>150</v>
      </c>
      <c r="AN1059" t="s">
        <v>185</v>
      </c>
      <c r="AO1059" t="s">
        <v>184</v>
      </c>
      <c r="AP1059" t="s">
        <v>76</v>
      </c>
    </row>
    <row r="1060" spans="1:42" x14ac:dyDescent="0.25">
      <c r="A1060">
        <v>278</v>
      </c>
      <c r="B1060" t="s">
        <v>1469</v>
      </c>
      <c r="C1060" t="s">
        <v>1470</v>
      </c>
      <c r="D1060" t="s">
        <v>393</v>
      </c>
      <c r="E1060" t="s">
        <v>855</v>
      </c>
      <c r="F1060">
        <v>2019</v>
      </c>
      <c r="H1060">
        <v>3</v>
      </c>
      <c r="M1060" t="s">
        <v>1471</v>
      </c>
      <c r="N1060" t="s">
        <v>374</v>
      </c>
      <c r="O1060" t="s">
        <v>375</v>
      </c>
      <c r="P1060" t="s">
        <v>396</v>
      </c>
      <c r="Q1060" t="s">
        <v>376</v>
      </c>
      <c r="R1060" t="s">
        <v>817</v>
      </c>
      <c r="S1060" t="s">
        <v>1472</v>
      </c>
      <c r="T1060" t="s">
        <v>298</v>
      </c>
      <c r="U1060" t="s">
        <v>377</v>
      </c>
      <c r="V1060" t="s">
        <v>377</v>
      </c>
      <c r="AK1060" t="s">
        <v>1471</v>
      </c>
      <c r="AL1060" t="s">
        <v>154</v>
      </c>
      <c r="AN1060" t="s">
        <v>189</v>
      </c>
      <c r="AO1060" t="s">
        <v>188</v>
      </c>
      <c r="AP1060" t="s">
        <v>692</v>
      </c>
    </row>
    <row r="1061" spans="1:42" x14ac:dyDescent="0.25">
      <c r="A1061">
        <v>278</v>
      </c>
      <c r="B1061" t="s">
        <v>1469</v>
      </c>
      <c r="C1061" t="s">
        <v>1470</v>
      </c>
      <c r="D1061" t="s">
        <v>393</v>
      </c>
      <c r="E1061" t="s">
        <v>855</v>
      </c>
      <c r="F1061">
        <v>2019</v>
      </c>
      <c r="H1061">
        <v>3</v>
      </c>
      <c r="M1061" t="s">
        <v>1471</v>
      </c>
      <c r="N1061" t="s">
        <v>374</v>
      </c>
      <c r="O1061" t="s">
        <v>375</v>
      </c>
      <c r="P1061" t="s">
        <v>396</v>
      </c>
      <c r="Q1061" t="s">
        <v>376</v>
      </c>
      <c r="R1061" t="s">
        <v>817</v>
      </c>
      <c r="S1061" t="s">
        <v>1472</v>
      </c>
      <c r="T1061" t="s">
        <v>298</v>
      </c>
      <c r="U1061" t="s">
        <v>377</v>
      </c>
      <c r="V1061" t="s">
        <v>377</v>
      </c>
      <c r="AK1061" t="s">
        <v>1471</v>
      </c>
      <c r="AL1061" t="s">
        <v>150</v>
      </c>
      <c r="AN1061" t="s">
        <v>189</v>
      </c>
      <c r="AO1061" t="s">
        <v>188</v>
      </c>
      <c r="AP1061" t="s">
        <v>692</v>
      </c>
    </row>
    <row r="1062" spans="1:42" x14ac:dyDescent="0.25">
      <c r="A1062">
        <v>279</v>
      </c>
      <c r="B1062" t="s">
        <v>513</v>
      </c>
      <c r="C1062" t="s">
        <v>514</v>
      </c>
      <c r="D1062" t="s">
        <v>393</v>
      </c>
      <c r="E1062" t="s">
        <v>1100</v>
      </c>
      <c r="F1062">
        <v>2020</v>
      </c>
      <c r="H1062">
        <v>3</v>
      </c>
      <c r="M1062" t="s">
        <v>724</v>
      </c>
      <c r="O1062" t="s">
        <v>375</v>
      </c>
      <c r="P1062" t="s">
        <v>396</v>
      </c>
      <c r="Q1062" t="s">
        <v>376</v>
      </c>
      <c r="S1062" t="s">
        <v>907</v>
      </c>
      <c r="T1062" t="s">
        <v>694</v>
      </c>
      <c r="U1062" t="s">
        <v>377</v>
      </c>
      <c r="V1062" t="s">
        <v>377</v>
      </c>
      <c r="AK1062" t="s">
        <v>724</v>
      </c>
      <c r="AL1062" t="s">
        <v>153</v>
      </c>
      <c r="AN1062" t="s">
        <v>160</v>
      </c>
    </row>
    <row r="1063" spans="1:42" x14ac:dyDescent="0.25">
      <c r="A1063">
        <v>279</v>
      </c>
      <c r="B1063" t="s">
        <v>513</v>
      </c>
      <c r="C1063" t="s">
        <v>514</v>
      </c>
      <c r="D1063" t="s">
        <v>393</v>
      </c>
      <c r="E1063" t="s">
        <v>1100</v>
      </c>
      <c r="F1063">
        <v>2020</v>
      </c>
      <c r="H1063">
        <v>3</v>
      </c>
      <c r="M1063" t="s">
        <v>724</v>
      </c>
      <c r="O1063" t="s">
        <v>375</v>
      </c>
      <c r="P1063" t="s">
        <v>396</v>
      </c>
      <c r="Q1063" t="s">
        <v>376</v>
      </c>
      <c r="S1063" t="s">
        <v>907</v>
      </c>
      <c r="T1063" t="s">
        <v>694</v>
      </c>
      <c r="U1063" t="s">
        <v>377</v>
      </c>
      <c r="V1063" t="s">
        <v>377</v>
      </c>
      <c r="AK1063" t="s">
        <v>724</v>
      </c>
      <c r="AL1063" t="s">
        <v>156</v>
      </c>
      <c r="AN1063" t="s">
        <v>160</v>
      </c>
    </row>
    <row r="1064" spans="1:42" x14ac:dyDescent="0.25">
      <c r="A1064">
        <v>279</v>
      </c>
      <c r="B1064" t="s">
        <v>513</v>
      </c>
      <c r="C1064" t="s">
        <v>514</v>
      </c>
      <c r="D1064" t="s">
        <v>393</v>
      </c>
      <c r="E1064" t="s">
        <v>1100</v>
      </c>
      <c r="F1064">
        <v>2020</v>
      </c>
      <c r="H1064">
        <v>3</v>
      </c>
      <c r="M1064" t="s">
        <v>724</v>
      </c>
      <c r="O1064" t="s">
        <v>375</v>
      </c>
      <c r="P1064" t="s">
        <v>396</v>
      </c>
      <c r="Q1064" t="s">
        <v>376</v>
      </c>
      <c r="S1064" t="s">
        <v>907</v>
      </c>
      <c r="T1064" t="s">
        <v>694</v>
      </c>
      <c r="U1064" t="s">
        <v>377</v>
      </c>
      <c r="V1064" t="s">
        <v>377</v>
      </c>
      <c r="AK1064" t="s">
        <v>724</v>
      </c>
      <c r="AL1064" t="s">
        <v>151</v>
      </c>
      <c r="AN1064" t="s">
        <v>160</v>
      </c>
    </row>
    <row r="1065" spans="1:42" x14ac:dyDescent="0.25">
      <c r="A1065">
        <v>279</v>
      </c>
      <c r="B1065" t="s">
        <v>513</v>
      </c>
      <c r="C1065" t="s">
        <v>514</v>
      </c>
      <c r="D1065" t="s">
        <v>393</v>
      </c>
      <c r="E1065" t="s">
        <v>1100</v>
      </c>
      <c r="F1065">
        <v>2020</v>
      </c>
      <c r="H1065">
        <v>3</v>
      </c>
      <c r="M1065" t="s">
        <v>724</v>
      </c>
      <c r="O1065" t="s">
        <v>375</v>
      </c>
      <c r="P1065" t="s">
        <v>396</v>
      </c>
      <c r="Q1065" t="s">
        <v>376</v>
      </c>
      <c r="S1065" t="s">
        <v>907</v>
      </c>
      <c r="T1065" t="s">
        <v>694</v>
      </c>
      <c r="U1065" t="s">
        <v>377</v>
      </c>
      <c r="V1065" t="s">
        <v>377</v>
      </c>
      <c r="AK1065" t="s">
        <v>724</v>
      </c>
      <c r="AL1065" t="s">
        <v>140</v>
      </c>
      <c r="AN1065" t="s">
        <v>160</v>
      </c>
    </row>
    <row r="1066" spans="1:42" x14ac:dyDescent="0.25">
      <c r="A1066">
        <v>279</v>
      </c>
      <c r="B1066" t="s">
        <v>513</v>
      </c>
      <c r="C1066" t="s">
        <v>514</v>
      </c>
      <c r="D1066" t="s">
        <v>393</v>
      </c>
      <c r="E1066" t="s">
        <v>1100</v>
      </c>
      <c r="F1066">
        <v>2020</v>
      </c>
      <c r="H1066">
        <v>3</v>
      </c>
      <c r="M1066" t="s">
        <v>858</v>
      </c>
      <c r="O1066" t="s">
        <v>375</v>
      </c>
      <c r="P1066" t="s">
        <v>396</v>
      </c>
      <c r="Q1066" t="s">
        <v>376</v>
      </c>
      <c r="S1066" t="s">
        <v>859</v>
      </c>
      <c r="T1066" t="s">
        <v>76</v>
      </c>
      <c r="U1066" t="s">
        <v>377</v>
      </c>
      <c r="V1066" t="s">
        <v>377</v>
      </c>
      <c r="AK1066" t="s">
        <v>858</v>
      </c>
      <c r="AL1066" t="s">
        <v>153</v>
      </c>
      <c r="AN1066" t="s">
        <v>160</v>
      </c>
    </row>
    <row r="1067" spans="1:42" x14ac:dyDescent="0.25">
      <c r="A1067">
        <v>279</v>
      </c>
      <c r="B1067" t="s">
        <v>513</v>
      </c>
      <c r="C1067" t="s">
        <v>514</v>
      </c>
      <c r="D1067" t="s">
        <v>393</v>
      </c>
      <c r="E1067" t="s">
        <v>1100</v>
      </c>
      <c r="F1067">
        <v>2020</v>
      </c>
      <c r="H1067">
        <v>3</v>
      </c>
      <c r="M1067" t="s">
        <v>858</v>
      </c>
      <c r="O1067" t="s">
        <v>375</v>
      </c>
      <c r="P1067" t="s">
        <v>396</v>
      </c>
      <c r="Q1067" t="s">
        <v>376</v>
      </c>
      <c r="S1067" t="s">
        <v>859</v>
      </c>
      <c r="T1067" t="s">
        <v>76</v>
      </c>
      <c r="U1067" t="s">
        <v>377</v>
      </c>
      <c r="V1067" t="s">
        <v>377</v>
      </c>
      <c r="AK1067" t="s">
        <v>858</v>
      </c>
      <c r="AL1067" t="s">
        <v>156</v>
      </c>
      <c r="AN1067" t="s">
        <v>160</v>
      </c>
    </row>
    <row r="1068" spans="1:42" x14ac:dyDescent="0.25">
      <c r="A1068">
        <v>279</v>
      </c>
      <c r="B1068" t="s">
        <v>513</v>
      </c>
      <c r="C1068" t="s">
        <v>514</v>
      </c>
      <c r="D1068" t="s">
        <v>393</v>
      </c>
      <c r="E1068" t="s">
        <v>1100</v>
      </c>
      <c r="F1068">
        <v>2020</v>
      </c>
      <c r="H1068">
        <v>3</v>
      </c>
      <c r="M1068" t="s">
        <v>858</v>
      </c>
      <c r="O1068" t="s">
        <v>375</v>
      </c>
      <c r="P1068" t="s">
        <v>396</v>
      </c>
      <c r="Q1068" t="s">
        <v>376</v>
      </c>
      <c r="S1068" t="s">
        <v>859</v>
      </c>
      <c r="T1068" t="s">
        <v>76</v>
      </c>
      <c r="U1068" t="s">
        <v>377</v>
      </c>
      <c r="V1068" t="s">
        <v>377</v>
      </c>
      <c r="AK1068" t="s">
        <v>858</v>
      </c>
      <c r="AL1068" t="s">
        <v>151</v>
      </c>
      <c r="AN1068" t="s">
        <v>160</v>
      </c>
    </row>
    <row r="1069" spans="1:42" x14ac:dyDescent="0.25">
      <c r="A1069">
        <v>279</v>
      </c>
      <c r="B1069" t="s">
        <v>513</v>
      </c>
      <c r="C1069" t="s">
        <v>514</v>
      </c>
      <c r="D1069" t="s">
        <v>393</v>
      </c>
      <c r="E1069" t="s">
        <v>1100</v>
      </c>
      <c r="F1069">
        <v>2020</v>
      </c>
      <c r="H1069">
        <v>3</v>
      </c>
      <c r="M1069" t="s">
        <v>858</v>
      </c>
      <c r="O1069" t="s">
        <v>375</v>
      </c>
      <c r="P1069" t="s">
        <v>396</v>
      </c>
      <c r="Q1069" t="s">
        <v>376</v>
      </c>
      <c r="S1069" t="s">
        <v>859</v>
      </c>
      <c r="T1069" t="s">
        <v>76</v>
      </c>
      <c r="U1069" t="s">
        <v>377</v>
      </c>
      <c r="V1069" t="s">
        <v>377</v>
      </c>
      <c r="AK1069" t="s">
        <v>858</v>
      </c>
      <c r="AL1069" t="s">
        <v>140</v>
      </c>
      <c r="AN1069" t="s">
        <v>160</v>
      </c>
    </row>
    <row r="1070" spans="1:42" x14ac:dyDescent="0.25">
      <c r="A1070">
        <v>279</v>
      </c>
      <c r="B1070" t="s">
        <v>513</v>
      </c>
      <c r="C1070" t="s">
        <v>514</v>
      </c>
      <c r="D1070" t="s">
        <v>393</v>
      </c>
      <c r="E1070" t="s">
        <v>1100</v>
      </c>
      <c r="F1070">
        <v>2020</v>
      </c>
      <c r="H1070">
        <v>3</v>
      </c>
      <c r="M1070" t="s">
        <v>731</v>
      </c>
      <c r="O1070" t="s">
        <v>375</v>
      </c>
      <c r="P1070" t="s">
        <v>396</v>
      </c>
      <c r="Q1070" t="s">
        <v>376</v>
      </c>
      <c r="S1070" t="s">
        <v>188</v>
      </c>
      <c r="T1070" t="s">
        <v>692</v>
      </c>
      <c r="U1070" t="s">
        <v>377</v>
      </c>
      <c r="V1070" t="s">
        <v>377</v>
      </c>
      <c r="AK1070" t="s">
        <v>731</v>
      </c>
      <c r="AL1070" t="s">
        <v>153</v>
      </c>
      <c r="AN1070" t="s">
        <v>189</v>
      </c>
      <c r="AO1070" t="s">
        <v>188</v>
      </c>
      <c r="AP1070" t="s">
        <v>692</v>
      </c>
    </row>
    <row r="1071" spans="1:42" x14ac:dyDescent="0.25">
      <c r="A1071">
        <v>279</v>
      </c>
      <c r="B1071" t="s">
        <v>513</v>
      </c>
      <c r="C1071" t="s">
        <v>514</v>
      </c>
      <c r="D1071" t="s">
        <v>393</v>
      </c>
      <c r="E1071" t="s">
        <v>1100</v>
      </c>
      <c r="F1071">
        <v>2020</v>
      </c>
      <c r="H1071">
        <v>3</v>
      </c>
      <c r="M1071" t="s">
        <v>731</v>
      </c>
      <c r="O1071" t="s">
        <v>375</v>
      </c>
      <c r="P1071" t="s">
        <v>396</v>
      </c>
      <c r="Q1071" t="s">
        <v>376</v>
      </c>
      <c r="S1071" t="s">
        <v>188</v>
      </c>
      <c r="T1071" t="s">
        <v>692</v>
      </c>
      <c r="U1071" t="s">
        <v>377</v>
      </c>
      <c r="V1071" t="s">
        <v>377</v>
      </c>
      <c r="AK1071" t="s">
        <v>731</v>
      </c>
      <c r="AL1071" t="s">
        <v>156</v>
      </c>
      <c r="AN1071" t="s">
        <v>189</v>
      </c>
      <c r="AO1071" t="s">
        <v>188</v>
      </c>
      <c r="AP1071" t="s">
        <v>692</v>
      </c>
    </row>
    <row r="1072" spans="1:42" x14ac:dyDescent="0.25">
      <c r="A1072">
        <v>279</v>
      </c>
      <c r="B1072" t="s">
        <v>513</v>
      </c>
      <c r="C1072" t="s">
        <v>514</v>
      </c>
      <c r="D1072" t="s">
        <v>393</v>
      </c>
      <c r="E1072" t="s">
        <v>1100</v>
      </c>
      <c r="F1072">
        <v>2020</v>
      </c>
      <c r="H1072">
        <v>3</v>
      </c>
      <c r="M1072" t="s">
        <v>731</v>
      </c>
      <c r="O1072" t="s">
        <v>375</v>
      </c>
      <c r="P1072" t="s">
        <v>396</v>
      </c>
      <c r="Q1072" t="s">
        <v>376</v>
      </c>
      <c r="S1072" t="s">
        <v>188</v>
      </c>
      <c r="T1072" t="s">
        <v>692</v>
      </c>
      <c r="U1072" t="s">
        <v>377</v>
      </c>
      <c r="V1072" t="s">
        <v>377</v>
      </c>
      <c r="AK1072" t="s">
        <v>731</v>
      </c>
      <c r="AL1072" t="s">
        <v>151</v>
      </c>
      <c r="AN1072" t="s">
        <v>189</v>
      </c>
      <c r="AO1072" t="s">
        <v>188</v>
      </c>
      <c r="AP1072" t="s">
        <v>692</v>
      </c>
    </row>
    <row r="1073" spans="1:42" x14ac:dyDescent="0.25">
      <c r="A1073">
        <v>279</v>
      </c>
      <c r="B1073" t="s">
        <v>513</v>
      </c>
      <c r="C1073" t="s">
        <v>514</v>
      </c>
      <c r="D1073" t="s">
        <v>393</v>
      </c>
      <c r="E1073" t="s">
        <v>1100</v>
      </c>
      <c r="F1073">
        <v>2020</v>
      </c>
      <c r="H1073">
        <v>3</v>
      </c>
      <c r="M1073" t="s">
        <v>731</v>
      </c>
      <c r="O1073" t="s">
        <v>375</v>
      </c>
      <c r="P1073" t="s">
        <v>396</v>
      </c>
      <c r="Q1073" t="s">
        <v>376</v>
      </c>
      <c r="S1073" t="s">
        <v>188</v>
      </c>
      <c r="T1073" t="s">
        <v>692</v>
      </c>
      <c r="U1073" t="s">
        <v>377</v>
      </c>
      <c r="V1073" t="s">
        <v>377</v>
      </c>
      <c r="AK1073" t="s">
        <v>731</v>
      </c>
      <c r="AL1073" t="s">
        <v>140</v>
      </c>
      <c r="AN1073" t="s">
        <v>189</v>
      </c>
      <c r="AO1073" t="s">
        <v>188</v>
      </c>
      <c r="AP1073" t="s">
        <v>692</v>
      </c>
    </row>
    <row r="1074" spans="1:42" x14ac:dyDescent="0.25">
      <c r="A1074">
        <v>280</v>
      </c>
      <c r="B1074" t="s">
        <v>1473</v>
      </c>
      <c r="C1074" t="s">
        <v>1474</v>
      </c>
      <c r="D1074" t="s">
        <v>393</v>
      </c>
      <c r="E1074" t="s">
        <v>1100</v>
      </c>
      <c r="F1074">
        <v>2020</v>
      </c>
      <c r="H1074">
        <v>3</v>
      </c>
      <c r="M1074" t="s">
        <v>695</v>
      </c>
      <c r="N1074" t="s">
        <v>374</v>
      </c>
      <c r="O1074" t="s">
        <v>375</v>
      </c>
      <c r="P1074" t="s">
        <v>396</v>
      </c>
      <c r="Q1074" t="s">
        <v>376</v>
      </c>
      <c r="R1074" t="s">
        <v>175</v>
      </c>
      <c r="S1074" t="s">
        <v>174</v>
      </c>
      <c r="T1074" t="s">
        <v>694</v>
      </c>
      <c r="U1074" t="s">
        <v>377</v>
      </c>
      <c r="V1074" t="s">
        <v>377</v>
      </c>
      <c r="AK1074" t="s">
        <v>695</v>
      </c>
      <c r="AL1074" t="s">
        <v>154</v>
      </c>
      <c r="AN1074" t="s">
        <v>175</v>
      </c>
      <c r="AO1074" t="s">
        <v>174</v>
      </c>
      <c r="AP1074" t="s">
        <v>694</v>
      </c>
    </row>
    <row r="1075" spans="1:42" x14ac:dyDescent="0.25">
      <c r="A1075">
        <v>280</v>
      </c>
      <c r="B1075" t="s">
        <v>1473</v>
      </c>
      <c r="C1075" t="s">
        <v>1474</v>
      </c>
      <c r="D1075" t="s">
        <v>393</v>
      </c>
      <c r="E1075" t="s">
        <v>1100</v>
      </c>
      <c r="F1075">
        <v>2020</v>
      </c>
      <c r="H1075">
        <v>3</v>
      </c>
      <c r="M1075" t="s">
        <v>696</v>
      </c>
      <c r="N1075" t="s">
        <v>374</v>
      </c>
      <c r="O1075" t="s">
        <v>375</v>
      </c>
      <c r="P1075" t="s">
        <v>396</v>
      </c>
      <c r="Q1075" t="s">
        <v>376</v>
      </c>
      <c r="R1075" t="s">
        <v>817</v>
      </c>
      <c r="S1075" t="s">
        <v>188</v>
      </c>
      <c r="T1075" t="s">
        <v>692</v>
      </c>
      <c r="U1075" t="s">
        <v>377</v>
      </c>
      <c r="V1075" t="s">
        <v>377</v>
      </c>
      <c r="AK1075" t="s">
        <v>696</v>
      </c>
      <c r="AL1075" t="s">
        <v>154</v>
      </c>
      <c r="AN1075" t="s">
        <v>189</v>
      </c>
      <c r="AO1075" t="s">
        <v>188</v>
      </c>
      <c r="AP1075" t="s">
        <v>692</v>
      </c>
    </row>
    <row r="1076" spans="1:42" x14ac:dyDescent="0.25">
      <c r="A1076">
        <v>280</v>
      </c>
      <c r="B1076" t="s">
        <v>1473</v>
      </c>
      <c r="C1076" t="s">
        <v>1474</v>
      </c>
      <c r="D1076" t="s">
        <v>393</v>
      </c>
      <c r="E1076" t="s">
        <v>1100</v>
      </c>
      <c r="F1076">
        <v>2020</v>
      </c>
      <c r="H1076">
        <v>3</v>
      </c>
      <c r="M1076" t="s">
        <v>705</v>
      </c>
      <c r="N1076" t="s">
        <v>374</v>
      </c>
      <c r="O1076" t="s">
        <v>375</v>
      </c>
      <c r="P1076" t="s">
        <v>396</v>
      </c>
      <c r="Q1076" t="s">
        <v>376</v>
      </c>
      <c r="R1076" t="s">
        <v>185</v>
      </c>
      <c r="S1076" t="s">
        <v>184</v>
      </c>
      <c r="T1076" t="s">
        <v>76</v>
      </c>
      <c r="U1076" t="s">
        <v>377</v>
      </c>
      <c r="V1076" t="s">
        <v>377</v>
      </c>
      <c r="AK1076" t="s">
        <v>705</v>
      </c>
      <c r="AL1076" t="s">
        <v>154</v>
      </c>
      <c r="AN1076" t="s">
        <v>185</v>
      </c>
      <c r="AO1076" t="s">
        <v>184</v>
      </c>
      <c r="AP1076" t="s">
        <v>76</v>
      </c>
    </row>
    <row r="1077" spans="1:42" x14ac:dyDescent="0.25">
      <c r="A1077">
        <v>280</v>
      </c>
      <c r="B1077" t="s">
        <v>1473</v>
      </c>
      <c r="C1077" t="s">
        <v>1474</v>
      </c>
      <c r="D1077" t="s">
        <v>393</v>
      </c>
      <c r="E1077" t="s">
        <v>1100</v>
      </c>
      <c r="F1077">
        <v>2020</v>
      </c>
      <c r="H1077">
        <v>3</v>
      </c>
      <c r="M1077" t="s">
        <v>746</v>
      </c>
      <c r="N1077" t="s">
        <v>374</v>
      </c>
      <c r="O1077" t="s">
        <v>375</v>
      </c>
      <c r="P1077" t="s">
        <v>396</v>
      </c>
      <c r="Q1077" t="s">
        <v>376</v>
      </c>
      <c r="R1077" t="s">
        <v>179</v>
      </c>
      <c r="S1077" t="s">
        <v>178</v>
      </c>
      <c r="T1077" t="s">
        <v>482</v>
      </c>
      <c r="U1077" t="s">
        <v>377</v>
      </c>
      <c r="V1077" t="s">
        <v>377</v>
      </c>
      <c r="AK1077" t="s">
        <v>746</v>
      </c>
      <c r="AL1077" t="s">
        <v>154</v>
      </c>
      <c r="AN1077" t="s">
        <v>179</v>
      </c>
      <c r="AO1077" t="s">
        <v>178</v>
      </c>
      <c r="AP1077" t="s">
        <v>482</v>
      </c>
    </row>
    <row r="1078" spans="1:42" x14ac:dyDescent="0.25">
      <c r="A1078">
        <v>280</v>
      </c>
      <c r="B1078" t="s">
        <v>1473</v>
      </c>
      <c r="C1078" t="s">
        <v>1474</v>
      </c>
      <c r="D1078" t="s">
        <v>393</v>
      </c>
      <c r="E1078" t="s">
        <v>1100</v>
      </c>
      <c r="F1078">
        <v>2020</v>
      </c>
      <c r="H1078">
        <v>3</v>
      </c>
      <c r="M1078" t="s">
        <v>1475</v>
      </c>
      <c r="N1078" t="s">
        <v>374</v>
      </c>
      <c r="O1078" t="s">
        <v>375</v>
      </c>
      <c r="P1078" t="s">
        <v>396</v>
      </c>
      <c r="Q1078" t="s">
        <v>376</v>
      </c>
      <c r="R1078" t="s">
        <v>191</v>
      </c>
      <c r="S1078" t="s">
        <v>190</v>
      </c>
      <c r="T1078" t="s">
        <v>1476</v>
      </c>
      <c r="U1078" t="s">
        <v>377</v>
      </c>
      <c r="V1078" t="s">
        <v>377</v>
      </c>
      <c r="AK1078" t="s">
        <v>1475</v>
      </c>
      <c r="AL1078" t="s">
        <v>154</v>
      </c>
      <c r="AN1078" t="s">
        <v>191</v>
      </c>
      <c r="AO1078" t="s">
        <v>190</v>
      </c>
    </row>
    <row r="1079" spans="1:42" x14ac:dyDescent="0.25">
      <c r="A1079">
        <v>280</v>
      </c>
      <c r="B1079" t="s">
        <v>1473</v>
      </c>
      <c r="C1079" t="s">
        <v>1474</v>
      </c>
      <c r="D1079" t="s">
        <v>393</v>
      </c>
      <c r="E1079" t="s">
        <v>1100</v>
      </c>
      <c r="F1079">
        <v>2020</v>
      </c>
      <c r="H1079">
        <v>3</v>
      </c>
      <c r="M1079" t="s">
        <v>1477</v>
      </c>
      <c r="N1079" t="s">
        <v>374</v>
      </c>
      <c r="O1079" t="s">
        <v>375</v>
      </c>
      <c r="P1079" t="s">
        <v>396</v>
      </c>
      <c r="Q1079" t="s">
        <v>376</v>
      </c>
      <c r="R1079" t="s">
        <v>217</v>
      </c>
      <c r="S1079" t="s">
        <v>216</v>
      </c>
      <c r="T1079" t="s">
        <v>1478</v>
      </c>
      <c r="U1079" t="s">
        <v>377</v>
      </c>
      <c r="V1079" t="s">
        <v>377</v>
      </c>
      <c r="AK1079" t="s">
        <v>1477</v>
      </c>
      <c r="AL1079" t="s">
        <v>154</v>
      </c>
      <c r="AN1079" t="s">
        <v>217</v>
      </c>
      <c r="AO1079" t="s">
        <v>216</v>
      </c>
    </row>
    <row r="1080" spans="1:42" x14ac:dyDescent="0.25">
      <c r="A1080">
        <v>280</v>
      </c>
      <c r="B1080" t="s">
        <v>1473</v>
      </c>
      <c r="C1080" t="s">
        <v>1474</v>
      </c>
      <c r="D1080" t="s">
        <v>393</v>
      </c>
      <c r="E1080" t="s">
        <v>1100</v>
      </c>
      <c r="F1080">
        <v>2020</v>
      </c>
      <c r="H1080">
        <v>3</v>
      </c>
      <c r="M1080" t="s">
        <v>1479</v>
      </c>
      <c r="N1080" t="s">
        <v>374</v>
      </c>
      <c r="O1080" t="s">
        <v>375</v>
      </c>
      <c r="P1080" t="s">
        <v>396</v>
      </c>
      <c r="Q1080" t="s">
        <v>376</v>
      </c>
      <c r="R1080" t="s">
        <v>164</v>
      </c>
      <c r="S1080" t="s">
        <v>958</v>
      </c>
      <c r="T1080" t="s">
        <v>1480</v>
      </c>
      <c r="U1080" t="s">
        <v>377</v>
      </c>
      <c r="V1080" t="s">
        <v>377</v>
      </c>
      <c r="AK1080" t="s">
        <v>1479</v>
      </c>
      <c r="AL1080" t="s">
        <v>154</v>
      </c>
      <c r="AN1080" t="s">
        <v>164</v>
      </c>
      <c r="AO1080" t="s">
        <v>163</v>
      </c>
    </row>
    <row r="1081" spans="1:42" x14ac:dyDescent="0.25">
      <c r="A1081">
        <v>281</v>
      </c>
      <c r="B1081" t="s">
        <v>100</v>
      </c>
      <c r="C1081" t="s">
        <v>101</v>
      </c>
      <c r="D1081" t="s">
        <v>393</v>
      </c>
      <c r="E1081" t="s">
        <v>843</v>
      </c>
      <c r="F1081">
        <v>2020</v>
      </c>
      <c r="H1081">
        <v>3</v>
      </c>
      <c r="M1081" t="s">
        <v>698</v>
      </c>
      <c r="N1081" t="s">
        <v>374</v>
      </c>
      <c r="O1081" t="s">
        <v>375</v>
      </c>
      <c r="P1081" t="s">
        <v>396</v>
      </c>
      <c r="Q1081" t="s">
        <v>376</v>
      </c>
      <c r="R1081" t="s">
        <v>185</v>
      </c>
      <c r="S1081" t="s">
        <v>833</v>
      </c>
      <c r="T1081" t="s">
        <v>76</v>
      </c>
      <c r="U1081" t="s">
        <v>377</v>
      </c>
      <c r="V1081" t="s">
        <v>377</v>
      </c>
      <c r="AK1081" t="s">
        <v>698</v>
      </c>
      <c r="AL1081" t="s">
        <v>149</v>
      </c>
      <c r="AN1081" t="s">
        <v>185</v>
      </c>
      <c r="AO1081" t="s">
        <v>184</v>
      </c>
      <c r="AP1081" t="s">
        <v>76</v>
      </c>
    </row>
    <row r="1082" spans="1:42" x14ac:dyDescent="0.25">
      <c r="A1082">
        <v>281</v>
      </c>
      <c r="B1082" t="s">
        <v>100</v>
      </c>
      <c r="C1082" t="s">
        <v>101</v>
      </c>
      <c r="D1082" t="s">
        <v>393</v>
      </c>
      <c r="E1082" t="s">
        <v>843</v>
      </c>
      <c r="F1082">
        <v>2020</v>
      </c>
      <c r="H1082">
        <v>3</v>
      </c>
      <c r="M1082" t="s">
        <v>698</v>
      </c>
      <c r="N1082" t="s">
        <v>374</v>
      </c>
      <c r="O1082" t="s">
        <v>375</v>
      </c>
      <c r="P1082" t="s">
        <v>396</v>
      </c>
      <c r="Q1082" t="s">
        <v>376</v>
      </c>
      <c r="R1082" t="s">
        <v>185</v>
      </c>
      <c r="S1082" t="s">
        <v>833</v>
      </c>
      <c r="T1082" t="s">
        <v>76</v>
      </c>
      <c r="U1082" t="s">
        <v>377</v>
      </c>
      <c r="V1082" t="s">
        <v>377</v>
      </c>
      <c r="AK1082" t="s">
        <v>698</v>
      </c>
      <c r="AL1082" t="s">
        <v>153</v>
      </c>
      <c r="AN1082" t="s">
        <v>185</v>
      </c>
      <c r="AO1082" t="s">
        <v>184</v>
      </c>
      <c r="AP1082" t="s">
        <v>76</v>
      </c>
    </row>
    <row r="1083" spans="1:42" x14ac:dyDescent="0.25">
      <c r="A1083">
        <v>281</v>
      </c>
      <c r="B1083" t="s">
        <v>100</v>
      </c>
      <c r="C1083" t="s">
        <v>101</v>
      </c>
      <c r="D1083" t="s">
        <v>393</v>
      </c>
      <c r="E1083" t="s">
        <v>843</v>
      </c>
      <c r="F1083">
        <v>2020</v>
      </c>
      <c r="H1083">
        <v>3</v>
      </c>
      <c r="M1083" t="s">
        <v>698</v>
      </c>
      <c r="N1083" t="s">
        <v>374</v>
      </c>
      <c r="O1083" t="s">
        <v>375</v>
      </c>
      <c r="P1083" t="s">
        <v>396</v>
      </c>
      <c r="Q1083" t="s">
        <v>376</v>
      </c>
      <c r="R1083" t="s">
        <v>185</v>
      </c>
      <c r="S1083" t="s">
        <v>833</v>
      </c>
      <c r="T1083" t="s">
        <v>76</v>
      </c>
      <c r="U1083" t="s">
        <v>377</v>
      </c>
      <c r="V1083" t="s">
        <v>377</v>
      </c>
      <c r="AK1083" t="s">
        <v>698</v>
      </c>
      <c r="AL1083" t="s">
        <v>150</v>
      </c>
      <c r="AN1083" t="s">
        <v>185</v>
      </c>
      <c r="AO1083" t="s">
        <v>184</v>
      </c>
      <c r="AP1083" t="s">
        <v>76</v>
      </c>
    </row>
    <row r="1084" spans="1:42" x14ac:dyDescent="0.25">
      <c r="A1084">
        <v>281</v>
      </c>
      <c r="B1084" t="s">
        <v>100</v>
      </c>
      <c r="C1084" t="s">
        <v>101</v>
      </c>
      <c r="D1084" t="s">
        <v>393</v>
      </c>
      <c r="E1084" t="s">
        <v>843</v>
      </c>
      <c r="F1084">
        <v>2020</v>
      </c>
      <c r="H1084">
        <v>3</v>
      </c>
      <c r="M1084" t="s">
        <v>698</v>
      </c>
      <c r="N1084" t="s">
        <v>374</v>
      </c>
      <c r="O1084" t="s">
        <v>375</v>
      </c>
      <c r="P1084" t="s">
        <v>396</v>
      </c>
      <c r="Q1084" t="s">
        <v>376</v>
      </c>
      <c r="R1084" t="s">
        <v>185</v>
      </c>
      <c r="S1084" t="s">
        <v>833</v>
      </c>
      <c r="T1084" t="s">
        <v>76</v>
      </c>
      <c r="U1084" t="s">
        <v>377</v>
      </c>
      <c r="V1084" t="s">
        <v>377</v>
      </c>
      <c r="AK1084" t="s">
        <v>698</v>
      </c>
      <c r="AL1084" t="s">
        <v>155</v>
      </c>
      <c r="AN1084" t="s">
        <v>185</v>
      </c>
      <c r="AO1084" t="s">
        <v>184</v>
      </c>
      <c r="AP1084" t="s">
        <v>76</v>
      </c>
    </row>
    <row r="1085" spans="1:42" x14ac:dyDescent="0.25">
      <c r="A1085">
        <v>281</v>
      </c>
      <c r="B1085" t="s">
        <v>100</v>
      </c>
      <c r="C1085" t="s">
        <v>101</v>
      </c>
      <c r="D1085" t="s">
        <v>393</v>
      </c>
      <c r="E1085" t="s">
        <v>843</v>
      </c>
      <c r="F1085">
        <v>2020</v>
      </c>
      <c r="H1085">
        <v>3</v>
      </c>
      <c r="M1085" t="s">
        <v>698</v>
      </c>
      <c r="N1085" t="s">
        <v>374</v>
      </c>
      <c r="O1085" t="s">
        <v>375</v>
      </c>
      <c r="P1085" t="s">
        <v>396</v>
      </c>
      <c r="Q1085" t="s">
        <v>376</v>
      </c>
      <c r="R1085" t="s">
        <v>185</v>
      </c>
      <c r="S1085" t="s">
        <v>833</v>
      </c>
      <c r="T1085" t="s">
        <v>76</v>
      </c>
      <c r="U1085" t="s">
        <v>377</v>
      </c>
      <c r="V1085" t="s">
        <v>377</v>
      </c>
      <c r="AK1085" t="s">
        <v>698</v>
      </c>
      <c r="AL1085" t="s">
        <v>141</v>
      </c>
      <c r="AN1085" t="s">
        <v>185</v>
      </c>
      <c r="AO1085" t="s">
        <v>184</v>
      </c>
      <c r="AP1085" t="s">
        <v>76</v>
      </c>
    </row>
    <row r="1086" spans="1:42" x14ac:dyDescent="0.25">
      <c r="A1086">
        <v>281</v>
      </c>
      <c r="B1086" t="s">
        <v>100</v>
      </c>
      <c r="C1086" t="s">
        <v>101</v>
      </c>
      <c r="D1086" t="s">
        <v>393</v>
      </c>
      <c r="E1086" t="s">
        <v>843</v>
      </c>
      <c r="F1086">
        <v>2020</v>
      </c>
      <c r="H1086">
        <v>3</v>
      </c>
      <c r="M1086" t="s">
        <v>698</v>
      </c>
      <c r="N1086" t="s">
        <v>374</v>
      </c>
      <c r="O1086" t="s">
        <v>375</v>
      </c>
      <c r="P1086" t="s">
        <v>396</v>
      </c>
      <c r="Q1086" t="s">
        <v>376</v>
      </c>
      <c r="R1086" t="s">
        <v>185</v>
      </c>
      <c r="S1086" t="s">
        <v>833</v>
      </c>
      <c r="T1086" t="s">
        <v>76</v>
      </c>
      <c r="U1086" t="s">
        <v>377</v>
      </c>
      <c r="V1086" t="s">
        <v>377</v>
      </c>
      <c r="AK1086" t="s">
        <v>698</v>
      </c>
      <c r="AL1086" t="s">
        <v>144</v>
      </c>
      <c r="AN1086" t="s">
        <v>185</v>
      </c>
      <c r="AO1086" t="s">
        <v>184</v>
      </c>
      <c r="AP1086" t="s">
        <v>76</v>
      </c>
    </row>
    <row r="1087" spans="1:42" x14ac:dyDescent="0.25">
      <c r="A1087">
        <v>235</v>
      </c>
      <c r="B1087" t="s">
        <v>661</v>
      </c>
      <c r="C1087" t="s">
        <v>662</v>
      </c>
      <c r="E1087" t="s">
        <v>1087</v>
      </c>
      <c r="F1087">
        <v>2003</v>
      </c>
      <c r="H1087">
        <v>3</v>
      </c>
      <c r="M1087" t="s">
        <v>1092</v>
      </c>
      <c r="O1087" t="s">
        <v>375</v>
      </c>
      <c r="P1087" t="s">
        <v>396</v>
      </c>
      <c r="Q1087" t="s">
        <v>376</v>
      </c>
      <c r="S1087" t="s">
        <v>1093</v>
      </c>
      <c r="T1087" t="s">
        <v>95</v>
      </c>
      <c r="U1087" t="s">
        <v>377</v>
      </c>
      <c r="V1087" t="s">
        <v>377</v>
      </c>
      <c r="AK1087" t="s">
        <v>1092</v>
      </c>
      <c r="AL1087" t="s">
        <v>145</v>
      </c>
      <c r="AN1087" t="s">
        <v>181</v>
      </c>
      <c r="AO1087" t="s">
        <v>180</v>
      </c>
      <c r="AP1087" t="s">
        <v>95</v>
      </c>
    </row>
    <row r="1088" spans="1:42" x14ac:dyDescent="0.25">
      <c r="A1088">
        <v>281</v>
      </c>
      <c r="B1088" t="s">
        <v>100</v>
      </c>
      <c r="C1088" t="s">
        <v>101</v>
      </c>
      <c r="D1088" t="s">
        <v>393</v>
      </c>
      <c r="E1088" t="s">
        <v>843</v>
      </c>
      <c r="F1088">
        <v>2020</v>
      </c>
      <c r="H1088">
        <v>3</v>
      </c>
      <c r="M1088" t="s">
        <v>727</v>
      </c>
      <c r="N1088" t="s">
        <v>374</v>
      </c>
      <c r="O1088" t="s">
        <v>375</v>
      </c>
      <c r="P1088" t="s">
        <v>396</v>
      </c>
      <c r="Q1088" t="s">
        <v>376</v>
      </c>
      <c r="R1088" t="s">
        <v>817</v>
      </c>
      <c r="S1088" t="s">
        <v>916</v>
      </c>
      <c r="T1088" t="s">
        <v>298</v>
      </c>
      <c r="U1088" t="s">
        <v>377</v>
      </c>
      <c r="V1088" t="s">
        <v>377</v>
      </c>
      <c r="AK1088" t="s">
        <v>727</v>
      </c>
      <c r="AL1088" t="s">
        <v>153</v>
      </c>
      <c r="AN1088" t="s">
        <v>189</v>
      </c>
      <c r="AO1088" t="s">
        <v>188</v>
      </c>
      <c r="AP1088" t="s">
        <v>692</v>
      </c>
    </row>
    <row r="1089" spans="1:42" x14ac:dyDescent="0.25">
      <c r="A1089">
        <v>281</v>
      </c>
      <c r="B1089" t="s">
        <v>100</v>
      </c>
      <c r="C1089" t="s">
        <v>101</v>
      </c>
      <c r="D1089" t="s">
        <v>393</v>
      </c>
      <c r="E1089" t="s">
        <v>843</v>
      </c>
      <c r="F1089">
        <v>2020</v>
      </c>
      <c r="H1089">
        <v>3</v>
      </c>
      <c r="M1089" t="s">
        <v>727</v>
      </c>
      <c r="N1089" t="s">
        <v>374</v>
      </c>
      <c r="O1089" t="s">
        <v>375</v>
      </c>
      <c r="P1089" t="s">
        <v>396</v>
      </c>
      <c r="Q1089" t="s">
        <v>376</v>
      </c>
      <c r="R1089" t="s">
        <v>817</v>
      </c>
      <c r="S1089" t="s">
        <v>916</v>
      </c>
      <c r="T1089" t="s">
        <v>298</v>
      </c>
      <c r="U1089" t="s">
        <v>377</v>
      </c>
      <c r="V1089" t="s">
        <v>377</v>
      </c>
      <c r="AK1089" t="s">
        <v>727</v>
      </c>
      <c r="AL1089" t="s">
        <v>150</v>
      </c>
      <c r="AN1089" t="s">
        <v>189</v>
      </c>
      <c r="AO1089" t="s">
        <v>188</v>
      </c>
      <c r="AP1089" t="s">
        <v>692</v>
      </c>
    </row>
    <row r="1090" spans="1:42" x14ac:dyDescent="0.25">
      <c r="A1090">
        <v>281</v>
      </c>
      <c r="B1090" t="s">
        <v>100</v>
      </c>
      <c r="C1090" t="s">
        <v>101</v>
      </c>
      <c r="D1090" t="s">
        <v>393</v>
      </c>
      <c r="E1090" t="s">
        <v>843</v>
      </c>
      <c r="F1090">
        <v>2020</v>
      </c>
      <c r="H1090">
        <v>3</v>
      </c>
      <c r="M1090" t="s">
        <v>727</v>
      </c>
      <c r="N1090" t="s">
        <v>374</v>
      </c>
      <c r="O1090" t="s">
        <v>375</v>
      </c>
      <c r="P1090" t="s">
        <v>396</v>
      </c>
      <c r="Q1090" t="s">
        <v>376</v>
      </c>
      <c r="R1090" t="s">
        <v>817</v>
      </c>
      <c r="S1090" t="s">
        <v>916</v>
      </c>
      <c r="T1090" t="s">
        <v>298</v>
      </c>
      <c r="U1090" t="s">
        <v>377</v>
      </c>
      <c r="V1090" t="s">
        <v>377</v>
      </c>
      <c r="AK1090" t="s">
        <v>727</v>
      </c>
      <c r="AL1090" t="s">
        <v>141</v>
      </c>
      <c r="AN1090" t="s">
        <v>189</v>
      </c>
      <c r="AO1090" t="s">
        <v>188</v>
      </c>
      <c r="AP1090" t="s">
        <v>692</v>
      </c>
    </row>
    <row r="1091" spans="1:42" x14ac:dyDescent="0.25">
      <c r="A1091">
        <v>281</v>
      </c>
      <c r="B1091" t="s">
        <v>100</v>
      </c>
      <c r="C1091" t="s">
        <v>101</v>
      </c>
      <c r="D1091" t="s">
        <v>393</v>
      </c>
      <c r="E1091" t="s">
        <v>843</v>
      </c>
      <c r="F1091">
        <v>2020</v>
      </c>
      <c r="H1091">
        <v>3</v>
      </c>
      <c r="M1091" t="s">
        <v>727</v>
      </c>
      <c r="N1091" t="s">
        <v>374</v>
      </c>
      <c r="O1091" t="s">
        <v>375</v>
      </c>
      <c r="P1091" t="s">
        <v>396</v>
      </c>
      <c r="Q1091" t="s">
        <v>376</v>
      </c>
      <c r="R1091" t="s">
        <v>817</v>
      </c>
      <c r="S1091" t="s">
        <v>916</v>
      </c>
      <c r="T1091" t="s">
        <v>298</v>
      </c>
      <c r="U1091" t="s">
        <v>377</v>
      </c>
      <c r="V1091" t="s">
        <v>377</v>
      </c>
      <c r="AK1091" t="s">
        <v>727</v>
      </c>
      <c r="AL1091" t="s">
        <v>144</v>
      </c>
      <c r="AN1091" t="s">
        <v>189</v>
      </c>
      <c r="AO1091" t="s">
        <v>188</v>
      </c>
      <c r="AP1091" t="s">
        <v>692</v>
      </c>
    </row>
    <row r="1092" spans="1:42" x14ac:dyDescent="0.25">
      <c r="A1092">
        <v>281</v>
      </c>
      <c r="B1092" t="s">
        <v>100</v>
      </c>
      <c r="C1092" t="s">
        <v>101</v>
      </c>
      <c r="D1092" t="s">
        <v>393</v>
      </c>
      <c r="E1092" t="s">
        <v>843</v>
      </c>
      <c r="F1092">
        <v>2020</v>
      </c>
      <c r="H1092">
        <v>3</v>
      </c>
      <c r="M1092" t="s">
        <v>728</v>
      </c>
      <c r="N1092" t="s">
        <v>374</v>
      </c>
      <c r="O1092" t="s">
        <v>375</v>
      </c>
      <c r="P1092" t="s">
        <v>396</v>
      </c>
      <c r="Q1092" t="s">
        <v>376</v>
      </c>
      <c r="R1092" t="s">
        <v>179</v>
      </c>
      <c r="S1092" t="s">
        <v>917</v>
      </c>
      <c r="T1092" t="s">
        <v>482</v>
      </c>
      <c r="U1092" t="s">
        <v>377</v>
      </c>
      <c r="V1092" t="s">
        <v>377</v>
      </c>
      <c r="AK1092" t="s">
        <v>728</v>
      </c>
      <c r="AL1092" t="s">
        <v>150</v>
      </c>
      <c r="AN1092" t="s">
        <v>179</v>
      </c>
      <c r="AO1092" t="s">
        <v>178</v>
      </c>
      <c r="AP1092" t="s">
        <v>482</v>
      </c>
    </row>
    <row r="1093" spans="1:42" x14ac:dyDescent="0.25">
      <c r="A1093">
        <v>284</v>
      </c>
      <c r="B1093" t="s">
        <v>593</v>
      </c>
      <c r="C1093" t="s">
        <v>594</v>
      </c>
      <c r="D1093" t="s">
        <v>393</v>
      </c>
      <c r="E1093" t="s">
        <v>816</v>
      </c>
      <c r="F1093">
        <v>2019</v>
      </c>
      <c r="H1093">
        <v>3</v>
      </c>
      <c r="M1093" t="s">
        <v>703</v>
      </c>
      <c r="O1093" t="s">
        <v>375</v>
      </c>
      <c r="P1093" t="s">
        <v>396</v>
      </c>
      <c r="Q1093" t="s">
        <v>376</v>
      </c>
      <c r="S1093" t="s">
        <v>174</v>
      </c>
      <c r="T1093" t="s">
        <v>694</v>
      </c>
      <c r="U1093" t="s">
        <v>377</v>
      </c>
      <c r="V1093" t="s">
        <v>377</v>
      </c>
      <c r="AK1093" t="s">
        <v>703</v>
      </c>
      <c r="AL1093" t="s">
        <v>153</v>
      </c>
      <c r="AN1093" t="s">
        <v>175</v>
      </c>
      <c r="AO1093" t="s">
        <v>174</v>
      </c>
      <c r="AP1093" t="s">
        <v>694</v>
      </c>
    </row>
    <row r="1094" spans="1:42" x14ac:dyDescent="0.25">
      <c r="A1094">
        <v>284</v>
      </c>
      <c r="B1094" t="s">
        <v>593</v>
      </c>
      <c r="C1094" t="s">
        <v>594</v>
      </c>
      <c r="D1094" t="s">
        <v>393</v>
      </c>
      <c r="E1094" t="s">
        <v>816</v>
      </c>
      <c r="F1094">
        <v>2019</v>
      </c>
      <c r="H1094">
        <v>3</v>
      </c>
      <c r="M1094" t="s">
        <v>703</v>
      </c>
      <c r="O1094" t="s">
        <v>375</v>
      </c>
      <c r="P1094" t="s">
        <v>396</v>
      </c>
      <c r="Q1094" t="s">
        <v>376</v>
      </c>
      <c r="S1094" t="s">
        <v>174</v>
      </c>
      <c r="T1094" t="s">
        <v>694</v>
      </c>
      <c r="U1094" t="s">
        <v>377</v>
      </c>
      <c r="V1094" t="s">
        <v>377</v>
      </c>
      <c r="AK1094" t="s">
        <v>703</v>
      </c>
      <c r="AL1094" t="s">
        <v>140</v>
      </c>
      <c r="AN1094" t="s">
        <v>175</v>
      </c>
      <c r="AO1094" t="s">
        <v>174</v>
      </c>
      <c r="AP1094" t="s">
        <v>694</v>
      </c>
    </row>
    <row r="1095" spans="1:42" x14ac:dyDescent="0.25">
      <c r="A1095">
        <v>284</v>
      </c>
      <c r="B1095" t="s">
        <v>593</v>
      </c>
      <c r="C1095" t="s">
        <v>594</v>
      </c>
      <c r="D1095" t="s">
        <v>393</v>
      </c>
      <c r="E1095" t="s">
        <v>816</v>
      </c>
      <c r="F1095">
        <v>2019</v>
      </c>
      <c r="H1095">
        <v>3</v>
      </c>
      <c r="M1095" t="s">
        <v>703</v>
      </c>
      <c r="O1095" t="s">
        <v>375</v>
      </c>
      <c r="P1095" t="s">
        <v>396</v>
      </c>
      <c r="Q1095" t="s">
        <v>376</v>
      </c>
      <c r="S1095" t="s">
        <v>174</v>
      </c>
      <c r="T1095" t="s">
        <v>694</v>
      </c>
      <c r="U1095" t="s">
        <v>377</v>
      </c>
      <c r="V1095" t="s">
        <v>377</v>
      </c>
      <c r="AK1095" t="s">
        <v>703</v>
      </c>
      <c r="AL1095" t="s">
        <v>144</v>
      </c>
      <c r="AN1095" t="s">
        <v>175</v>
      </c>
      <c r="AO1095" t="s">
        <v>174</v>
      </c>
      <c r="AP1095" t="s">
        <v>694</v>
      </c>
    </row>
    <row r="1096" spans="1:42" x14ac:dyDescent="0.25">
      <c r="A1096">
        <v>284</v>
      </c>
      <c r="B1096" t="s">
        <v>593</v>
      </c>
      <c r="C1096" t="s">
        <v>594</v>
      </c>
      <c r="D1096" t="s">
        <v>393</v>
      </c>
      <c r="E1096" t="s">
        <v>816</v>
      </c>
      <c r="F1096">
        <v>2019</v>
      </c>
      <c r="H1096">
        <v>3</v>
      </c>
      <c r="M1096" t="s">
        <v>702</v>
      </c>
      <c r="O1096" t="s">
        <v>375</v>
      </c>
      <c r="P1096" t="s">
        <v>396</v>
      </c>
      <c r="Q1096" t="s">
        <v>376</v>
      </c>
      <c r="S1096" t="s">
        <v>184</v>
      </c>
      <c r="T1096" t="s">
        <v>76</v>
      </c>
      <c r="U1096" t="s">
        <v>377</v>
      </c>
      <c r="V1096" t="s">
        <v>377</v>
      </c>
      <c r="AK1096" t="s">
        <v>702</v>
      </c>
      <c r="AL1096" t="s">
        <v>153</v>
      </c>
      <c r="AN1096" t="s">
        <v>185</v>
      </c>
      <c r="AO1096" t="s">
        <v>184</v>
      </c>
      <c r="AP1096" t="s">
        <v>76</v>
      </c>
    </row>
    <row r="1097" spans="1:42" x14ac:dyDescent="0.25">
      <c r="A1097">
        <v>284</v>
      </c>
      <c r="B1097" t="s">
        <v>593</v>
      </c>
      <c r="C1097" t="s">
        <v>594</v>
      </c>
      <c r="D1097" t="s">
        <v>393</v>
      </c>
      <c r="E1097" t="s">
        <v>816</v>
      </c>
      <c r="F1097">
        <v>2019</v>
      </c>
      <c r="H1097">
        <v>3</v>
      </c>
      <c r="M1097" t="s">
        <v>702</v>
      </c>
      <c r="O1097" t="s">
        <v>375</v>
      </c>
      <c r="P1097" t="s">
        <v>396</v>
      </c>
      <c r="Q1097" t="s">
        <v>376</v>
      </c>
      <c r="S1097" t="s">
        <v>184</v>
      </c>
      <c r="T1097" t="s">
        <v>76</v>
      </c>
      <c r="U1097" t="s">
        <v>377</v>
      </c>
      <c r="V1097" t="s">
        <v>377</v>
      </c>
      <c r="AK1097" t="s">
        <v>702</v>
      </c>
      <c r="AL1097" t="s">
        <v>140</v>
      </c>
      <c r="AN1097" t="s">
        <v>185</v>
      </c>
      <c r="AO1097" t="s">
        <v>184</v>
      </c>
      <c r="AP1097" t="s">
        <v>76</v>
      </c>
    </row>
    <row r="1098" spans="1:42" x14ac:dyDescent="0.25">
      <c r="A1098">
        <v>284</v>
      </c>
      <c r="B1098" t="s">
        <v>593</v>
      </c>
      <c r="C1098" t="s">
        <v>594</v>
      </c>
      <c r="D1098" t="s">
        <v>393</v>
      </c>
      <c r="E1098" t="s">
        <v>816</v>
      </c>
      <c r="F1098">
        <v>2019</v>
      </c>
      <c r="H1098">
        <v>3</v>
      </c>
      <c r="M1098" t="s">
        <v>702</v>
      </c>
      <c r="O1098" t="s">
        <v>375</v>
      </c>
      <c r="P1098" t="s">
        <v>396</v>
      </c>
      <c r="Q1098" t="s">
        <v>376</v>
      </c>
      <c r="S1098" t="s">
        <v>184</v>
      </c>
      <c r="T1098" t="s">
        <v>76</v>
      </c>
      <c r="U1098" t="s">
        <v>377</v>
      </c>
      <c r="V1098" t="s">
        <v>377</v>
      </c>
      <c r="AK1098" t="s">
        <v>702</v>
      </c>
      <c r="AL1098" t="s">
        <v>144</v>
      </c>
      <c r="AN1098" t="s">
        <v>185</v>
      </c>
      <c r="AO1098" t="s">
        <v>184</v>
      </c>
      <c r="AP1098" t="s">
        <v>76</v>
      </c>
    </row>
    <row r="1099" spans="1:42" x14ac:dyDescent="0.25">
      <c r="A1099">
        <v>284</v>
      </c>
      <c r="B1099" t="s">
        <v>593</v>
      </c>
      <c r="C1099" t="s">
        <v>594</v>
      </c>
      <c r="D1099" t="s">
        <v>393</v>
      </c>
      <c r="E1099" t="s">
        <v>816</v>
      </c>
      <c r="F1099">
        <v>2019</v>
      </c>
      <c r="H1099">
        <v>3</v>
      </c>
      <c r="M1099" t="s">
        <v>731</v>
      </c>
      <c r="O1099" t="s">
        <v>375</v>
      </c>
      <c r="P1099" t="s">
        <v>396</v>
      </c>
      <c r="Q1099" t="s">
        <v>376</v>
      </c>
      <c r="S1099" t="s">
        <v>188</v>
      </c>
      <c r="T1099" t="s">
        <v>692</v>
      </c>
      <c r="U1099" t="s">
        <v>377</v>
      </c>
      <c r="V1099" t="s">
        <v>377</v>
      </c>
      <c r="AK1099" t="s">
        <v>731</v>
      </c>
      <c r="AL1099" t="s">
        <v>153</v>
      </c>
      <c r="AN1099" t="s">
        <v>189</v>
      </c>
      <c r="AO1099" t="s">
        <v>188</v>
      </c>
      <c r="AP1099" t="s">
        <v>692</v>
      </c>
    </row>
    <row r="1100" spans="1:42" x14ac:dyDescent="0.25">
      <c r="A1100">
        <v>284</v>
      </c>
      <c r="B1100" t="s">
        <v>593</v>
      </c>
      <c r="C1100" t="s">
        <v>594</v>
      </c>
      <c r="D1100" t="s">
        <v>393</v>
      </c>
      <c r="E1100" t="s">
        <v>816</v>
      </c>
      <c r="F1100">
        <v>2019</v>
      </c>
      <c r="H1100">
        <v>3</v>
      </c>
      <c r="M1100" t="s">
        <v>731</v>
      </c>
      <c r="O1100" t="s">
        <v>375</v>
      </c>
      <c r="P1100" t="s">
        <v>396</v>
      </c>
      <c r="Q1100" t="s">
        <v>376</v>
      </c>
      <c r="S1100" t="s">
        <v>188</v>
      </c>
      <c r="T1100" t="s">
        <v>692</v>
      </c>
      <c r="U1100" t="s">
        <v>377</v>
      </c>
      <c r="V1100" t="s">
        <v>377</v>
      </c>
      <c r="AK1100" t="s">
        <v>731</v>
      </c>
      <c r="AL1100" t="s">
        <v>140</v>
      </c>
      <c r="AN1100" t="s">
        <v>189</v>
      </c>
      <c r="AO1100" t="s">
        <v>188</v>
      </c>
      <c r="AP1100" t="s">
        <v>692</v>
      </c>
    </row>
    <row r="1101" spans="1:42" x14ac:dyDescent="0.25">
      <c r="A1101">
        <v>284</v>
      </c>
      <c r="B1101" t="s">
        <v>593</v>
      </c>
      <c r="C1101" t="s">
        <v>594</v>
      </c>
      <c r="D1101" t="s">
        <v>393</v>
      </c>
      <c r="E1101" t="s">
        <v>816</v>
      </c>
      <c r="F1101">
        <v>2019</v>
      </c>
      <c r="H1101">
        <v>3</v>
      </c>
      <c r="M1101" t="s">
        <v>731</v>
      </c>
      <c r="O1101" t="s">
        <v>375</v>
      </c>
      <c r="P1101" t="s">
        <v>396</v>
      </c>
      <c r="Q1101" t="s">
        <v>376</v>
      </c>
      <c r="S1101" t="s">
        <v>188</v>
      </c>
      <c r="T1101" t="s">
        <v>692</v>
      </c>
      <c r="U1101" t="s">
        <v>377</v>
      </c>
      <c r="V1101" t="s">
        <v>377</v>
      </c>
      <c r="AK1101" t="s">
        <v>731</v>
      </c>
      <c r="AL1101" t="s">
        <v>144</v>
      </c>
      <c r="AN1101" t="s">
        <v>189</v>
      </c>
      <c r="AO1101" t="s">
        <v>188</v>
      </c>
      <c r="AP1101" t="s">
        <v>692</v>
      </c>
    </row>
    <row r="1102" spans="1:42" x14ac:dyDescent="0.25">
      <c r="A1102">
        <v>285</v>
      </c>
      <c r="B1102" t="s">
        <v>1481</v>
      </c>
      <c r="C1102" t="s">
        <v>1482</v>
      </c>
      <c r="D1102" t="s">
        <v>393</v>
      </c>
      <c r="E1102" t="s">
        <v>843</v>
      </c>
      <c r="F1102">
        <v>2019</v>
      </c>
      <c r="H1102">
        <v>3</v>
      </c>
      <c r="M1102" t="s">
        <v>731</v>
      </c>
      <c r="O1102" t="s">
        <v>375</v>
      </c>
      <c r="P1102" t="s">
        <v>396</v>
      </c>
      <c r="Q1102" t="s">
        <v>376</v>
      </c>
      <c r="S1102" t="s">
        <v>188</v>
      </c>
      <c r="T1102" t="s">
        <v>692</v>
      </c>
      <c r="U1102" t="s">
        <v>377</v>
      </c>
      <c r="V1102" t="s">
        <v>377</v>
      </c>
      <c r="AK1102" t="s">
        <v>731</v>
      </c>
      <c r="AL1102" t="s">
        <v>141</v>
      </c>
      <c r="AN1102" t="s">
        <v>189</v>
      </c>
      <c r="AO1102" t="s">
        <v>188</v>
      </c>
      <c r="AP1102" t="s">
        <v>692</v>
      </c>
    </row>
    <row r="1103" spans="1:42" x14ac:dyDescent="0.25">
      <c r="A1103">
        <v>285</v>
      </c>
      <c r="B1103" t="s">
        <v>1481</v>
      </c>
      <c r="C1103" t="s">
        <v>1482</v>
      </c>
      <c r="D1103" t="s">
        <v>393</v>
      </c>
      <c r="E1103" t="s">
        <v>843</v>
      </c>
      <c r="F1103">
        <v>2019</v>
      </c>
      <c r="H1103">
        <v>3</v>
      </c>
      <c r="M1103" t="s">
        <v>702</v>
      </c>
      <c r="O1103" t="s">
        <v>375</v>
      </c>
      <c r="P1103" t="s">
        <v>396</v>
      </c>
      <c r="Q1103" t="s">
        <v>376</v>
      </c>
      <c r="S1103" t="s">
        <v>184</v>
      </c>
      <c r="T1103" t="s">
        <v>76</v>
      </c>
      <c r="U1103" t="s">
        <v>377</v>
      </c>
      <c r="V1103" t="s">
        <v>377</v>
      </c>
      <c r="AK1103" t="s">
        <v>702</v>
      </c>
      <c r="AL1103" t="s">
        <v>141</v>
      </c>
      <c r="AN1103" t="s">
        <v>185</v>
      </c>
      <c r="AO1103" t="s">
        <v>184</v>
      </c>
      <c r="AP1103" t="s">
        <v>76</v>
      </c>
    </row>
    <row r="1104" spans="1:42" x14ac:dyDescent="0.25">
      <c r="A1104">
        <v>285</v>
      </c>
      <c r="B1104" t="s">
        <v>1481</v>
      </c>
      <c r="C1104" t="s">
        <v>1482</v>
      </c>
      <c r="D1104" t="s">
        <v>393</v>
      </c>
      <c r="E1104" t="s">
        <v>843</v>
      </c>
      <c r="F1104">
        <v>2019</v>
      </c>
      <c r="H1104">
        <v>3</v>
      </c>
      <c r="M1104" t="s">
        <v>896</v>
      </c>
      <c r="O1104" t="s">
        <v>375</v>
      </c>
      <c r="P1104" t="s">
        <v>396</v>
      </c>
      <c r="Q1104" t="s">
        <v>376</v>
      </c>
      <c r="S1104" t="s">
        <v>897</v>
      </c>
      <c r="T1104" t="s">
        <v>694</v>
      </c>
      <c r="U1104" t="s">
        <v>377</v>
      </c>
      <c r="V1104" t="s">
        <v>377</v>
      </c>
      <c r="AK1104" t="s">
        <v>896</v>
      </c>
      <c r="AL1104" t="s">
        <v>141</v>
      </c>
      <c r="AN1104" t="s">
        <v>175</v>
      </c>
      <c r="AO1104" t="s">
        <v>174</v>
      </c>
      <c r="AP1104" t="s">
        <v>694</v>
      </c>
    </row>
    <row r="1105" spans="1:42" x14ac:dyDescent="0.25">
      <c r="A1105">
        <v>286</v>
      </c>
      <c r="B1105" t="s">
        <v>634</v>
      </c>
      <c r="C1105" t="s">
        <v>635</v>
      </c>
      <c r="D1105" t="s">
        <v>393</v>
      </c>
      <c r="E1105" t="s">
        <v>843</v>
      </c>
      <c r="F1105">
        <v>2021</v>
      </c>
      <c r="H1105">
        <v>3</v>
      </c>
      <c r="M1105" t="s">
        <v>705</v>
      </c>
      <c r="N1105" t="s">
        <v>374</v>
      </c>
      <c r="O1105" t="s">
        <v>375</v>
      </c>
      <c r="P1105" t="s">
        <v>396</v>
      </c>
      <c r="Q1105" t="s">
        <v>376</v>
      </c>
      <c r="R1105" t="s">
        <v>185</v>
      </c>
      <c r="S1105" t="s">
        <v>184</v>
      </c>
      <c r="T1105" t="s">
        <v>76</v>
      </c>
      <c r="U1105" t="s">
        <v>377</v>
      </c>
      <c r="V1105" t="s">
        <v>377</v>
      </c>
      <c r="W1105" t="s">
        <v>378</v>
      </c>
      <c r="Y1105" t="s">
        <v>380</v>
      </c>
      <c r="AA1105" t="s">
        <v>382</v>
      </c>
      <c r="AC1105" t="s">
        <v>384</v>
      </c>
      <c r="AD1105" t="s">
        <v>385</v>
      </c>
      <c r="AE1105" t="s">
        <v>386</v>
      </c>
      <c r="AK1105" t="s">
        <v>705</v>
      </c>
      <c r="AL1105" t="s">
        <v>153</v>
      </c>
      <c r="AN1105" t="s">
        <v>185</v>
      </c>
      <c r="AO1105" t="s">
        <v>184</v>
      </c>
      <c r="AP1105" t="s">
        <v>76</v>
      </c>
    </row>
    <row r="1106" spans="1:42" x14ac:dyDescent="0.25">
      <c r="A1106">
        <v>286</v>
      </c>
      <c r="B1106" t="s">
        <v>634</v>
      </c>
      <c r="C1106" t="s">
        <v>635</v>
      </c>
      <c r="D1106" t="s">
        <v>393</v>
      </c>
      <c r="E1106" t="s">
        <v>843</v>
      </c>
      <c r="F1106">
        <v>2021</v>
      </c>
      <c r="H1106">
        <v>3</v>
      </c>
      <c r="M1106" t="s">
        <v>696</v>
      </c>
      <c r="N1106" t="s">
        <v>374</v>
      </c>
      <c r="O1106" t="s">
        <v>375</v>
      </c>
      <c r="P1106" t="s">
        <v>396</v>
      </c>
      <c r="Q1106" t="s">
        <v>376</v>
      </c>
      <c r="R1106" t="s">
        <v>817</v>
      </c>
      <c r="S1106" t="s">
        <v>188</v>
      </c>
      <c r="T1106" t="s">
        <v>692</v>
      </c>
      <c r="U1106" t="s">
        <v>377</v>
      </c>
      <c r="V1106" t="s">
        <v>377</v>
      </c>
      <c r="W1106" t="s">
        <v>378</v>
      </c>
      <c r="Y1106" t="s">
        <v>380</v>
      </c>
      <c r="AA1106" t="s">
        <v>382</v>
      </c>
      <c r="AC1106" t="s">
        <v>384</v>
      </c>
      <c r="AD1106" t="s">
        <v>385</v>
      </c>
      <c r="AE1106" t="s">
        <v>386</v>
      </c>
      <c r="AK1106" t="s">
        <v>696</v>
      </c>
      <c r="AL1106" t="s">
        <v>153</v>
      </c>
      <c r="AN1106" t="s">
        <v>189</v>
      </c>
      <c r="AO1106" t="s">
        <v>188</v>
      </c>
      <c r="AP1106" t="s">
        <v>692</v>
      </c>
    </row>
    <row r="1107" spans="1:42" x14ac:dyDescent="0.25">
      <c r="A1107">
        <v>286</v>
      </c>
      <c r="B1107" t="s">
        <v>634</v>
      </c>
      <c r="C1107" t="s">
        <v>635</v>
      </c>
      <c r="D1107" t="s">
        <v>393</v>
      </c>
      <c r="E1107" t="s">
        <v>843</v>
      </c>
      <c r="F1107">
        <v>2021</v>
      </c>
      <c r="H1107">
        <v>3</v>
      </c>
      <c r="M1107" t="s">
        <v>1101</v>
      </c>
      <c r="N1107" t="s">
        <v>374</v>
      </c>
      <c r="O1107" t="s">
        <v>375</v>
      </c>
      <c r="P1107" t="s">
        <v>396</v>
      </c>
      <c r="Q1107" t="s">
        <v>376</v>
      </c>
      <c r="R1107" t="s">
        <v>175</v>
      </c>
      <c r="S1107" t="s">
        <v>824</v>
      </c>
      <c r="T1107" t="s">
        <v>694</v>
      </c>
      <c r="U1107" t="s">
        <v>377</v>
      </c>
      <c r="V1107" t="s">
        <v>377</v>
      </c>
      <c r="W1107" t="s">
        <v>378</v>
      </c>
      <c r="Y1107" t="s">
        <v>380</v>
      </c>
      <c r="AA1107" t="s">
        <v>382</v>
      </c>
      <c r="AC1107" t="s">
        <v>384</v>
      </c>
      <c r="AD1107" t="s">
        <v>385</v>
      </c>
      <c r="AE1107" t="s">
        <v>386</v>
      </c>
      <c r="AK1107" t="s">
        <v>1101</v>
      </c>
      <c r="AL1107" t="s">
        <v>153</v>
      </c>
      <c r="AN1107" t="s">
        <v>175</v>
      </c>
      <c r="AO1107" t="s">
        <v>174</v>
      </c>
      <c r="AP1107" t="s">
        <v>694</v>
      </c>
    </row>
    <row r="1108" spans="1:42" x14ac:dyDescent="0.25">
      <c r="A1108">
        <v>290</v>
      </c>
      <c r="B1108" t="s">
        <v>1483</v>
      </c>
      <c r="C1108" t="s">
        <v>1484</v>
      </c>
      <c r="E1108" t="s">
        <v>1073</v>
      </c>
      <c r="F1108">
        <v>2005</v>
      </c>
      <c r="H1108">
        <v>3</v>
      </c>
      <c r="M1108" t="s">
        <v>848</v>
      </c>
      <c r="O1108" t="s">
        <v>375</v>
      </c>
      <c r="P1108" t="s">
        <v>396</v>
      </c>
      <c r="Q1108" t="s">
        <v>376</v>
      </c>
      <c r="S1108" t="s">
        <v>849</v>
      </c>
      <c r="T1108" t="s">
        <v>76</v>
      </c>
      <c r="U1108" t="s">
        <v>377</v>
      </c>
      <c r="V1108" t="s">
        <v>377</v>
      </c>
      <c r="AK1108" t="s">
        <v>848</v>
      </c>
      <c r="AL1108" t="s">
        <v>156</v>
      </c>
      <c r="AN1108" t="s">
        <v>185</v>
      </c>
      <c r="AO1108" t="s">
        <v>184</v>
      </c>
      <c r="AP1108" t="s">
        <v>76</v>
      </c>
    </row>
    <row r="1109" spans="1:42" x14ac:dyDescent="0.25">
      <c r="A1109">
        <v>290</v>
      </c>
      <c r="B1109" t="s">
        <v>1483</v>
      </c>
      <c r="C1109" t="s">
        <v>1484</v>
      </c>
      <c r="E1109" t="s">
        <v>1073</v>
      </c>
      <c r="F1109">
        <v>2005</v>
      </c>
      <c r="H1109">
        <v>3</v>
      </c>
      <c r="M1109" t="s">
        <v>848</v>
      </c>
      <c r="O1109" t="s">
        <v>375</v>
      </c>
      <c r="P1109" t="s">
        <v>396</v>
      </c>
      <c r="Q1109" t="s">
        <v>376</v>
      </c>
      <c r="S1109" t="s">
        <v>849</v>
      </c>
      <c r="T1109" t="s">
        <v>76</v>
      </c>
      <c r="U1109" t="s">
        <v>377</v>
      </c>
      <c r="V1109" t="s">
        <v>377</v>
      </c>
      <c r="AK1109" t="s">
        <v>848</v>
      </c>
      <c r="AL1109" t="s">
        <v>151</v>
      </c>
      <c r="AN1109" t="s">
        <v>185</v>
      </c>
      <c r="AO1109" t="s">
        <v>184</v>
      </c>
      <c r="AP1109" t="s">
        <v>76</v>
      </c>
    </row>
    <row r="1110" spans="1:42" x14ac:dyDescent="0.25">
      <c r="A1110">
        <v>290</v>
      </c>
      <c r="B1110" t="s">
        <v>1483</v>
      </c>
      <c r="C1110" t="s">
        <v>1484</v>
      </c>
      <c r="E1110" t="s">
        <v>1073</v>
      </c>
      <c r="F1110">
        <v>2005</v>
      </c>
      <c r="H1110">
        <v>3</v>
      </c>
      <c r="M1110" t="s">
        <v>848</v>
      </c>
      <c r="O1110" t="s">
        <v>375</v>
      </c>
      <c r="P1110" t="s">
        <v>396</v>
      </c>
      <c r="Q1110" t="s">
        <v>376</v>
      </c>
      <c r="S1110" t="s">
        <v>849</v>
      </c>
      <c r="T1110" t="s">
        <v>76</v>
      </c>
      <c r="U1110" t="s">
        <v>377</v>
      </c>
      <c r="V1110" t="s">
        <v>377</v>
      </c>
      <c r="AK1110" t="s">
        <v>848</v>
      </c>
      <c r="AL1110" t="s">
        <v>141</v>
      </c>
      <c r="AN1110" t="s">
        <v>185</v>
      </c>
      <c r="AO1110" t="s">
        <v>184</v>
      </c>
      <c r="AP1110" t="s">
        <v>76</v>
      </c>
    </row>
    <row r="1111" spans="1:42" x14ac:dyDescent="0.25">
      <c r="A1111">
        <v>290</v>
      </c>
      <c r="B1111" t="s">
        <v>1483</v>
      </c>
      <c r="C1111" t="s">
        <v>1484</v>
      </c>
      <c r="E1111" t="s">
        <v>1073</v>
      </c>
      <c r="F1111">
        <v>2005</v>
      </c>
      <c r="H1111">
        <v>3</v>
      </c>
      <c r="M1111" t="s">
        <v>848</v>
      </c>
      <c r="O1111" t="s">
        <v>375</v>
      </c>
      <c r="P1111" t="s">
        <v>396</v>
      </c>
      <c r="Q1111" t="s">
        <v>376</v>
      </c>
      <c r="S1111" t="s">
        <v>849</v>
      </c>
      <c r="T1111" t="s">
        <v>76</v>
      </c>
      <c r="U1111" t="s">
        <v>377</v>
      </c>
      <c r="V1111" t="s">
        <v>377</v>
      </c>
      <c r="AK1111" t="s">
        <v>848</v>
      </c>
      <c r="AL1111" t="s">
        <v>144</v>
      </c>
      <c r="AN1111" t="s">
        <v>185</v>
      </c>
      <c r="AO1111" t="s">
        <v>184</v>
      </c>
      <c r="AP1111" t="s">
        <v>76</v>
      </c>
    </row>
    <row r="1112" spans="1:42" x14ac:dyDescent="0.25">
      <c r="A1112">
        <v>290</v>
      </c>
      <c r="B1112" t="s">
        <v>1483</v>
      </c>
      <c r="C1112" t="s">
        <v>1484</v>
      </c>
      <c r="E1112" t="s">
        <v>1073</v>
      </c>
      <c r="F1112">
        <v>2005</v>
      </c>
      <c r="H1112">
        <v>3</v>
      </c>
      <c r="M1112" t="s">
        <v>848</v>
      </c>
      <c r="O1112" t="s">
        <v>375</v>
      </c>
      <c r="P1112" t="s">
        <v>396</v>
      </c>
      <c r="Q1112" t="s">
        <v>376</v>
      </c>
      <c r="S1112" t="s">
        <v>849</v>
      </c>
      <c r="T1112" t="s">
        <v>76</v>
      </c>
      <c r="U1112" t="s">
        <v>377</v>
      </c>
      <c r="V1112" t="s">
        <v>377</v>
      </c>
      <c r="AK1112" t="s">
        <v>848</v>
      </c>
      <c r="AL1112" t="s">
        <v>145</v>
      </c>
      <c r="AN1112" t="s">
        <v>185</v>
      </c>
      <c r="AO1112" t="s">
        <v>184</v>
      </c>
      <c r="AP1112" t="s">
        <v>76</v>
      </c>
    </row>
    <row r="1113" spans="1:42" x14ac:dyDescent="0.25">
      <c r="A1113">
        <v>290</v>
      </c>
      <c r="B1113" t="s">
        <v>1483</v>
      </c>
      <c r="C1113" t="s">
        <v>1484</v>
      </c>
      <c r="E1113" t="s">
        <v>1073</v>
      </c>
      <c r="F1113">
        <v>2005</v>
      </c>
      <c r="H1113">
        <v>3</v>
      </c>
      <c r="M1113" t="s">
        <v>1485</v>
      </c>
      <c r="O1113" t="s">
        <v>375</v>
      </c>
      <c r="P1113" t="s">
        <v>396</v>
      </c>
      <c r="Q1113" t="s">
        <v>376</v>
      </c>
      <c r="S1113" t="s">
        <v>1486</v>
      </c>
      <c r="T1113" t="s">
        <v>298</v>
      </c>
      <c r="U1113" t="s">
        <v>377</v>
      </c>
      <c r="V1113" t="s">
        <v>377</v>
      </c>
      <c r="AK1113" t="s">
        <v>1485</v>
      </c>
      <c r="AL1113" t="s">
        <v>141</v>
      </c>
      <c r="AN1113" t="s">
        <v>160</v>
      </c>
    </row>
    <row r="1114" spans="1:42" x14ac:dyDescent="0.25">
      <c r="A1114">
        <v>290</v>
      </c>
      <c r="B1114" t="s">
        <v>1483</v>
      </c>
      <c r="C1114" t="s">
        <v>1484</v>
      </c>
      <c r="E1114" t="s">
        <v>1073</v>
      </c>
      <c r="F1114">
        <v>2005</v>
      </c>
      <c r="H1114">
        <v>3</v>
      </c>
      <c r="M1114" t="s">
        <v>1485</v>
      </c>
      <c r="O1114" t="s">
        <v>375</v>
      </c>
      <c r="P1114" t="s">
        <v>396</v>
      </c>
      <c r="Q1114" t="s">
        <v>376</v>
      </c>
      <c r="S1114" t="s">
        <v>1486</v>
      </c>
      <c r="T1114" t="s">
        <v>298</v>
      </c>
      <c r="U1114" t="s">
        <v>377</v>
      </c>
      <c r="V1114" t="s">
        <v>377</v>
      </c>
      <c r="AK1114" t="s">
        <v>1485</v>
      </c>
      <c r="AL1114" t="s">
        <v>144</v>
      </c>
      <c r="AN1114" t="s">
        <v>160</v>
      </c>
    </row>
    <row r="1115" spans="1:42" x14ac:dyDescent="0.25">
      <c r="A1115">
        <v>290</v>
      </c>
      <c r="B1115" t="s">
        <v>1483</v>
      </c>
      <c r="C1115" t="s">
        <v>1484</v>
      </c>
      <c r="E1115" t="s">
        <v>1073</v>
      </c>
      <c r="F1115">
        <v>2005</v>
      </c>
      <c r="H1115">
        <v>3</v>
      </c>
      <c r="M1115" t="s">
        <v>1485</v>
      </c>
      <c r="O1115" t="s">
        <v>375</v>
      </c>
      <c r="P1115" t="s">
        <v>396</v>
      </c>
      <c r="Q1115" t="s">
        <v>376</v>
      </c>
      <c r="S1115" t="s">
        <v>1486</v>
      </c>
      <c r="T1115" t="s">
        <v>298</v>
      </c>
      <c r="U1115" t="s">
        <v>377</v>
      </c>
      <c r="V1115" t="s">
        <v>377</v>
      </c>
      <c r="AK1115" t="s">
        <v>1485</v>
      </c>
      <c r="AL1115" t="s">
        <v>145</v>
      </c>
      <c r="AN1115" t="s">
        <v>160</v>
      </c>
    </row>
    <row r="1116" spans="1:42" x14ac:dyDescent="0.25">
      <c r="A1116">
        <v>253</v>
      </c>
      <c r="B1116" t="s">
        <v>1449</v>
      </c>
      <c r="C1116" t="s">
        <v>1450</v>
      </c>
      <c r="E1116" t="s">
        <v>1451</v>
      </c>
      <c r="F1116">
        <v>2010</v>
      </c>
      <c r="H1116">
        <v>3</v>
      </c>
      <c r="M1116" t="s">
        <v>1024</v>
      </c>
      <c r="N1116" t="s">
        <v>374</v>
      </c>
      <c r="O1116" t="s">
        <v>375</v>
      </c>
      <c r="P1116" t="s">
        <v>396</v>
      </c>
      <c r="Q1116" t="s">
        <v>376</v>
      </c>
      <c r="R1116" t="s">
        <v>175</v>
      </c>
      <c r="S1116" t="s">
        <v>174</v>
      </c>
      <c r="T1116" t="s">
        <v>95</v>
      </c>
      <c r="U1116" t="s">
        <v>377</v>
      </c>
      <c r="V1116" t="s">
        <v>377</v>
      </c>
      <c r="AK1116" t="s">
        <v>1024</v>
      </c>
      <c r="AL1116" t="s">
        <v>153</v>
      </c>
      <c r="AN1116" t="s">
        <v>175</v>
      </c>
      <c r="AO1116" t="s">
        <v>174</v>
      </c>
      <c r="AP1116" t="s">
        <v>694</v>
      </c>
    </row>
    <row r="1117" spans="1:42" x14ac:dyDescent="0.25">
      <c r="A1117">
        <v>253</v>
      </c>
      <c r="B1117" t="s">
        <v>1449</v>
      </c>
      <c r="C1117" t="s">
        <v>1450</v>
      </c>
      <c r="E1117" t="s">
        <v>1451</v>
      </c>
      <c r="F1117">
        <v>2010</v>
      </c>
      <c r="H1117">
        <v>3</v>
      </c>
      <c r="M1117" t="s">
        <v>1024</v>
      </c>
      <c r="N1117" t="s">
        <v>374</v>
      </c>
      <c r="O1117" t="s">
        <v>375</v>
      </c>
      <c r="P1117" t="s">
        <v>396</v>
      </c>
      <c r="Q1117" t="s">
        <v>376</v>
      </c>
      <c r="R1117" t="s">
        <v>175</v>
      </c>
      <c r="S1117" t="s">
        <v>174</v>
      </c>
      <c r="T1117" t="s">
        <v>95</v>
      </c>
      <c r="U1117" t="s">
        <v>377</v>
      </c>
      <c r="V1117" t="s">
        <v>377</v>
      </c>
      <c r="AK1117" t="s">
        <v>1024</v>
      </c>
      <c r="AL1117" t="s">
        <v>141</v>
      </c>
      <c r="AN1117" t="s">
        <v>175</v>
      </c>
      <c r="AO1117" t="s">
        <v>174</v>
      </c>
      <c r="AP1117" t="s">
        <v>694</v>
      </c>
    </row>
    <row r="1118" spans="1:42" x14ac:dyDescent="0.25">
      <c r="A1118">
        <v>253</v>
      </c>
      <c r="B1118" t="s">
        <v>1449</v>
      </c>
      <c r="C1118" t="s">
        <v>1450</v>
      </c>
      <c r="E1118" t="s">
        <v>1451</v>
      </c>
      <c r="F1118">
        <v>2010</v>
      </c>
      <c r="H1118">
        <v>3</v>
      </c>
      <c r="M1118" t="s">
        <v>1024</v>
      </c>
      <c r="N1118" t="s">
        <v>374</v>
      </c>
      <c r="O1118" t="s">
        <v>375</v>
      </c>
      <c r="P1118" t="s">
        <v>396</v>
      </c>
      <c r="Q1118" t="s">
        <v>376</v>
      </c>
      <c r="R1118" t="s">
        <v>175</v>
      </c>
      <c r="S1118" t="s">
        <v>174</v>
      </c>
      <c r="T1118" t="s">
        <v>95</v>
      </c>
      <c r="U1118" t="s">
        <v>377</v>
      </c>
      <c r="V1118" t="s">
        <v>377</v>
      </c>
      <c r="AK1118" t="s">
        <v>1024</v>
      </c>
      <c r="AL1118" t="s">
        <v>140</v>
      </c>
      <c r="AN1118" t="s">
        <v>175</v>
      </c>
      <c r="AO1118" t="s">
        <v>174</v>
      </c>
      <c r="AP1118" t="s">
        <v>694</v>
      </c>
    </row>
    <row r="1119" spans="1:42" x14ac:dyDescent="0.25">
      <c r="A1119">
        <v>292</v>
      </c>
      <c r="B1119" t="s">
        <v>1487</v>
      </c>
      <c r="C1119" t="s">
        <v>1488</v>
      </c>
      <c r="E1119" t="s">
        <v>1207</v>
      </c>
      <c r="F1119">
        <v>2020</v>
      </c>
      <c r="H1119">
        <v>3</v>
      </c>
      <c r="M1119" t="s">
        <v>719</v>
      </c>
      <c r="P1119" t="s">
        <v>396</v>
      </c>
      <c r="Q1119" t="s">
        <v>376</v>
      </c>
      <c r="T1119" t="s">
        <v>76</v>
      </c>
      <c r="U1119" t="s">
        <v>377</v>
      </c>
      <c r="V1119" t="s">
        <v>377</v>
      </c>
      <c r="X1119" t="s">
        <v>379</v>
      </c>
      <c r="Z1119" t="s">
        <v>381</v>
      </c>
      <c r="AA1119" t="s">
        <v>382</v>
      </c>
      <c r="AC1119" t="s">
        <v>384</v>
      </c>
      <c r="AK1119" t="s">
        <v>719</v>
      </c>
      <c r="AL1119" t="s">
        <v>140</v>
      </c>
      <c r="AN1119" t="s">
        <v>185</v>
      </c>
      <c r="AO1119" t="s">
        <v>184</v>
      </c>
      <c r="AP1119" t="s">
        <v>76</v>
      </c>
    </row>
    <row r="1120" spans="1:42" x14ac:dyDescent="0.25">
      <c r="A1120">
        <v>292</v>
      </c>
      <c r="B1120" t="s">
        <v>1487</v>
      </c>
      <c r="C1120" t="s">
        <v>1488</v>
      </c>
      <c r="E1120" t="s">
        <v>1207</v>
      </c>
      <c r="F1120">
        <v>2020</v>
      </c>
      <c r="H1120">
        <v>3</v>
      </c>
      <c r="M1120" t="s">
        <v>1193</v>
      </c>
      <c r="P1120" t="s">
        <v>396</v>
      </c>
      <c r="Q1120" t="s">
        <v>376</v>
      </c>
      <c r="T1120" t="s">
        <v>692</v>
      </c>
      <c r="U1120" t="s">
        <v>377</v>
      </c>
      <c r="V1120" t="s">
        <v>377</v>
      </c>
      <c r="X1120" t="s">
        <v>379</v>
      </c>
      <c r="Z1120" t="s">
        <v>381</v>
      </c>
      <c r="AA1120" t="s">
        <v>382</v>
      </c>
      <c r="AC1120" t="s">
        <v>384</v>
      </c>
      <c r="AK1120" t="s">
        <v>1193</v>
      </c>
      <c r="AL1120" t="s">
        <v>140</v>
      </c>
      <c r="AN1120" t="s">
        <v>160</v>
      </c>
    </row>
    <row r="1121" spans="1:42" x14ac:dyDescent="0.25">
      <c r="A1121">
        <v>292</v>
      </c>
      <c r="B1121" t="s">
        <v>1487</v>
      </c>
      <c r="C1121" t="s">
        <v>1488</v>
      </c>
      <c r="E1121" t="s">
        <v>1207</v>
      </c>
      <c r="F1121">
        <v>2020</v>
      </c>
      <c r="H1121">
        <v>3</v>
      </c>
      <c r="M1121" t="s">
        <v>732</v>
      </c>
      <c r="P1121" t="s">
        <v>396</v>
      </c>
      <c r="Q1121" t="s">
        <v>376</v>
      </c>
      <c r="T1121" t="s">
        <v>694</v>
      </c>
      <c r="U1121" t="s">
        <v>377</v>
      </c>
      <c r="V1121" t="s">
        <v>377</v>
      </c>
      <c r="X1121" t="s">
        <v>379</v>
      </c>
      <c r="Z1121" t="s">
        <v>381</v>
      </c>
      <c r="AA1121" t="s">
        <v>382</v>
      </c>
      <c r="AC1121" t="s">
        <v>384</v>
      </c>
      <c r="AK1121" t="s">
        <v>732</v>
      </c>
      <c r="AL1121" t="s">
        <v>140</v>
      </c>
      <c r="AN1121" t="s">
        <v>159</v>
      </c>
    </row>
    <row r="1122" spans="1:42" x14ac:dyDescent="0.25">
      <c r="A1122">
        <v>295</v>
      </c>
      <c r="B1122" t="s">
        <v>1489</v>
      </c>
      <c r="C1122" t="s">
        <v>1490</v>
      </c>
      <c r="D1122" t="s">
        <v>393</v>
      </c>
      <c r="E1122" t="s">
        <v>855</v>
      </c>
      <c r="F1122">
        <v>2016</v>
      </c>
      <c r="H1122">
        <v>3</v>
      </c>
      <c r="M1122" t="s">
        <v>882</v>
      </c>
      <c r="O1122" t="s">
        <v>375</v>
      </c>
      <c r="P1122" t="s">
        <v>396</v>
      </c>
      <c r="Q1122" t="s">
        <v>376</v>
      </c>
      <c r="S1122" t="s">
        <v>833</v>
      </c>
      <c r="T1122" t="s">
        <v>76</v>
      </c>
      <c r="U1122" t="s">
        <v>377</v>
      </c>
      <c r="V1122" t="s">
        <v>377</v>
      </c>
      <c r="AK1122" t="s">
        <v>882</v>
      </c>
      <c r="AL1122" t="s">
        <v>156</v>
      </c>
      <c r="AN1122" t="s">
        <v>185</v>
      </c>
      <c r="AO1122" t="s">
        <v>184</v>
      </c>
      <c r="AP1122" t="s">
        <v>76</v>
      </c>
    </row>
    <row r="1123" spans="1:42" x14ac:dyDescent="0.25">
      <c r="A1123">
        <v>295</v>
      </c>
      <c r="B1123" t="s">
        <v>1489</v>
      </c>
      <c r="C1123" t="s">
        <v>1490</v>
      </c>
      <c r="D1123" t="s">
        <v>393</v>
      </c>
      <c r="E1123" t="s">
        <v>855</v>
      </c>
      <c r="F1123">
        <v>2016</v>
      </c>
      <c r="H1123">
        <v>3</v>
      </c>
      <c r="M1123" t="s">
        <v>882</v>
      </c>
      <c r="O1123" t="s">
        <v>375</v>
      </c>
      <c r="P1123" t="s">
        <v>396</v>
      </c>
      <c r="Q1123" t="s">
        <v>376</v>
      </c>
      <c r="S1123" t="s">
        <v>833</v>
      </c>
      <c r="T1123" t="s">
        <v>76</v>
      </c>
      <c r="U1123" t="s">
        <v>377</v>
      </c>
      <c r="V1123" t="s">
        <v>377</v>
      </c>
      <c r="AK1123" t="s">
        <v>882</v>
      </c>
      <c r="AL1123" t="s">
        <v>151</v>
      </c>
      <c r="AN1123" t="s">
        <v>185</v>
      </c>
      <c r="AO1123" t="s">
        <v>184</v>
      </c>
      <c r="AP1123" t="s">
        <v>76</v>
      </c>
    </row>
    <row r="1124" spans="1:42" x14ac:dyDescent="0.25">
      <c r="A1124">
        <v>295</v>
      </c>
      <c r="B1124" t="s">
        <v>1489</v>
      </c>
      <c r="C1124" t="s">
        <v>1490</v>
      </c>
      <c r="D1124" t="s">
        <v>393</v>
      </c>
      <c r="E1124" t="s">
        <v>855</v>
      </c>
      <c r="F1124">
        <v>2016</v>
      </c>
      <c r="H1124">
        <v>3</v>
      </c>
      <c r="M1124" t="s">
        <v>882</v>
      </c>
      <c r="O1124" t="s">
        <v>375</v>
      </c>
      <c r="P1124" t="s">
        <v>396</v>
      </c>
      <c r="Q1124" t="s">
        <v>376</v>
      </c>
      <c r="S1124" t="s">
        <v>833</v>
      </c>
      <c r="T1124" t="s">
        <v>76</v>
      </c>
      <c r="U1124" t="s">
        <v>377</v>
      </c>
      <c r="V1124" t="s">
        <v>377</v>
      </c>
      <c r="AK1124" t="s">
        <v>882</v>
      </c>
      <c r="AL1124" t="s">
        <v>141</v>
      </c>
      <c r="AN1124" t="s">
        <v>185</v>
      </c>
      <c r="AO1124" t="s">
        <v>184</v>
      </c>
      <c r="AP1124" t="s">
        <v>76</v>
      </c>
    </row>
    <row r="1125" spans="1:42" x14ac:dyDescent="0.25">
      <c r="A1125">
        <v>295</v>
      </c>
      <c r="B1125" t="s">
        <v>1489</v>
      </c>
      <c r="C1125" t="s">
        <v>1490</v>
      </c>
      <c r="D1125" t="s">
        <v>393</v>
      </c>
      <c r="E1125" t="s">
        <v>855</v>
      </c>
      <c r="F1125">
        <v>2016</v>
      </c>
      <c r="H1125">
        <v>3</v>
      </c>
      <c r="M1125" t="s">
        <v>882</v>
      </c>
      <c r="O1125" t="s">
        <v>375</v>
      </c>
      <c r="P1125" t="s">
        <v>396</v>
      </c>
      <c r="Q1125" t="s">
        <v>376</v>
      </c>
      <c r="S1125" t="s">
        <v>833</v>
      </c>
      <c r="T1125" t="s">
        <v>76</v>
      </c>
      <c r="U1125" t="s">
        <v>377</v>
      </c>
      <c r="V1125" t="s">
        <v>377</v>
      </c>
      <c r="AK1125" t="s">
        <v>882</v>
      </c>
      <c r="AL1125" t="s">
        <v>144</v>
      </c>
      <c r="AN1125" t="s">
        <v>185</v>
      </c>
      <c r="AO1125" t="s">
        <v>184</v>
      </c>
      <c r="AP1125" t="s">
        <v>76</v>
      </c>
    </row>
    <row r="1126" spans="1:42" x14ac:dyDescent="0.25">
      <c r="A1126">
        <v>295</v>
      </c>
      <c r="B1126" t="s">
        <v>1489</v>
      </c>
      <c r="C1126" t="s">
        <v>1490</v>
      </c>
      <c r="D1126" t="s">
        <v>393</v>
      </c>
      <c r="E1126" t="s">
        <v>855</v>
      </c>
      <c r="F1126">
        <v>2016</v>
      </c>
      <c r="H1126">
        <v>3</v>
      </c>
      <c r="M1126" t="s">
        <v>1491</v>
      </c>
      <c r="O1126" t="s">
        <v>375</v>
      </c>
      <c r="P1126" t="s">
        <v>396</v>
      </c>
      <c r="Q1126" t="s">
        <v>376</v>
      </c>
      <c r="S1126" t="s">
        <v>1492</v>
      </c>
      <c r="T1126" t="s">
        <v>694</v>
      </c>
      <c r="U1126" t="s">
        <v>377</v>
      </c>
      <c r="V1126" t="s">
        <v>377</v>
      </c>
      <c r="AK1126" t="s">
        <v>1491</v>
      </c>
      <c r="AL1126" t="s">
        <v>156</v>
      </c>
      <c r="AN1126" t="s">
        <v>175</v>
      </c>
      <c r="AO1126" t="s">
        <v>174</v>
      </c>
      <c r="AP1126" t="s">
        <v>694</v>
      </c>
    </row>
    <row r="1127" spans="1:42" x14ac:dyDescent="0.25">
      <c r="A1127">
        <v>295</v>
      </c>
      <c r="B1127" t="s">
        <v>1489</v>
      </c>
      <c r="C1127" t="s">
        <v>1490</v>
      </c>
      <c r="D1127" t="s">
        <v>393</v>
      </c>
      <c r="E1127" t="s">
        <v>855</v>
      </c>
      <c r="F1127">
        <v>2016</v>
      </c>
      <c r="H1127">
        <v>3</v>
      </c>
      <c r="M1127" t="s">
        <v>1491</v>
      </c>
      <c r="O1127" t="s">
        <v>375</v>
      </c>
      <c r="P1127" t="s">
        <v>396</v>
      </c>
      <c r="Q1127" t="s">
        <v>376</v>
      </c>
      <c r="S1127" t="s">
        <v>1492</v>
      </c>
      <c r="T1127" t="s">
        <v>694</v>
      </c>
      <c r="U1127" t="s">
        <v>377</v>
      </c>
      <c r="V1127" t="s">
        <v>377</v>
      </c>
      <c r="AK1127" t="s">
        <v>1491</v>
      </c>
      <c r="AL1127" t="s">
        <v>151</v>
      </c>
      <c r="AN1127" t="s">
        <v>175</v>
      </c>
      <c r="AO1127" t="s">
        <v>174</v>
      </c>
      <c r="AP1127" t="s">
        <v>694</v>
      </c>
    </row>
    <row r="1128" spans="1:42" x14ac:dyDescent="0.25">
      <c r="A1128">
        <v>295</v>
      </c>
      <c r="B1128" t="s">
        <v>1489</v>
      </c>
      <c r="C1128" t="s">
        <v>1490</v>
      </c>
      <c r="D1128" t="s">
        <v>393</v>
      </c>
      <c r="E1128" t="s">
        <v>855</v>
      </c>
      <c r="F1128">
        <v>2016</v>
      </c>
      <c r="H1128">
        <v>3</v>
      </c>
      <c r="M1128" t="s">
        <v>1491</v>
      </c>
      <c r="O1128" t="s">
        <v>375</v>
      </c>
      <c r="P1128" t="s">
        <v>396</v>
      </c>
      <c r="Q1128" t="s">
        <v>376</v>
      </c>
      <c r="S1128" t="s">
        <v>1492</v>
      </c>
      <c r="T1128" t="s">
        <v>694</v>
      </c>
      <c r="U1128" t="s">
        <v>377</v>
      </c>
      <c r="V1128" t="s">
        <v>377</v>
      </c>
      <c r="AK1128" t="s">
        <v>1491</v>
      </c>
      <c r="AL1128" t="s">
        <v>141</v>
      </c>
      <c r="AN1128" t="s">
        <v>175</v>
      </c>
      <c r="AO1128" t="s">
        <v>174</v>
      </c>
      <c r="AP1128" t="s">
        <v>694</v>
      </c>
    </row>
    <row r="1129" spans="1:42" x14ac:dyDescent="0.25">
      <c r="A1129">
        <v>295</v>
      </c>
      <c r="B1129" t="s">
        <v>1489</v>
      </c>
      <c r="C1129" t="s">
        <v>1490</v>
      </c>
      <c r="D1129" t="s">
        <v>393</v>
      </c>
      <c r="E1129" t="s">
        <v>855</v>
      </c>
      <c r="F1129">
        <v>2016</v>
      </c>
      <c r="H1129">
        <v>3</v>
      </c>
      <c r="M1129" t="s">
        <v>1491</v>
      </c>
      <c r="O1129" t="s">
        <v>375</v>
      </c>
      <c r="P1129" t="s">
        <v>396</v>
      </c>
      <c r="Q1129" t="s">
        <v>376</v>
      </c>
      <c r="S1129" t="s">
        <v>1492</v>
      </c>
      <c r="T1129" t="s">
        <v>694</v>
      </c>
      <c r="U1129" t="s">
        <v>377</v>
      </c>
      <c r="V1129" t="s">
        <v>377</v>
      </c>
      <c r="AK1129" t="s">
        <v>1491</v>
      </c>
      <c r="AL1129" t="s">
        <v>144</v>
      </c>
      <c r="AN1129" t="s">
        <v>175</v>
      </c>
      <c r="AO1129" t="s">
        <v>174</v>
      </c>
      <c r="AP1129" t="s">
        <v>694</v>
      </c>
    </row>
    <row r="1130" spans="1:42" x14ac:dyDescent="0.25">
      <c r="A1130">
        <v>295</v>
      </c>
      <c r="B1130" t="s">
        <v>1489</v>
      </c>
      <c r="C1130" t="s">
        <v>1490</v>
      </c>
      <c r="D1130" t="s">
        <v>393</v>
      </c>
      <c r="E1130" t="s">
        <v>855</v>
      </c>
      <c r="F1130">
        <v>2016</v>
      </c>
      <c r="H1130">
        <v>3</v>
      </c>
      <c r="M1130" t="s">
        <v>1327</v>
      </c>
      <c r="O1130" t="s">
        <v>375</v>
      </c>
      <c r="P1130" t="s">
        <v>396</v>
      </c>
      <c r="Q1130" t="s">
        <v>376</v>
      </c>
      <c r="S1130" t="s">
        <v>1075</v>
      </c>
      <c r="T1130" t="s">
        <v>692</v>
      </c>
      <c r="U1130" t="s">
        <v>377</v>
      </c>
      <c r="V1130" t="s">
        <v>377</v>
      </c>
      <c r="AK1130" t="s">
        <v>1327</v>
      </c>
      <c r="AL1130" t="s">
        <v>156</v>
      </c>
      <c r="AN1130" t="s">
        <v>189</v>
      </c>
      <c r="AO1130" t="s">
        <v>188</v>
      </c>
      <c r="AP1130" t="s">
        <v>692</v>
      </c>
    </row>
    <row r="1131" spans="1:42" x14ac:dyDescent="0.25">
      <c r="A1131">
        <v>295</v>
      </c>
      <c r="B1131" t="s">
        <v>1489</v>
      </c>
      <c r="C1131" t="s">
        <v>1490</v>
      </c>
      <c r="D1131" t="s">
        <v>393</v>
      </c>
      <c r="E1131" t="s">
        <v>855</v>
      </c>
      <c r="F1131">
        <v>2016</v>
      </c>
      <c r="H1131">
        <v>3</v>
      </c>
      <c r="M1131" t="s">
        <v>1327</v>
      </c>
      <c r="O1131" t="s">
        <v>375</v>
      </c>
      <c r="P1131" t="s">
        <v>396</v>
      </c>
      <c r="Q1131" t="s">
        <v>376</v>
      </c>
      <c r="S1131" t="s">
        <v>1075</v>
      </c>
      <c r="T1131" t="s">
        <v>692</v>
      </c>
      <c r="U1131" t="s">
        <v>377</v>
      </c>
      <c r="V1131" t="s">
        <v>377</v>
      </c>
      <c r="AK1131" t="s">
        <v>1327</v>
      </c>
      <c r="AL1131" t="s">
        <v>151</v>
      </c>
      <c r="AN1131" t="s">
        <v>189</v>
      </c>
      <c r="AO1131" t="s">
        <v>188</v>
      </c>
      <c r="AP1131" t="s">
        <v>692</v>
      </c>
    </row>
    <row r="1132" spans="1:42" x14ac:dyDescent="0.25">
      <c r="A1132">
        <v>295</v>
      </c>
      <c r="B1132" t="s">
        <v>1489</v>
      </c>
      <c r="C1132" t="s">
        <v>1490</v>
      </c>
      <c r="D1132" t="s">
        <v>393</v>
      </c>
      <c r="E1132" t="s">
        <v>855</v>
      </c>
      <c r="F1132">
        <v>2016</v>
      </c>
      <c r="H1132">
        <v>3</v>
      </c>
      <c r="M1132" t="s">
        <v>1327</v>
      </c>
      <c r="O1132" t="s">
        <v>375</v>
      </c>
      <c r="P1132" t="s">
        <v>396</v>
      </c>
      <c r="Q1132" t="s">
        <v>376</v>
      </c>
      <c r="S1132" t="s">
        <v>1075</v>
      </c>
      <c r="T1132" t="s">
        <v>692</v>
      </c>
      <c r="U1132" t="s">
        <v>377</v>
      </c>
      <c r="V1132" t="s">
        <v>377</v>
      </c>
      <c r="AK1132" t="s">
        <v>1327</v>
      </c>
      <c r="AL1132" t="s">
        <v>141</v>
      </c>
      <c r="AN1132" t="s">
        <v>189</v>
      </c>
      <c r="AO1132" t="s">
        <v>188</v>
      </c>
      <c r="AP1132" t="s">
        <v>692</v>
      </c>
    </row>
    <row r="1133" spans="1:42" x14ac:dyDescent="0.25">
      <c r="A1133">
        <v>295</v>
      </c>
      <c r="B1133" t="s">
        <v>1489</v>
      </c>
      <c r="C1133" t="s">
        <v>1490</v>
      </c>
      <c r="D1133" t="s">
        <v>393</v>
      </c>
      <c r="E1133" t="s">
        <v>855</v>
      </c>
      <c r="F1133">
        <v>2016</v>
      </c>
      <c r="H1133">
        <v>3</v>
      </c>
      <c r="M1133" t="s">
        <v>1327</v>
      </c>
      <c r="O1133" t="s">
        <v>375</v>
      </c>
      <c r="P1133" t="s">
        <v>396</v>
      </c>
      <c r="Q1133" t="s">
        <v>376</v>
      </c>
      <c r="S1133" t="s">
        <v>1075</v>
      </c>
      <c r="T1133" t="s">
        <v>692</v>
      </c>
      <c r="U1133" t="s">
        <v>377</v>
      </c>
      <c r="V1133" t="s">
        <v>377</v>
      </c>
      <c r="AK1133" t="s">
        <v>1327</v>
      </c>
      <c r="AL1133" t="s">
        <v>144</v>
      </c>
      <c r="AN1133" t="s">
        <v>189</v>
      </c>
      <c r="AO1133" t="s">
        <v>188</v>
      </c>
      <c r="AP1133" t="s">
        <v>692</v>
      </c>
    </row>
    <row r="1134" spans="1:42" x14ac:dyDescent="0.25">
      <c r="A1134">
        <v>296</v>
      </c>
      <c r="B1134" t="s">
        <v>637</v>
      </c>
      <c r="C1134" t="s">
        <v>638</v>
      </c>
      <c r="D1134" t="s">
        <v>393</v>
      </c>
      <c r="E1134" t="s">
        <v>843</v>
      </c>
      <c r="F1134">
        <v>2021</v>
      </c>
      <c r="H1134">
        <v>3</v>
      </c>
      <c r="M1134" t="s">
        <v>1047</v>
      </c>
      <c r="O1134" t="s">
        <v>375</v>
      </c>
      <c r="P1134" t="s">
        <v>396</v>
      </c>
      <c r="Q1134" t="s">
        <v>376</v>
      </c>
      <c r="S1134" t="s">
        <v>916</v>
      </c>
      <c r="T1134" t="s">
        <v>298</v>
      </c>
      <c r="U1134" t="s">
        <v>377</v>
      </c>
      <c r="V1134" t="s">
        <v>377</v>
      </c>
      <c r="AK1134" t="s">
        <v>1047</v>
      </c>
      <c r="AL1134" t="s">
        <v>150</v>
      </c>
      <c r="AN1134" t="s">
        <v>189</v>
      </c>
      <c r="AO1134" t="s">
        <v>188</v>
      </c>
      <c r="AP1134" t="s">
        <v>692</v>
      </c>
    </row>
    <row r="1135" spans="1:42" x14ac:dyDescent="0.25">
      <c r="A1135">
        <v>297</v>
      </c>
      <c r="B1135" t="s">
        <v>1493</v>
      </c>
      <c r="C1135" t="s">
        <v>1494</v>
      </c>
      <c r="D1135" t="s">
        <v>393</v>
      </c>
      <c r="E1135" t="s">
        <v>843</v>
      </c>
      <c r="F1135">
        <v>2020</v>
      </c>
      <c r="H1135">
        <v>3</v>
      </c>
      <c r="M1135" t="s">
        <v>702</v>
      </c>
      <c r="O1135" t="s">
        <v>375</v>
      </c>
      <c r="P1135" t="s">
        <v>396</v>
      </c>
      <c r="Q1135" t="s">
        <v>376</v>
      </c>
      <c r="S1135" t="s">
        <v>184</v>
      </c>
      <c r="T1135" t="s">
        <v>76</v>
      </c>
      <c r="U1135" t="s">
        <v>377</v>
      </c>
      <c r="V1135" t="s">
        <v>377</v>
      </c>
      <c r="AK1135" t="s">
        <v>702</v>
      </c>
      <c r="AL1135" t="s">
        <v>156</v>
      </c>
      <c r="AN1135" t="s">
        <v>185</v>
      </c>
      <c r="AO1135" t="s">
        <v>184</v>
      </c>
      <c r="AP1135" t="s">
        <v>76</v>
      </c>
    </row>
    <row r="1136" spans="1:42" x14ac:dyDescent="0.25">
      <c r="A1136">
        <v>297</v>
      </c>
      <c r="B1136" t="s">
        <v>1493</v>
      </c>
      <c r="C1136" t="s">
        <v>1494</v>
      </c>
      <c r="D1136" t="s">
        <v>393</v>
      </c>
      <c r="E1136" t="s">
        <v>843</v>
      </c>
      <c r="F1136">
        <v>2020</v>
      </c>
      <c r="H1136">
        <v>3</v>
      </c>
      <c r="M1136" t="s">
        <v>702</v>
      </c>
      <c r="O1136" t="s">
        <v>375</v>
      </c>
      <c r="P1136" t="s">
        <v>396</v>
      </c>
      <c r="Q1136" t="s">
        <v>376</v>
      </c>
      <c r="S1136" t="s">
        <v>184</v>
      </c>
      <c r="T1136" t="s">
        <v>76</v>
      </c>
      <c r="U1136" t="s">
        <v>377</v>
      </c>
      <c r="V1136" t="s">
        <v>377</v>
      </c>
      <c r="AK1136" t="s">
        <v>702</v>
      </c>
      <c r="AL1136" t="s">
        <v>151</v>
      </c>
      <c r="AN1136" t="s">
        <v>185</v>
      </c>
      <c r="AO1136" t="s">
        <v>184</v>
      </c>
      <c r="AP1136" t="s">
        <v>76</v>
      </c>
    </row>
    <row r="1137" spans="1:42" x14ac:dyDescent="0.25">
      <c r="A1137">
        <v>297</v>
      </c>
      <c r="B1137" t="s">
        <v>1493</v>
      </c>
      <c r="C1137" t="s">
        <v>1494</v>
      </c>
      <c r="D1137" t="s">
        <v>393</v>
      </c>
      <c r="E1137" t="s">
        <v>843</v>
      </c>
      <c r="F1137">
        <v>2020</v>
      </c>
      <c r="H1137">
        <v>3</v>
      </c>
      <c r="M1137" t="s">
        <v>702</v>
      </c>
      <c r="O1137" t="s">
        <v>375</v>
      </c>
      <c r="P1137" t="s">
        <v>396</v>
      </c>
      <c r="Q1137" t="s">
        <v>376</v>
      </c>
      <c r="S1137" t="s">
        <v>184</v>
      </c>
      <c r="T1137" t="s">
        <v>76</v>
      </c>
      <c r="U1137" t="s">
        <v>377</v>
      </c>
      <c r="V1137" t="s">
        <v>377</v>
      </c>
      <c r="AK1137" t="s">
        <v>702</v>
      </c>
      <c r="AL1137" t="s">
        <v>141</v>
      </c>
      <c r="AN1137" t="s">
        <v>185</v>
      </c>
      <c r="AO1137" t="s">
        <v>184</v>
      </c>
      <c r="AP1137" t="s">
        <v>76</v>
      </c>
    </row>
    <row r="1138" spans="1:42" x14ac:dyDescent="0.25">
      <c r="A1138">
        <v>297</v>
      </c>
      <c r="B1138" t="s">
        <v>1493</v>
      </c>
      <c r="C1138" t="s">
        <v>1494</v>
      </c>
      <c r="D1138" t="s">
        <v>393</v>
      </c>
      <c r="E1138" t="s">
        <v>843</v>
      </c>
      <c r="F1138">
        <v>2020</v>
      </c>
      <c r="H1138">
        <v>3</v>
      </c>
      <c r="M1138" t="s">
        <v>702</v>
      </c>
      <c r="O1138" t="s">
        <v>375</v>
      </c>
      <c r="P1138" t="s">
        <v>396</v>
      </c>
      <c r="Q1138" t="s">
        <v>376</v>
      </c>
      <c r="S1138" t="s">
        <v>184</v>
      </c>
      <c r="T1138" t="s">
        <v>76</v>
      </c>
      <c r="U1138" t="s">
        <v>377</v>
      </c>
      <c r="V1138" t="s">
        <v>377</v>
      </c>
      <c r="AK1138" t="s">
        <v>702</v>
      </c>
      <c r="AL1138" t="s">
        <v>144</v>
      </c>
      <c r="AN1138" t="s">
        <v>185</v>
      </c>
      <c r="AO1138" t="s">
        <v>184</v>
      </c>
      <c r="AP1138" t="s">
        <v>76</v>
      </c>
    </row>
    <row r="1139" spans="1:42" x14ac:dyDescent="0.25">
      <c r="A1139">
        <v>259</v>
      </c>
      <c r="B1139" t="s">
        <v>612</v>
      </c>
      <c r="C1139" t="s">
        <v>613</v>
      </c>
      <c r="E1139" t="s">
        <v>1073</v>
      </c>
      <c r="F1139">
        <v>2020</v>
      </c>
      <c r="H1139">
        <v>3</v>
      </c>
      <c r="M1139" t="s">
        <v>983</v>
      </c>
      <c r="O1139" t="s">
        <v>375</v>
      </c>
      <c r="P1139" t="s">
        <v>396</v>
      </c>
      <c r="Q1139" t="s">
        <v>376</v>
      </c>
      <c r="S1139" t="s">
        <v>984</v>
      </c>
      <c r="T1139" t="s">
        <v>95</v>
      </c>
      <c r="U1139" t="s">
        <v>377</v>
      </c>
      <c r="V1139" t="s">
        <v>377</v>
      </c>
      <c r="X1139" t="s">
        <v>379</v>
      </c>
      <c r="AL1139" t="s">
        <v>139</v>
      </c>
      <c r="AM1139" t="s">
        <v>1099</v>
      </c>
      <c r="AN1139" t="s">
        <v>175</v>
      </c>
      <c r="AO1139" t="s">
        <v>174</v>
      </c>
      <c r="AP1139" t="s">
        <v>694</v>
      </c>
    </row>
    <row r="1140" spans="1:42" x14ac:dyDescent="0.25">
      <c r="A1140">
        <v>297</v>
      </c>
      <c r="B1140" t="s">
        <v>1493</v>
      </c>
      <c r="C1140" t="s">
        <v>1494</v>
      </c>
      <c r="D1140" t="s">
        <v>393</v>
      </c>
      <c r="E1140" t="s">
        <v>843</v>
      </c>
      <c r="F1140">
        <v>2020</v>
      </c>
      <c r="H1140">
        <v>3</v>
      </c>
      <c r="M1140" t="s">
        <v>813</v>
      </c>
      <c r="O1140" t="s">
        <v>375</v>
      </c>
      <c r="P1140" t="s">
        <v>396</v>
      </c>
      <c r="Q1140" t="s">
        <v>376</v>
      </c>
      <c r="S1140" t="s">
        <v>814</v>
      </c>
      <c r="T1140" t="s">
        <v>298</v>
      </c>
      <c r="U1140" t="s">
        <v>377</v>
      </c>
      <c r="V1140" t="s">
        <v>377</v>
      </c>
      <c r="AK1140" t="s">
        <v>813</v>
      </c>
      <c r="AL1140" t="s">
        <v>156</v>
      </c>
      <c r="AN1140" t="s">
        <v>189</v>
      </c>
      <c r="AO1140" t="s">
        <v>188</v>
      </c>
      <c r="AP1140" t="s">
        <v>692</v>
      </c>
    </row>
    <row r="1141" spans="1:42" x14ac:dyDescent="0.25">
      <c r="A1141">
        <v>297</v>
      </c>
      <c r="B1141" t="s">
        <v>1493</v>
      </c>
      <c r="C1141" t="s">
        <v>1494</v>
      </c>
      <c r="D1141" t="s">
        <v>393</v>
      </c>
      <c r="E1141" t="s">
        <v>843</v>
      </c>
      <c r="F1141">
        <v>2020</v>
      </c>
      <c r="H1141">
        <v>3</v>
      </c>
      <c r="M1141" t="s">
        <v>813</v>
      </c>
      <c r="O1141" t="s">
        <v>375</v>
      </c>
      <c r="P1141" t="s">
        <v>396</v>
      </c>
      <c r="Q1141" t="s">
        <v>376</v>
      </c>
      <c r="S1141" t="s">
        <v>814</v>
      </c>
      <c r="T1141" t="s">
        <v>298</v>
      </c>
      <c r="U1141" t="s">
        <v>377</v>
      </c>
      <c r="V1141" t="s">
        <v>377</v>
      </c>
      <c r="AK1141" t="s">
        <v>813</v>
      </c>
      <c r="AL1141" t="s">
        <v>151</v>
      </c>
      <c r="AN1141" t="s">
        <v>189</v>
      </c>
      <c r="AO1141" t="s">
        <v>188</v>
      </c>
      <c r="AP1141" t="s">
        <v>692</v>
      </c>
    </row>
    <row r="1142" spans="1:42" x14ac:dyDescent="0.25">
      <c r="A1142">
        <v>297</v>
      </c>
      <c r="B1142" t="s">
        <v>1493</v>
      </c>
      <c r="C1142" t="s">
        <v>1494</v>
      </c>
      <c r="D1142" t="s">
        <v>393</v>
      </c>
      <c r="E1142" t="s">
        <v>843</v>
      </c>
      <c r="F1142">
        <v>2020</v>
      </c>
      <c r="H1142">
        <v>3</v>
      </c>
      <c r="M1142" t="s">
        <v>813</v>
      </c>
      <c r="O1142" t="s">
        <v>375</v>
      </c>
      <c r="P1142" t="s">
        <v>396</v>
      </c>
      <c r="Q1142" t="s">
        <v>376</v>
      </c>
      <c r="S1142" t="s">
        <v>814</v>
      </c>
      <c r="T1142" t="s">
        <v>298</v>
      </c>
      <c r="U1142" t="s">
        <v>377</v>
      </c>
      <c r="V1142" t="s">
        <v>377</v>
      </c>
      <c r="AK1142" t="s">
        <v>813</v>
      </c>
      <c r="AL1142" t="s">
        <v>141</v>
      </c>
      <c r="AN1142" t="s">
        <v>189</v>
      </c>
      <c r="AO1142" t="s">
        <v>188</v>
      </c>
      <c r="AP1142" t="s">
        <v>692</v>
      </c>
    </row>
    <row r="1143" spans="1:42" x14ac:dyDescent="0.25">
      <c r="A1143">
        <v>297</v>
      </c>
      <c r="B1143" t="s">
        <v>1493</v>
      </c>
      <c r="C1143" t="s">
        <v>1494</v>
      </c>
      <c r="D1143" t="s">
        <v>393</v>
      </c>
      <c r="E1143" t="s">
        <v>843</v>
      </c>
      <c r="F1143">
        <v>2020</v>
      </c>
      <c r="H1143">
        <v>3</v>
      </c>
      <c r="M1143" t="s">
        <v>813</v>
      </c>
      <c r="O1143" t="s">
        <v>375</v>
      </c>
      <c r="P1143" t="s">
        <v>396</v>
      </c>
      <c r="Q1143" t="s">
        <v>376</v>
      </c>
      <c r="S1143" t="s">
        <v>814</v>
      </c>
      <c r="T1143" t="s">
        <v>298</v>
      </c>
      <c r="U1143" t="s">
        <v>377</v>
      </c>
      <c r="V1143" t="s">
        <v>377</v>
      </c>
      <c r="AK1143" t="s">
        <v>813</v>
      </c>
      <c r="AL1143" t="s">
        <v>144</v>
      </c>
      <c r="AN1143" t="s">
        <v>189</v>
      </c>
      <c r="AO1143" t="s">
        <v>188</v>
      </c>
      <c r="AP1143" t="s">
        <v>692</v>
      </c>
    </row>
    <row r="1144" spans="1:42" x14ac:dyDescent="0.25">
      <c r="A1144">
        <v>299</v>
      </c>
      <c r="B1144" t="s">
        <v>664</v>
      </c>
      <c r="C1144" t="s">
        <v>665</v>
      </c>
      <c r="D1144" t="s">
        <v>393</v>
      </c>
      <c r="E1144" t="s">
        <v>881</v>
      </c>
      <c r="F1144">
        <v>2016</v>
      </c>
      <c r="H1144">
        <v>3</v>
      </c>
      <c r="M1144" t="s">
        <v>702</v>
      </c>
      <c r="O1144" t="s">
        <v>375</v>
      </c>
      <c r="P1144" t="s">
        <v>396</v>
      </c>
      <c r="Q1144" t="s">
        <v>376</v>
      </c>
      <c r="S1144" t="s">
        <v>184</v>
      </c>
      <c r="T1144" t="s">
        <v>76</v>
      </c>
      <c r="U1144" t="s">
        <v>377</v>
      </c>
      <c r="V1144" t="s">
        <v>377</v>
      </c>
      <c r="AK1144" t="s">
        <v>702</v>
      </c>
      <c r="AL1144" t="s">
        <v>141</v>
      </c>
      <c r="AN1144" t="s">
        <v>185</v>
      </c>
      <c r="AO1144" t="s">
        <v>184</v>
      </c>
      <c r="AP1144" t="s">
        <v>76</v>
      </c>
    </row>
    <row r="1145" spans="1:42" x14ac:dyDescent="0.25">
      <c r="A1145">
        <v>299</v>
      </c>
      <c r="B1145" t="s">
        <v>664</v>
      </c>
      <c r="C1145" t="s">
        <v>665</v>
      </c>
      <c r="D1145" t="s">
        <v>393</v>
      </c>
      <c r="E1145" t="s">
        <v>881</v>
      </c>
      <c r="F1145">
        <v>2016</v>
      </c>
      <c r="H1145">
        <v>3</v>
      </c>
      <c r="M1145" t="s">
        <v>702</v>
      </c>
      <c r="O1145" t="s">
        <v>375</v>
      </c>
      <c r="P1145" t="s">
        <v>396</v>
      </c>
      <c r="Q1145" t="s">
        <v>376</v>
      </c>
      <c r="S1145" t="s">
        <v>184</v>
      </c>
      <c r="T1145" t="s">
        <v>76</v>
      </c>
      <c r="U1145" t="s">
        <v>377</v>
      </c>
      <c r="V1145" t="s">
        <v>377</v>
      </c>
      <c r="AK1145" t="s">
        <v>702</v>
      </c>
      <c r="AL1145" t="s">
        <v>140</v>
      </c>
      <c r="AN1145" t="s">
        <v>185</v>
      </c>
      <c r="AO1145" t="s">
        <v>184</v>
      </c>
      <c r="AP1145" t="s">
        <v>76</v>
      </c>
    </row>
    <row r="1146" spans="1:42" x14ac:dyDescent="0.25">
      <c r="A1146">
        <v>299</v>
      </c>
      <c r="B1146" t="s">
        <v>664</v>
      </c>
      <c r="C1146" t="s">
        <v>665</v>
      </c>
      <c r="D1146" t="s">
        <v>393</v>
      </c>
      <c r="E1146" t="s">
        <v>881</v>
      </c>
      <c r="F1146">
        <v>2016</v>
      </c>
      <c r="H1146">
        <v>3</v>
      </c>
      <c r="M1146" t="s">
        <v>702</v>
      </c>
      <c r="O1146" t="s">
        <v>375</v>
      </c>
      <c r="P1146" t="s">
        <v>396</v>
      </c>
      <c r="Q1146" t="s">
        <v>376</v>
      </c>
      <c r="S1146" t="s">
        <v>184</v>
      </c>
      <c r="T1146" t="s">
        <v>76</v>
      </c>
      <c r="U1146" t="s">
        <v>377</v>
      </c>
      <c r="V1146" t="s">
        <v>377</v>
      </c>
      <c r="AK1146" t="s">
        <v>702</v>
      </c>
      <c r="AL1146" t="s">
        <v>144</v>
      </c>
      <c r="AN1146" t="s">
        <v>185</v>
      </c>
      <c r="AO1146" t="s">
        <v>184</v>
      </c>
      <c r="AP1146" t="s">
        <v>76</v>
      </c>
    </row>
    <row r="1147" spans="1:42" x14ac:dyDescent="0.25">
      <c r="A1147">
        <v>299</v>
      </c>
      <c r="B1147" t="s">
        <v>664</v>
      </c>
      <c r="C1147" t="s">
        <v>665</v>
      </c>
      <c r="D1147" t="s">
        <v>393</v>
      </c>
      <c r="E1147" t="s">
        <v>881</v>
      </c>
      <c r="F1147">
        <v>2016</v>
      </c>
      <c r="H1147">
        <v>3</v>
      </c>
      <c r="M1147" t="s">
        <v>896</v>
      </c>
      <c r="O1147" t="s">
        <v>375</v>
      </c>
      <c r="P1147" t="s">
        <v>396</v>
      </c>
      <c r="Q1147" t="s">
        <v>376</v>
      </c>
      <c r="S1147" t="s">
        <v>897</v>
      </c>
      <c r="T1147" t="s">
        <v>694</v>
      </c>
      <c r="U1147" t="s">
        <v>377</v>
      </c>
      <c r="V1147" t="s">
        <v>377</v>
      </c>
      <c r="AK1147" t="s">
        <v>896</v>
      </c>
      <c r="AL1147" t="s">
        <v>141</v>
      </c>
      <c r="AN1147" t="s">
        <v>175</v>
      </c>
      <c r="AO1147" t="s">
        <v>174</v>
      </c>
      <c r="AP1147" t="s">
        <v>694</v>
      </c>
    </row>
    <row r="1148" spans="1:42" x14ac:dyDescent="0.25">
      <c r="A1148">
        <v>299</v>
      </c>
      <c r="B1148" t="s">
        <v>664</v>
      </c>
      <c r="C1148" t="s">
        <v>665</v>
      </c>
      <c r="D1148" t="s">
        <v>393</v>
      </c>
      <c r="E1148" t="s">
        <v>881</v>
      </c>
      <c r="F1148">
        <v>2016</v>
      </c>
      <c r="H1148">
        <v>3</v>
      </c>
      <c r="M1148" t="s">
        <v>896</v>
      </c>
      <c r="O1148" t="s">
        <v>375</v>
      </c>
      <c r="P1148" t="s">
        <v>396</v>
      </c>
      <c r="Q1148" t="s">
        <v>376</v>
      </c>
      <c r="S1148" t="s">
        <v>897</v>
      </c>
      <c r="T1148" t="s">
        <v>694</v>
      </c>
      <c r="U1148" t="s">
        <v>377</v>
      </c>
      <c r="V1148" t="s">
        <v>377</v>
      </c>
      <c r="AK1148" t="s">
        <v>896</v>
      </c>
      <c r="AL1148" t="s">
        <v>140</v>
      </c>
      <c r="AN1148" t="s">
        <v>175</v>
      </c>
      <c r="AO1148" t="s">
        <v>174</v>
      </c>
      <c r="AP1148" t="s">
        <v>694</v>
      </c>
    </row>
    <row r="1149" spans="1:42" x14ac:dyDescent="0.25">
      <c r="A1149">
        <v>299</v>
      </c>
      <c r="B1149" t="s">
        <v>664</v>
      </c>
      <c r="C1149" t="s">
        <v>665</v>
      </c>
      <c r="D1149" t="s">
        <v>393</v>
      </c>
      <c r="E1149" t="s">
        <v>881</v>
      </c>
      <c r="F1149">
        <v>2016</v>
      </c>
      <c r="H1149">
        <v>3</v>
      </c>
      <c r="M1149" t="s">
        <v>896</v>
      </c>
      <c r="O1149" t="s">
        <v>375</v>
      </c>
      <c r="P1149" t="s">
        <v>396</v>
      </c>
      <c r="Q1149" t="s">
        <v>376</v>
      </c>
      <c r="S1149" t="s">
        <v>897</v>
      </c>
      <c r="T1149" t="s">
        <v>694</v>
      </c>
      <c r="U1149" t="s">
        <v>377</v>
      </c>
      <c r="V1149" t="s">
        <v>377</v>
      </c>
      <c r="AK1149" t="s">
        <v>896</v>
      </c>
      <c r="AL1149" t="s">
        <v>144</v>
      </c>
      <c r="AN1149" t="s">
        <v>175</v>
      </c>
      <c r="AO1149" t="s">
        <v>174</v>
      </c>
      <c r="AP1149" t="s">
        <v>694</v>
      </c>
    </row>
    <row r="1150" spans="1:42" x14ac:dyDescent="0.25">
      <c r="A1150">
        <v>299</v>
      </c>
      <c r="B1150" t="s">
        <v>664</v>
      </c>
      <c r="C1150" t="s">
        <v>665</v>
      </c>
      <c r="D1150" t="s">
        <v>393</v>
      </c>
      <c r="E1150" t="s">
        <v>881</v>
      </c>
      <c r="F1150">
        <v>2016</v>
      </c>
      <c r="H1150">
        <v>3</v>
      </c>
      <c r="M1150" t="s">
        <v>718</v>
      </c>
      <c r="O1150" t="s">
        <v>375</v>
      </c>
      <c r="P1150" t="s">
        <v>396</v>
      </c>
      <c r="Q1150" t="s">
        <v>376</v>
      </c>
      <c r="S1150" t="s">
        <v>814</v>
      </c>
      <c r="T1150" t="s">
        <v>692</v>
      </c>
      <c r="U1150" t="s">
        <v>377</v>
      </c>
      <c r="V1150" t="s">
        <v>377</v>
      </c>
      <c r="AK1150" t="s">
        <v>718</v>
      </c>
      <c r="AL1150" t="s">
        <v>141</v>
      </c>
      <c r="AN1150" t="s">
        <v>189</v>
      </c>
      <c r="AO1150" t="s">
        <v>188</v>
      </c>
      <c r="AP1150" t="s">
        <v>692</v>
      </c>
    </row>
    <row r="1151" spans="1:42" x14ac:dyDescent="0.25">
      <c r="A1151">
        <v>299</v>
      </c>
      <c r="B1151" t="s">
        <v>664</v>
      </c>
      <c r="C1151" t="s">
        <v>665</v>
      </c>
      <c r="D1151" t="s">
        <v>393</v>
      </c>
      <c r="E1151" t="s">
        <v>881</v>
      </c>
      <c r="F1151">
        <v>2016</v>
      </c>
      <c r="H1151">
        <v>3</v>
      </c>
      <c r="M1151" t="s">
        <v>718</v>
      </c>
      <c r="O1151" t="s">
        <v>375</v>
      </c>
      <c r="P1151" t="s">
        <v>396</v>
      </c>
      <c r="Q1151" t="s">
        <v>376</v>
      </c>
      <c r="S1151" t="s">
        <v>814</v>
      </c>
      <c r="T1151" t="s">
        <v>692</v>
      </c>
      <c r="U1151" t="s">
        <v>377</v>
      </c>
      <c r="V1151" t="s">
        <v>377</v>
      </c>
      <c r="AK1151" t="s">
        <v>718</v>
      </c>
      <c r="AL1151" t="s">
        <v>140</v>
      </c>
      <c r="AN1151" t="s">
        <v>189</v>
      </c>
      <c r="AO1151" t="s">
        <v>188</v>
      </c>
      <c r="AP1151" t="s">
        <v>692</v>
      </c>
    </row>
    <row r="1152" spans="1:42" x14ac:dyDescent="0.25">
      <c r="A1152">
        <v>299</v>
      </c>
      <c r="B1152" t="s">
        <v>664</v>
      </c>
      <c r="C1152" t="s">
        <v>665</v>
      </c>
      <c r="D1152" t="s">
        <v>393</v>
      </c>
      <c r="E1152" t="s">
        <v>881</v>
      </c>
      <c r="F1152">
        <v>2016</v>
      </c>
      <c r="H1152">
        <v>3</v>
      </c>
      <c r="M1152" t="s">
        <v>718</v>
      </c>
      <c r="O1152" t="s">
        <v>375</v>
      </c>
      <c r="P1152" t="s">
        <v>396</v>
      </c>
      <c r="Q1152" t="s">
        <v>376</v>
      </c>
      <c r="S1152" t="s">
        <v>814</v>
      </c>
      <c r="T1152" t="s">
        <v>692</v>
      </c>
      <c r="U1152" t="s">
        <v>377</v>
      </c>
      <c r="V1152" t="s">
        <v>377</v>
      </c>
      <c r="AK1152" t="s">
        <v>718</v>
      </c>
      <c r="AL1152" t="s">
        <v>144</v>
      </c>
      <c r="AN1152" t="s">
        <v>189</v>
      </c>
      <c r="AO1152" t="s">
        <v>188</v>
      </c>
      <c r="AP1152" t="s">
        <v>692</v>
      </c>
    </row>
    <row r="1153" spans="1:42" x14ac:dyDescent="0.25">
      <c r="A1153">
        <v>300</v>
      </c>
      <c r="B1153" t="s">
        <v>599</v>
      </c>
      <c r="C1153" t="s">
        <v>600</v>
      </c>
      <c r="D1153" t="s">
        <v>393</v>
      </c>
      <c r="E1153" t="s">
        <v>816</v>
      </c>
      <c r="F1153">
        <v>2017</v>
      </c>
      <c r="H1153">
        <v>3</v>
      </c>
      <c r="M1153" t="s">
        <v>702</v>
      </c>
      <c r="O1153" t="s">
        <v>375</v>
      </c>
      <c r="P1153" t="s">
        <v>396</v>
      </c>
      <c r="Q1153" t="s">
        <v>376</v>
      </c>
      <c r="S1153" t="s">
        <v>184</v>
      </c>
      <c r="T1153" t="s">
        <v>76</v>
      </c>
      <c r="U1153" t="s">
        <v>377</v>
      </c>
      <c r="V1153" t="s">
        <v>377</v>
      </c>
      <c r="X1153" t="s">
        <v>379</v>
      </c>
      <c r="Y1153" t="s">
        <v>380</v>
      </c>
      <c r="AA1153" t="s">
        <v>382</v>
      </c>
      <c r="AC1153" t="s">
        <v>384</v>
      </c>
      <c r="AE1153" t="s">
        <v>386</v>
      </c>
      <c r="AK1153" t="s">
        <v>702</v>
      </c>
      <c r="AL1153" t="s">
        <v>156</v>
      </c>
      <c r="AN1153" t="s">
        <v>185</v>
      </c>
      <c r="AO1153" t="s">
        <v>184</v>
      </c>
      <c r="AP1153" t="s">
        <v>76</v>
      </c>
    </row>
    <row r="1154" spans="1:42" x14ac:dyDescent="0.25">
      <c r="A1154">
        <v>300</v>
      </c>
      <c r="B1154" t="s">
        <v>599</v>
      </c>
      <c r="C1154" t="s">
        <v>600</v>
      </c>
      <c r="D1154" t="s">
        <v>393</v>
      </c>
      <c r="E1154" t="s">
        <v>816</v>
      </c>
      <c r="F1154">
        <v>2017</v>
      </c>
      <c r="H1154">
        <v>3</v>
      </c>
      <c r="M1154" t="s">
        <v>702</v>
      </c>
      <c r="O1154" t="s">
        <v>375</v>
      </c>
      <c r="P1154" t="s">
        <v>396</v>
      </c>
      <c r="Q1154" t="s">
        <v>376</v>
      </c>
      <c r="S1154" t="s">
        <v>184</v>
      </c>
      <c r="T1154" t="s">
        <v>76</v>
      </c>
      <c r="U1154" t="s">
        <v>377</v>
      </c>
      <c r="V1154" t="s">
        <v>377</v>
      </c>
      <c r="X1154" t="s">
        <v>379</v>
      </c>
      <c r="Y1154" t="s">
        <v>380</v>
      </c>
      <c r="AA1154" t="s">
        <v>382</v>
      </c>
      <c r="AC1154" t="s">
        <v>384</v>
      </c>
      <c r="AE1154" t="s">
        <v>386</v>
      </c>
      <c r="AK1154" t="s">
        <v>702</v>
      </c>
      <c r="AL1154" t="s">
        <v>151</v>
      </c>
      <c r="AN1154" t="s">
        <v>185</v>
      </c>
      <c r="AO1154" t="s">
        <v>184</v>
      </c>
      <c r="AP1154" t="s">
        <v>76</v>
      </c>
    </row>
    <row r="1155" spans="1:42" x14ac:dyDescent="0.25">
      <c r="A1155">
        <v>300</v>
      </c>
      <c r="B1155" t="s">
        <v>599</v>
      </c>
      <c r="C1155" t="s">
        <v>600</v>
      </c>
      <c r="D1155" t="s">
        <v>393</v>
      </c>
      <c r="E1155" t="s">
        <v>816</v>
      </c>
      <c r="F1155">
        <v>2017</v>
      </c>
      <c r="H1155">
        <v>3</v>
      </c>
      <c r="M1155" t="s">
        <v>702</v>
      </c>
      <c r="O1155" t="s">
        <v>375</v>
      </c>
      <c r="P1155" t="s">
        <v>396</v>
      </c>
      <c r="Q1155" t="s">
        <v>376</v>
      </c>
      <c r="S1155" t="s">
        <v>184</v>
      </c>
      <c r="T1155" t="s">
        <v>76</v>
      </c>
      <c r="U1155" t="s">
        <v>377</v>
      </c>
      <c r="V1155" t="s">
        <v>377</v>
      </c>
      <c r="X1155" t="s">
        <v>379</v>
      </c>
      <c r="Y1155" t="s">
        <v>380</v>
      </c>
      <c r="AA1155" t="s">
        <v>382</v>
      </c>
      <c r="AC1155" t="s">
        <v>384</v>
      </c>
      <c r="AE1155" t="s">
        <v>386</v>
      </c>
      <c r="AK1155" t="s">
        <v>702</v>
      </c>
      <c r="AL1155" t="s">
        <v>141</v>
      </c>
      <c r="AN1155" t="s">
        <v>185</v>
      </c>
      <c r="AO1155" t="s">
        <v>184</v>
      </c>
      <c r="AP1155" t="s">
        <v>76</v>
      </c>
    </row>
    <row r="1156" spans="1:42" x14ac:dyDescent="0.25">
      <c r="A1156">
        <v>300</v>
      </c>
      <c r="B1156" t="s">
        <v>599</v>
      </c>
      <c r="C1156" t="s">
        <v>600</v>
      </c>
      <c r="D1156" t="s">
        <v>393</v>
      </c>
      <c r="E1156" t="s">
        <v>816</v>
      </c>
      <c r="F1156">
        <v>2017</v>
      </c>
      <c r="H1156">
        <v>3</v>
      </c>
      <c r="M1156" t="s">
        <v>702</v>
      </c>
      <c r="O1156" t="s">
        <v>375</v>
      </c>
      <c r="P1156" t="s">
        <v>396</v>
      </c>
      <c r="Q1156" t="s">
        <v>376</v>
      </c>
      <c r="S1156" t="s">
        <v>184</v>
      </c>
      <c r="T1156" t="s">
        <v>76</v>
      </c>
      <c r="U1156" t="s">
        <v>377</v>
      </c>
      <c r="V1156" t="s">
        <v>377</v>
      </c>
      <c r="X1156" t="s">
        <v>379</v>
      </c>
      <c r="Y1156" t="s">
        <v>380</v>
      </c>
      <c r="AA1156" t="s">
        <v>382</v>
      </c>
      <c r="AC1156" t="s">
        <v>384</v>
      </c>
      <c r="AE1156" t="s">
        <v>386</v>
      </c>
      <c r="AK1156" t="s">
        <v>702</v>
      </c>
      <c r="AL1156" t="s">
        <v>144</v>
      </c>
      <c r="AN1156" t="s">
        <v>185</v>
      </c>
      <c r="AO1156" t="s">
        <v>184</v>
      </c>
      <c r="AP1156" t="s">
        <v>76</v>
      </c>
    </row>
    <row r="1157" spans="1:42" x14ac:dyDescent="0.25">
      <c r="A1157">
        <v>300</v>
      </c>
      <c r="B1157" t="s">
        <v>599</v>
      </c>
      <c r="C1157" t="s">
        <v>600</v>
      </c>
      <c r="D1157" t="s">
        <v>393</v>
      </c>
      <c r="E1157" t="s">
        <v>816</v>
      </c>
      <c r="F1157">
        <v>2017</v>
      </c>
      <c r="H1157">
        <v>3</v>
      </c>
      <c r="M1157" t="s">
        <v>712</v>
      </c>
      <c r="O1157" t="s">
        <v>375</v>
      </c>
      <c r="P1157" t="s">
        <v>396</v>
      </c>
      <c r="Q1157" t="s">
        <v>376</v>
      </c>
      <c r="S1157" t="s">
        <v>216</v>
      </c>
      <c r="T1157" t="s">
        <v>298</v>
      </c>
      <c r="U1157" t="s">
        <v>377</v>
      </c>
      <c r="V1157" t="s">
        <v>377</v>
      </c>
      <c r="X1157" t="s">
        <v>379</v>
      </c>
      <c r="Y1157" t="s">
        <v>380</v>
      </c>
      <c r="AA1157" t="s">
        <v>382</v>
      </c>
      <c r="AC1157" t="s">
        <v>384</v>
      </c>
      <c r="AE1157" t="s">
        <v>386</v>
      </c>
      <c r="AK1157" t="s">
        <v>712</v>
      </c>
      <c r="AL1157" t="s">
        <v>156</v>
      </c>
      <c r="AN1157" t="s">
        <v>160</v>
      </c>
    </row>
    <row r="1158" spans="1:42" x14ac:dyDescent="0.25">
      <c r="A1158">
        <v>300</v>
      </c>
      <c r="B1158" t="s">
        <v>599</v>
      </c>
      <c r="C1158" t="s">
        <v>600</v>
      </c>
      <c r="D1158" t="s">
        <v>393</v>
      </c>
      <c r="E1158" t="s">
        <v>816</v>
      </c>
      <c r="F1158">
        <v>2017</v>
      </c>
      <c r="H1158">
        <v>3</v>
      </c>
      <c r="M1158" t="s">
        <v>712</v>
      </c>
      <c r="O1158" t="s">
        <v>375</v>
      </c>
      <c r="P1158" t="s">
        <v>396</v>
      </c>
      <c r="Q1158" t="s">
        <v>376</v>
      </c>
      <c r="S1158" t="s">
        <v>216</v>
      </c>
      <c r="T1158" t="s">
        <v>298</v>
      </c>
      <c r="U1158" t="s">
        <v>377</v>
      </c>
      <c r="V1158" t="s">
        <v>377</v>
      </c>
      <c r="X1158" t="s">
        <v>379</v>
      </c>
      <c r="Y1158" t="s">
        <v>380</v>
      </c>
      <c r="AA1158" t="s">
        <v>382</v>
      </c>
      <c r="AC1158" t="s">
        <v>384</v>
      </c>
      <c r="AE1158" t="s">
        <v>386</v>
      </c>
      <c r="AK1158" t="s">
        <v>712</v>
      </c>
      <c r="AL1158" t="s">
        <v>151</v>
      </c>
      <c r="AN1158" t="s">
        <v>160</v>
      </c>
    </row>
    <row r="1159" spans="1:42" x14ac:dyDescent="0.25">
      <c r="A1159">
        <v>300</v>
      </c>
      <c r="B1159" t="s">
        <v>599</v>
      </c>
      <c r="C1159" t="s">
        <v>600</v>
      </c>
      <c r="D1159" t="s">
        <v>393</v>
      </c>
      <c r="E1159" t="s">
        <v>816</v>
      </c>
      <c r="F1159">
        <v>2017</v>
      </c>
      <c r="H1159">
        <v>3</v>
      </c>
      <c r="M1159" t="s">
        <v>712</v>
      </c>
      <c r="O1159" t="s">
        <v>375</v>
      </c>
      <c r="P1159" t="s">
        <v>396</v>
      </c>
      <c r="Q1159" t="s">
        <v>376</v>
      </c>
      <c r="S1159" t="s">
        <v>216</v>
      </c>
      <c r="T1159" t="s">
        <v>298</v>
      </c>
      <c r="U1159" t="s">
        <v>377</v>
      </c>
      <c r="V1159" t="s">
        <v>377</v>
      </c>
      <c r="X1159" t="s">
        <v>379</v>
      </c>
      <c r="Y1159" t="s">
        <v>380</v>
      </c>
      <c r="AA1159" t="s">
        <v>382</v>
      </c>
      <c r="AC1159" t="s">
        <v>384</v>
      </c>
      <c r="AE1159" t="s">
        <v>386</v>
      </c>
      <c r="AK1159" t="s">
        <v>712</v>
      </c>
      <c r="AL1159" t="s">
        <v>141</v>
      </c>
      <c r="AN1159" t="s">
        <v>160</v>
      </c>
    </row>
    <row r="1160" spans="1:42" x14ac:dyDescent="0.25">
      <c r="A1160">
        <v>300</v>
      </c>
      <c r="B1160" t="s">
        <v>599</v>
      </c>
      <c r="C1160" t="s">
        <v>600</v>
      </c>
      <c r="D1160" t="s">
        <v>393</v>
      </c>
      <c r="E1160" t="s">
        <v>816</v>
      </c>
      <c r="F1160">
        <v>2017</v>
      </c>
      <c r="H1160">
        <v>3</v>
      </c>
      <c r="M1160" t="s">
        <v>712</v>
      </c>
      <c r="O1160" t="s">
        <v>375</v>
      </c>
      <c r="P1160" t="s">
        <v>396</v>
      </c>
      <c r="Q1160" t="s">
        <v>376</v>
      </c>
      <c r="S1160" t="s">
        <v>216</v>
      </c>
      <c r="T1160" t="s">
        <v>298</v>
      </c>
      <c r="U1160" t="s">
        <v>377</v>
      </c>
      <c r="V1160" t="s">
        <v>377</v>
      </c>
      <c r="X1160" t="s">
        <v>379</v>
      </c>
      <c r="Y1160" t="s">
        <v>380</v>
      </c>
      <c r="AA1160" t="s">
        <v>382</v>
      </c>
      <c r="AC1160" t="s">
        <v>384</v>
      </c>
      <c r="AE1160" t="s">
        <v>386</v>
      </c>
      <c r="AK1160" t="s">
        <v>712</v>
      </c>
      <c r="AL1160" t="s">
        <v>144</v>
      </c>
      <c r="AN1160" t="s">
        <v>160</v>
      </c>
    </row>
    <row r="1161" spans="1:42" x14ac:dyDescent="0.25">
      <c r="A1161">
        <v>301</v>
      </c>
      <c r="B1161" t="s">
        <v>1495</v>
      </c>
      <c r="C1161" t="s">
        <v>1496</v>
      </c>
      <c r="D1161" t="s">
        <v>393</v>
      </c>
      <c r="E1161" t="s">
        <v>855</v>
      </c>
      <c r="F1161">
        <v>2018</v>
      </c>
      <c r="H1161">
        <v>3</v>
      </c>
      <c r="M1161" t="s">
        <v>702</v>
      </c>
      <c r="O1161" t="s">
        <v>375</v>
      </c>
      <c r="P1161" t="s">
        <v>396</v>
      </c>
      <c r="Q1161" t="s">
        <v>376</v>
      </c>
      <c r="S1161" t="s">
        <v>184</v>
      </c>
      <c r="T1161" t="s">
        <v>76</v>
      </c>
      <c r="U1161" t="s">
        <v>377</v>
      </c>
      <c r="V1161" t="s">
        <v>377</v>
      </c>
      <c r="AK1161" t="s">
        <v>702</v>
      </c>
      <c r="AL1161" t="s">
        <v>141</v>
      </c>
      <c r="AN1161" t="s">
        <v>185</v>
      </c>
      <c r="AO1161" t="s">
        <v>184</v>
      </c>
      <c r="AP1161" t="s">
        <v>76</v>
      </c>
    </row>
    <row r="1162" spans="1:42" x14ac:dyDescent="0.25">
      <c r="A1162">
        <v>301</v>
      </c>
      <c r="B1162" t="s">
        <v>1495</v>
      </c>
      <c r="C1162" t="s">
        <v>1496</v>
      </c>
      <c r="D1162" t="s">
        <v>393</v>
      </c>
      <c r="E1162" t="s">
        <v>855</v>
      </c>
      <c r="F1162">
        <v>2018</v>
      </c>
      <c r="H1162">
        <v>3</v>
      </c>
      <c r="M1162" t="s">
        <v>1497</v>
      </c>
      <c r="O1162" t="s">
        <v>375</v>
      </c>
      <c r="P1162" t="s">
        <v>396</v>
      </c>
      <c r="Q1162" t="s">
        <v>376</v>
      </c>
      <c r="S1162" t="s">
        <v>1498</v>
      </c>
      <c r="T1162" t="s">
        <v>692</v>
      </c>
      <c r="U1162" t="s">
        <v>377</v>
      </c>
      <c r="V1162" t="s">
        <v>377</v>
      </c>
      <c r="AK1162" t="s">
        <v>1497</v>
      </c>
      <c r="AL1162" t="s">
        <v>141</v>
      </c>
      <c r="AN1162" t="s">
        <v>189</v>
      </c>
      <c r="AO1162" t="s">
        <v>188</v>
      </c>
      <c r="AP1162" t="s">
        <v>692</v>
      </c>
    </row>
    <row r="1163" spans="1:42" x14ac:dyDescent="0.25">
      <c r="A1163">
        <v>301</v>
      </c>
      <c r="B1163" t="s">
        <v>1495</v>
      </c>
      <c r="C1163" t="s">
        <v>1496</v>
      </c>
      <c r="D1163" t="s">
        <v>393</v>
      </c>
      <c r="E1163" t="s">
        <v>855</v>
      </c>
      <c r="F1163">
        <v>2018</v>
      </c>
      <c r="H1163">
        <v>3</v>
      </c>
      <c r="M1163" t="s">
        <v>904</v>
      </c>
      <c r="O1163" t="s">
        <v>375</v>
      </c>
      <c r="P1163" t="s">
        <v>396</v>
      </c>
      <c r="Q1163" t="s">
        <v>376</v>
      </c>
      <c r="S1163" t="s">
        <v>905</v>
      </c>
      <c r="T1163" t="s">
        <v>694</v>
      </c>
      <c r="U1163" t="s">
        <v>377</v>
      </c>
      <c r="V1163" t="s">
        <v>377</v>
      </c>
      <c r="AK1163" t="s">
        <v>904</v>
      </c>
      <c r="AL1163" t="s">
        <v>141</v>
      </c>
      <c r="AN1163" t="s">
        <v>175</v>
      </c>
      <c r="AO1163" t="s">
        <v>174</v>
      </c>
      <c r="AP1163" t="s">
        <v>694</v>
      </c>
    </row>
    <row r="1164" spans="1:42" x14ac:dyDescent="0.25">
      <c r="A1164">
        <v>302</v>
      </c>
      <c r="B1164" t="s">
        <v>1499</v>
      </c>
      <c r="C1164" t="s">
        <v>1500</v>
      </c>
      <c r="E1164" t="s">
        <v>1073</v>
      </c>
      <c r="F1164">
        <v>2018</v>
      </c>
      <c r="H1164">
        <v>3</v>
      </c>
      <c r="M1164" t="s">
        <v>882</v>
      </c>
      <c r="O1164" t="s">
        <v>375</v>
      </c>
      <c r="P1164" t="s">
        <v>396</v>
      </c>
      <c r="Q1164" t="s">
        <v>376</v>
      </c>
      <c r="S1164" t="s">
        <v>833</v>
      </c>
      <c r="T1164" t="s">
        <v>76</v>
      </c>
      <c r="U1164" t="s">
        <v>377</v>
      </c>
      <c r="V1164" t="s">
        <v>377</v>
      </c>
      <c r="AK1164" t="s">
        <v>882</v>
      </c>
      <c r="AL1164" t="s">
        <v>156</v>
      </c>
      <c r="AN1164" t="s">
        <v>185</v>
      </c>
      <c r="AO1164" t="s">
        <v>184</v>
      </c>
      <c r="AP1164" t="s">
        <v>76</v>
      </c>
    </row>
    <row r="1165" spans="1:42" x14ac:dyDescent="0.25">
      <c r="A1165">
        <v>302</v>
      </c>
      <c r="B1165" t="s">
        <v>1499</v>
      </c>
      <c r="C1165" t="s">
        <v>1500</v>
      </c>
      <c r="E1165" t="s">
        <v>1073</v>
      </c>
      <c r="F1165">
        <v>2018</v>
      </c>
      <c r="H1165">
        <v>3</v>
      </c>
      <c r="M1165" t="s">
        <v>882</v>
      </c>
      <c r="O1165" t="s">
        <v>375</v>
      </c>
      <c r="P1165" t="s">
        <v>396</v>
      </c>
      <c r="Q1165" t="s">
        <v>376</v>
      </c>
      <c r="S1165" t="s">
        <v>833</v>
      </c>
      <c r="T1165" t="s">
        <v>76</v>
      </c>
      <c r="U1165" t="s">
        <v>377</v>
      </c>
      <c r="V1165" t="s">
        <v>377</v>
      </c>
      <c r="AK1165" t="s">
        <v>882</v>
      </c>
      <c r="AL1165" t="s">
        <v>151</v>
      </c>
      <c r="AN1165" t="s">
        <v>185</v>
      </c>
      <c r="AO1165" t="s">
        <v>184</v>
      </c>
      <c r="AP1165" t="s">
        <v>76</v>
      </c>
    </row>
    <row r="1166" spans="1:42" x14ac:dyDescent="0.25">
      <c r="A1166">
        <v>302</v>
      </c>
      <c r="B1166" t="s">
        <v>1499</v>
      </c>
      <c r="C1166" t="s">
        <v>1500</v>
      </c>
      <c r="E1166" t="s">
        <v>1073</v>
      </c>
      <c r="F1166">
        <v>2018</v>
      </c>
      <c r="H1166">
        <v>3</v>
      </c>
      <c r="M1166" t="s">
        <v>882</v>
      </c>
      <c r="O1166" t="s">
        <v>375</v>
      </c>
      <c r="P1166" t="s">
        <v>396</v>
      </c>
      <c r="Q1166" t="s">
        <v>376</v>
      </c>
      <c r="S1166" t="s">
        <v>833</v>
      </c>
      <c r="T1166" t="s">
        <v>76</v>
      </c>
      <c r="U1166" t="s">
        <v>377</v>
      </c>
      <c r="V1166" t="s">
        <v>377</v>
      </c>
      <c r="AK1166" t="s">
        <v>882</v>
      </c>
      <c r="AL1166" t="s">
        <v>141</v>
      </c>
      <c r="AN1166" t="s">
        <v>185</v>
      </c>
      <c r="AO1166" t="s">
        <v>184</v>
      </c>
      <c r="AP1166" t="s">
        <v>76</v>
      </c>
    </row>
    <row r="1167" spans="1:42" x14ac:dyDescent="0.25">
      <c r="A1167">
        <v>302</v>
      </c>
      <c r="B1167" t="s">
        <v>1499</v>
      </c>
      <c r="C1167" t="s">
        <v>1500</v>
      </c>
      <c r="E1167" t="s">
        <v>1073</v>
      </c>
      <c r="F1167">
        <v>2018</v>
      </c>
      <c r="H1167">
        <v>3</v>
      </c>
      <c r="M1167" t="s">
        <v>882</v>
      </c>
      <c r="O1167" t="s">
        <v>375</v>
      </c>
      <c r="P1167" t="s">
        <v>396</v>
      </c>
      <c r="Q1167" t="s">
        <v>376</v>
      </c>
      <c r="S1167" t="s">
        <v>833</v>
      </c>
      <c r="T1167" t="s">
        <v>76</v>
      </c>
      <c r="U1167" t="s">
        <v>377</v>
      </c>
      <c r="V1167" t="s">
        <v>377</v>
      </c>
      <c r="AK1167" t="s">
        <v>882</v>
      </c>
      <c r="AL1167" t="s">
        <v>144</v>
      </c>
      <c r="AN1167" t="s">
        <v>185</v>
      </c>
      <c r="AO1167" t="s">
        <v>184</v>
      </c>
      <c r="AP1167" t="s">
        <v>76</v>
      </c>
    </row>
    <row r="1168" spans="1:42" x14ac:dyDescent="0.25">
      <c r="A1168">
        <v>302</v>
      </c>
      <c r="B1168" t="s">
        <v>1499</v>
      </c>
      <c r="C1168" t="s">
        <v>1500</v>
      </c>
      <c r="E1168" t="s">
        <v>1073</v>
      </c>
      <c r="F1168">
        <v>2018</v>
      </c>
      <c r="H1168">
        <v>3</v>
      </c>
      <c r="M1168" t="s">
        <v>1501</v>
      </c>
      <c r="O1168" t="s">
        <v>375</v>
      </c>
      <c r="P1168" t="s">
        <v>396</v>
      </c>
      <c r="Q1168" t="s">
        <v>376</v>
      </c>
      <c r="S1168" t="s">
        <v>1502</v>
      </c>
      <c r="T1168" t="s">
        <v>1503</v>
      </c>
      <c r="U1168" t="s">
        <v>377</v>
      </c>
      <c r="V1168" t="s">
        <v>377</v>
      </c>
      <c r="AK1168" t="s">
        <v>1501</v>
      </c>
      <c r="AL1168" t="s">
        <v>156</v>
      </c>
      <c r="AN1168" t="s">
        <v>189</v>
      </c>
      <c r="AO1168" t="s">
        <v>188</v>
      </c>
      <c r="AP1168" t="s">
        <v>692</v>
      </c>
    </row>
    <row r="1169" spans="1:42" x14ac:dyDescent="0.25">
      <c r="A1169">
        <v>302</v>
      </c>
      <c r="B1169" t="s">
        <v>1499</v>
      </c>
      <c r="C1169" t="s">
        <v>1500</v>
      </c>
      <c r="E1169" t="s">
        <v>1073</v>
      </c>
      <c r="F1169">
        <v>2018</v>
      </c>
      <c r="H1169">
        <v>3</v>
      </c>
      <c r="M1169" t="s">
        <v>1501</v>
      </c>
      <c r="O1169" t="s">
        <v>375</v>
      </c>
      <c r="P1169" t="s">
        <v>396</v>
      </c>
      <c r="Q1169" t="s">
        <v>376</v>
      </c>
      <c r="S1169" t="s">
        <v>1502</v>
      </c>
      <c r="T1169" t="s">
        <v>1503</v>
      </c>
      <c r="U1169" t="s">
        <v>377</v>
      </c>
      <c r="V1169" t="s">
        <v>377</v>
      </c>
      <c r="AK1169" t="s">
        <v>1501</v>
      </c>
      <c r="AL1169" t="s">
        <v>151</v>
      </c>
      <c r="AN1169" t="s">
        <v>189</v>
      </c>
      <c r="AO1169" t="s">
        <v>188</v>
      </c>
      <c r="AP1169" t="s">
        <v>692</v>
      </c>
    </row>
    <row r="1170" spans="1:42" x14ac:dyDescent="0.25">
      <c r="A1170">
        <v>302</v>
      </c>
      <c r="B1170" t="s">
        <v>1499</v>
      </c>
      <c r="C1170" t="s">
        <v>1500</v>
      </c>
      <c r="E1170" t="s">
        <v>1073</v>
      </c>
      <c r="F1170">
        <v>2018</v>
      </c>
      <c r="H1170">
        <v>3</v>
      </c>
      <c r="M1170" t="s">
        <v>1501</v>
      </c>
      <c r="O1170" t="s">
        <v>375</v>
      </c>
      <c r="P1170" t="s">
        <v>396</v>
      </c>
      <c r="Q1170" t="s">
        <v>376</v>
      </c>
      <c r="S1170" t="s">
        <v>1502</v>
      </c>
      <c r="T1170" t="s">
        <v>1503</v>
      </c>
      <c r="U1170" t="s">
        <v>377</v>
      </c>
      <c r="V1170" t="s">
        <v>377</v>
      </c>
      <c r="AK1170" t="s">
        <v>1501</v>
      </c>
      <c r="AL1170" t="s">
        <v>141</v>
      </c>
      <c r="AN1170" t="s">
        <v>189</v>
      </c>
      <c r="AO1170" t="s">
        <v>188</v>
      </c>
      <c r="AP1170" t="s">
        <v>692</v>
      </c>
    </row>
    <row r="1171" spans="1:42" x14ac:dyDescent="0.25">
      <c r="A1171">
        <v>302</v>
      </c>
      <c r="B1171" t="s">
        <v>1499</v>
      </c>
      <c r="C1171" t="s">
        <v>1500</v>
      </c>
      <c r="E1171" t="s">
        <v>1073</v>
      </c>
      <c r="F1171">
        <v>2018</v>
      </c>
      <c r="H1171">
        <v>3</v>
      </c>
      <c r="M1171" t="s">
        <v>1501</v>
      </c>
      <c r="O1171" t="s">
        <v>375</v>
      </c>
      <c r="P1171" t="s">
        <v>396</v>
      </c>
      <c r="Q1171" t="s">
        <v>376</v>
      </c>
      <c r="S1171" t="s">
        <v>1502</v>
      </c>
      <c r="T1171" t="s">
        <v>1503</v>
      </c>
      <c r="U1171" t="s">
        <v>377</v>
      </c>
      <c r="V1171" t="s">
        <v>377</v>
      </c>
      <c r="AK1171" t="s">
        <v>1501</v>
      </c>
      <c r="AL1171" t="s">
        <v>144</v>
      </c>
      <c r="AN1171" t="s">
        <v>189</v>
      </c>
      <c r="AO1171" t="s">
        <v>188</v>
      </c>
      <c r="AP1171" t="s">
        <v>692</v>
      </c>
    </row>
    <row r="1172" spans="1:42" x14ac:dyDescent="0.25">
      <c r="A1172">
        <v>302</v>
      </c>
      <c r="B1172" t="s">
        <v>1499</v>
      </c>
      <c r="C1172" t="s">
        <v>1500</v>
      </c>
      <c r="E1172" t="s">
        <v>1073</v>
      </c>
      <c r="F1172">
        <v>2018</v>
      </c>
      <c r="H1172">
        <v>3</v>
      </c>
      <c r="M1172" t="s">
        <v>896</v>
      </c>
      <c r="O1172" t="s">
        <v>375</v>
      </c>
      <c r="P1172" t="s">
        <v>396</v>
      </c>
      <c r="Q1172" t="s">
        <v>376</v>
      </c>
      <c r="S1172" t="s">
        <v>897</v>
      </c>
      <c r="T1172" t="s">
        <v>694</v>
      </c>
      <c r="U1172" t="s">
        <v>377</v>
      </c>
      <c r="V1172" t="s">
        <v>377</v>
      </c>
      <c r="AK1172" t="s">
        <v>896</v>
      </c>
      <c r="AL1172" t="s">
        <v>156</v>
      </c>
      <c r="AN1172" t="s">
        <v>175</v>
      </c>
      <c r="AO1172" t="s">
        <v>174</v>
      </c>
      <c r="AP1172" t="s">
        <v>694</v>
      </c>
    </row>
    <row r="1173" spans="1:42" x14ac:dyDescent="0.25">
      <c r="A1173">
        <v>302</v>
      </c>
      <c r="B1173" t="s">
        <v>1499</v>
      </c>
      <c r="C1173" t="s">
        <v>1500</v>
      </c>
      <c r="E1173" t="s">
        <v>1073</v>
      </c>
      <c r="F1173">
        <v>2018</v>
      </c>
      <c r="H1173">
        <v>3</v>
      </c>
      <c r="M1173" t="s">
        <v>896</v>
      </c>
      <c r="O1173" t="s">
        <v>375</v>
      </c>
      <c r="P1173" t="s">
        <v>396</v>
      </c>
      <c r="Q1173" t="s">
        <v>376</v>
      </c>
      <c r="S1173" t="s">
        <v>897</v>
      </c>
      <c r="T1173" t="s">
        <v>694</v>
      </c>
      <c r="U1173" t="s">
        <v>377</v>
      </c>
      <c r="V1173" t="s">
        <v>377</v>
      </c>
      <c r="AK1173" t="s">
        <v>896</v>
      </c>
      <c r="AL1173" t="s">
        <v>151</v>
      </c>
      <c r="AN1173" t="s">
        <v>175</v>
      </c>
      <c r="AO1173" t="s">
        <v>174</v>
      </c>
      <c r="AP1173" t="s">
        <v>694</v>
      </c>
    </row>
    <row r="1174" spans="1:42" x14ac:dyDescent="0.25">
      <c r="A1174">
        <v>302</v>
      </c>
      <c r="B1174" t="s">
        <v>1499</v>
      </c>
      <c r="C1174" t="s">
        <v>1500</v>
      </c>
      <c r="E1174" t="s">
        <v>1073</v>
      </c>
      <c r="F1174">
        <v>2018</v>
      </c>
      <c r="H1174">
        <v>3</v>
      </c>
      <c r="M1174" t="s">
        <v>896</v>
      </c>
      <c r="O1174" t="s">
        <v>375</v>
      </c>
      <c r="P1174" t="s">
        <v>396</v>
      </c>
      <c r="Q1174" t="s">
        <v>376</v>
      </c>
      <c r="S1174" t="s">
        <v>897</v>
      </c>
      <c r="T1174" t="s">
        <v>694</v>
      </c>
      <c r="U1174" t="s">
        <v>377</v>
      </c>
      <c r="V1174" t="s">
        <v>377</v>
      </c>
      <c r="AK1174" t="s">
        <v>896</v>
      </c>
      <c r="AL1174" t="s">
        <v>141</v>
      </c>
      <c r="AN1174" t="s">
        <v>175</v>
      </c>
      <c r="AO1174" t="s">
        <v>174</v>
      </c>
      <c r="AP1174" t="s">
        <v>694</v>
      </c>
    </row>
    <row r="1175" spans="1:42" x14ac:dyDescent="0.25">
      <c r="A1175">
        <v>302</v>
      </c>
      <c r="B1175" t="s">
        <v>1499</v>
      </c>
      <c r="C1175" t="s">
        <v>1500</v>
      </c>
      <c r="E1175" t="s">
        <v>1073</v>
      </c>
      <c r="F1175">
        <v>2018</v>
      </c>
      <c r="H1175">
        <v>3</v>
      </c>
      <c r="M1175" t="s">
        <v>896</v>
      </c>
      <c r="O1175" t="s">
        <v>375</v>
      </c>
      <c r="P1175" t="s">
        <v>396</v>
      </c>
      <c r="Q1175" t="s">
        <v>376</v>
      </c>
      <c r="S1175" t="s">
        <v>897</v>
      </c>
      <c r="T1175" t="s">
        <v>694</v>
      </c>
      <c r="U1175" t="s">
        <v>377</v>
      </c>
      <c r="V1175" t="s">
        <v>377</v>
      </c>
      <c r="AK1175" t="s">
        <v>896</v>
      </c>
      <c r="AL1175" t="s">
        <v>144</v>
      </c>
      <c r="AN1175" t="s">
        <v>175</v>
      </c>
      <c r="AO1175" t="s">
        <v>174</v>
      </c>
      <c r="AP1175" t="s">
        <v>694</v>
      </c>
    </row>
    <row r="1176" spans="1:42" x14ac:dyDescent="0.25">
      <c r="A1176">
        <v>303</v>
      </c>
      <c r="B1176" t="s">
        <v>1504</v>
      </c>
      <c r="C1176" t="s">
        <v>1505</v>
      </c>
      <c r="E1176" t="s">
        <v>1506</v>
      </c>
      <c r="F1176">
        <v>2019</v>
      </c>
      <c r="H1176">
        <v>3</v>
      </c>
      <c r="M1176" t="s">
        <v>702</v>
      </c>
      <c r="O1176" t="s">
        <v>375</v>
      </c>
      <c r="P1176" t="s">
        <v>396</v>
      </c>
      <c r="Q1176" t="s">
        <v>376</v>
      </c>
      <c r="S1176" t="s">
        <v>184</v>
      </c>
      <c r="T1176" t="s">
        <v>76</v>
      </c>
      <c r="U1176" t="s">
        <v>377</v>
      </c>
      <c r="V1176" t="s">
        <v>377</v>
      </c>
      <c r="X1176" t="s">
        <v>379</v>
      </c>
      <c r="AA1176" t="s">
        <v>382</v>
      </c>
      <c r="AC1176" t="s">
        <v>384</v>
      </c>
      <c r="AD1176" t="s">
        <v>385</v>
      </c>
      <c r="AK1176" t="s">
        <v>702</v>
      </c>
      <c r="AL1176" t="s">
        <v>156</v>
      </c>
      <c r="AN1176" t="s">
        <v>185</v>
      </c>
      <c r="AO1176" t="s">
        <v>184</v>
      </c>
      <c r="AP1176" t="s">
        <v>76</v>
      </c>
    </row>
    <row r="1177" spans="1:42" x14ac:dyDescent="0.25">
      <c r="A1177">
        <v>303</v>
      </c>
      <c r="B1177" t="s">
        <v>1504</v>
      </c>
      <c r="C1177" t="s">
        <v>1505</v>
      </c>
      <c r="E1177" t="s">
        <v>1506</v>
      </c>
      <c r="F1177">
        <v>2019</v>
      </c>
      <c r="H1177">
        <v>3</v>
      </c>
      <c r="M1177" t="s">
        <v>702</v>
      </c>
      <c r="O1177" t="s">
        <v>375</v>
      </c>
      <c r="P1177" t="s">
        <v>396</v>
      </c>
      <c r="Q1177" t="s">
        <v>376</v>
      </c>
      <c r="S1177" t="s">
        <v>184</v>
      </c>
      <c r="T1177" t="s">
        <v>76</v>
      </c>
      <c r="U1177" t="s">
        <v>377</v>
      </c>
      <c r="V1177" t="s">
        <v>377</v>
      </c>
      <c r="X1177" t="s">
        <v>379</v>
      </c>
      <c r="AA1177" t="s">
        <v>382</v>
      </c>
      <c r="AC1177" t="s">
        <v>384</v>
      </c>
      <c r="AD1177" t="s">
        <v>385</v>
      </c>
      <c r="AK1177" t="s">
        <v>702</v>
      </c>
      <c r="AL1177" t="s">
        <v>151</v>
      </c>
      <c r="AN1177" t="s">
        <v>185</v>
      </c>
      <c r="AO1177" t="s">
        <v>184</v>
      </c>
      <c r="AP1177" t="s">
        <v>76</v>
      </c>
    </row>
    <row r="1178" spans="1:42" x14ac:dyDescent="0.25">
      <c r="A1178">
        <v>303</v>
      </c>
      <c r="B1178" t="s">
        <v>1504</v>
      </c>
      <c r="C1178" t="s">
        <v>1505</v>
      </c>
      <c r="E1178" t="s">
        <v>1506</v>
      </c>
      <c r="F1178">
        <v>2019</v>
      </c>
      <c r="H1178">
        <v>3</v>
      </c>
      <c r="M1178" t="s">
        <v>702</v>
      </c>
      <c r="O1178" t="s">
        <v>375</v>
      </c>
      <c r="P1178" t="s">
        <v>396</v>
      </c>
      <c r="Q1178" t="s">
        <v>376</v>
      </c>
      <c r="S1178" t="s">
        <v>184</v>
      </c>
      <c r="T1178" t="s">
        <v>76</v>
      </c>
      <c r="U1178" t="s">
        <v>377</v>
      </c>
      <c r="V1178" t="s">
        <v>377</v>
      </c>
      <c r="X1178" t="s">
        <v>379</v>
      </c>
      <c r="AA1178" t="s">
        <v>382</v>
      </c>
      <c r="AC1178" t="s">
        <v>384</v>
      </c>
      <c r="AD1178" t="s">
        <v>385</v>
      </c>
      <c r="AK1178" t="s">
        <v>702</v>
      </c>
      <c r="AL1178" t="s">
        <v>141</v>
      </c>
      <c r="AN1178" t="s">
        <v>185</v>
      </c>
      <c r="AO1178" t="s">
        <v>184</v>
      </c>
      <c r="AP1178" t="s">
        <v>76</v>
      </c>
    </row>
    <row r="1179" spans="1:42" x14ac:dyDescent="0.25">
      <c r="A1179">
        <v>303</v>
      </c>
      <c r="B1179" t="s">
        <v>1504</v>
      </c>
      <c r="C1179" t="s">
        <v>1505</v>
      </c>
      <c r="E1179" t="s">
        <v>1506</v>
      </c>
      <c r="F1179">
        <v>2019</v>
      </c>
      <c r="H1179">
        <v>3</v>
      </c>
      <c r="M1179" t="s">
        <v>702</v>
      </c>
      <c r="O1179" t="s">
        <v>375</v>
      </c>
      <c r="P1179" t="s">
        <v>396</v>
      </c>
      <c r="Q1179" t="s">
        <v>376</v>
      </c>
      <c r="S1179" t="s">
        <v>184</v>
      </c>
      <c r="T1179" t="s">
        <v>76</v>
      </c>
      <c r="U1179" t="s">
        <v>377</v>
      </c>
      <c r="V1179" t="s">
        <v>377</v>
      </c>
      <c r="X1179" t="s">
        <v>379</v>
      </c>
      <c r="AA1179" t="s">
        <v>382</v>
      </c>
      <c r="AC1179" t="s">
        <v>384</v>
      </c>
      <c r="AD1179" t="s">
        <v>385</v>
      </c>
      <c r="AK1179" t="s">
        <v>702</v>
      </c>
      <c r="AL1179" t="s">
        <v>144</v>
      </c>
      <c r="AN1179" t="s">
        <v>185</v>
      </c>
      <c r="AO1179" t="s">
        <v>184</v>
      </c>
      <c r="AP1179" t="s">
        <v>76</v>
      </c>
    </row>
    <row r="1180" spans="1:42" x14ac:dyDescent="0.25">
      <c r="A1180">
        <v>303</v>
      </c>
      <c r="B1180" t="s">
        <v>1504</v>
      </c>
      <c r="C1180" t="s">
        <v>1505</v>
      </c>
      <c r="E1180" t="s">
        <v>1506</v>
      </c>
      <c r="F1180">
        <v>2019</v>
      </c>
      <c r="H1180">
        <v>3</v>
      </c>
      <c r="M1180" t="s">
        <v>718</v>
      </c>
      <c r="O1180" t="s">
        <v>375</v>
      </c>
      <c r="P1180" t="s">
        <v>396</v>
      </c>
      <c r="Q1180" t="s">
        <v>376</v>
      </c>
      <c r="S1180" t="s">
        <v>814</v>
      </c>
      <c r="T1180" t="s">
        <v>692</v>
      </c>
      <c r="U1180" t="s">
        <v>377</v>
      </c>
      <c r="V1180" t="s">
        <v>377</v>
      </c>
      <c r="X1180" t="s">
        <v>379</v>
      </c>
      <c r="AA1180" t="s">
        <v>382</v>
      </c>
      <c r="AC1180" t="s">
        <v>384</v>
      </c>
      <c r="AD1180" t="s">
        <v>385</v>
      </c>
      <c r="AK1180" t="s">
        <v>718</v>
      </c>
      <c r="AL1180" t="s">
        <v>156</v>
      </c>
      <c r="AN1180" t="s">
        <v>189</v>
      </c>
      <c r="AO1180" t="s">
        <v>188</v>
      </c>
      <c r="AP1180" t="s">
        <v>692</v>
      </c>
    </row>
    <row r="1181" spans="1:42" x14ac:dyDescent="0.25">
      <c r="A1181">
        <v>303</v>
      </c>
      <c r="B1181" t="s">
        <v>1504</v>
      </c>
      <c r="C1181" t="s">
        <v>1505</v>
      </c>
      <c r="E1181" t="s">
        <v>1506</v>
      </c>
      <c r="F1181">
        <v>2019</v>
      </c>
      <c r="H1181">
        <v>3</v>
      </c>
      <c r="M1181" t="s">
        <v>718</v>
      </c>
      <c r="O1181" t="s">
        <v>375</v>
      </c>
      <c r="P1181" t="s">
        <v>396</v>
      </c>
      <c r="Q1181" t="s">
        <v>376</v>
      </c>
      <c r="S1181" t="s">
        <v>814</v>
      </c>
      <c r="T1181" t="s">
        <v>692</v>
      </c>
      <c r="U1181" t="s">
        <v>377</v>
      </c>
      <c r="V1181" t="s">
        <v>377</v>
      </c>
      <c r="X1181" t="s">
        <v>379</v>
      </c>
      <c r="AA1181" t="s">
        <v>382</v>
      </c>
      <c r="AC1181" t="s">
        <v>384</v>
      </c>
      <c r="AD1181" t="s">
        <v>385</v>
      </c>
      <c r="AK1181" t="s">
        <v>718</v>
      </c>
      <c r="AL1181" t="s">
        <v>151</v>
      </c>
      <c r="AN1181" t="s">
        <v>189</v>
      </c>
      <c r="AO1181" t="s">
        <v>188</v>
      </c>
      <c r="AP1181" t="s">
        <v>692</v>
      </c>
    </row>
    <row r="1182" spans="1:42" x14ac:dyDescent="0.25">
      <c r="A1182">
        <v>303</v>
      </c>
      <c r="B1182" t="s">
        <v>1504</v>
      </c>
      <c r="C1182" t="s">
        <v>1505</v>
      </c>
      <c r="E1182" t="s">
        <v>1506</v>
      </c>
      <c r="F1182">
        <v>2019</v>
      </c>
      <c r="H1182">
        <v>3</v>
      </c>
      <c r="M1182" t="s">
        <v>718</v>
      </c>
      <c r="O1182" t="s">
        <v>375</v>
      </c>
      <c r="P1182" t="s">
        <v>396</v>
      </c>
      <c r="Q1182" t="s">
        <v>376</v>
      </c>
      <c r="S1182" t="s">
        <v>814</v>
      </c>
      <c r="T1182" t="s">
        <v>692</v>
      </c>
      <c r="U1182" t="s">
        <v>377</v>
      </c>
      <c r="V1182" t="s">
        <v>377</v>
      </c>
      <c r="X1182" t="s">
        <v>379</v>
      </c>
      <c r="AA1182" t="s">
        <v>382</v>
      </c>
      <c r="AC1182" t="s">
        <v>384</v>
      </c>
      <c r="AD1182" t="s">
        <v>385</v>
      </c>
      <c r="AK1182" t="s">
        <v>718</v>
      </c>
      <c r="AL1182" t="s">
        <v>141</v>
      </c>
      <c r="AN1182" t="s">
        <v>189</v>
      </c>
      <c r="AO1182" t="s">
        <v>188</v>
      </c>
      <c r="AP1182" t="s">
        <v>692</v>
      </c>
    </row>
    <row r="1183" spans="1:42" x14ac:dyDescent="0.25">
      <c r="A1183">
        <v>303</v>
      </c>
      <c r="B1183" t="s">
        <v>1504</v>
      </c>
      <c r="C1183" t="s">
        <v>1505</v>
      </c>
      <c r="E1183" t="s">
        <v>1506</v>
      </c>
      <c r="F1183">
        <v>2019</v>
      </c>
      <c r="H1183">
        <v>3</v>
      </c>
      <c r="M1183" t="s">
        <v>718</v>
      </c>
      <c r="O1183" t="s">
        <v>375</v>
      </c>
      <c r="P1183" t="s">
        <v>396</v>
      </c>
      <c r="Q1183" t="s">
        <v>376</v>
      </c>
      <c r="S1183" t="s">
        <v>814</v>
      </c>
      <c r="T1183" t="s">
        <v>692</v>
      </c>
      <c r="U1183" t="s">
        <v>377</v>
      </c>
      <c r="V1183" t="s">
        <v>377</v>
      </c>
      <c r="X1183" t="s">
        <v>379</v>
      </c>
      <c r="AA1183" t="s">
        <v>382</v>
      </c>
      <c r="AC1183" t="s">
        <v>384</v>
      </c>
      <c r="AD1183" t="s">
        <v>385</v>
      </c>
      <c r="AK1183" t="s">
        <v>718</v>
      </c>
      <c r="AL1183" t="s">
        <v>144</v>
      </c>
      <c r="AN1183" t="s">
        <v>189</v>
      </c>
      <c r="AO1183" t="s">
        <v>188</v>
      </c>
      <c r="AP1183" t="s">
        <v>692</v>
      </c>
    </row>
    <row r="1184" spans="1:42" x14ac:dyDescent="0.25">
      <c r="A1184">
        <v>303</v>
      </c>
      <c r="B1184" t="s">
        <v>1504</v>
      </c>
      <c r="C1184" t="s">
        <v>1505</v>
      </c>
      <c r="E1184" t="s">
        <v>1506</v>
      </c>
      <c r="F1184">
        <v>2019</v>
      </c>
      <c r="H1184">
        <v>3</v>
      </c>
      <c r="M1184" t="s">
        <v>703</v>
      </c>
      <c r="O1184" t="s">
        <v>375</v>
      </c>
      <c r="P1184" t="s">
        <v>396</v>
      </c>
      <c r="Q1184" t="s">
        <v>376</v>
      </c>
      <c r="S1184" t="s">
        <v>174</v>
      </c>
      <c r="T1184" t="s">
        <v>694</v>
      </c>
      <c r="U1184" t="s">
        <v>377</v>
      </c>
      <c r="V1184" t="s">
        <v>377</v>
      </c>
      <c r="X1184" t="s">
        <v>379</v>
      </c>
      <c r="AA1184" t="s">
        <v>382</v>
      </c>
      <c r="AC1184" t="s">
        <v>384</v>
      </c>
      <c r="AD1184" t="s">
        <v>385</v>
      </c>
      <c r="AK1184" t="s">
        <v>703</v>
      </c>
      <c r="AL1184" t="s">
        <v>156</v>
      </c>
      <c r="AN1184" t="s">
        <v>175</v>
      </c>
      <c r="AO1184" t="s">
        <v>174</v>
      </c>
      <c r="AP1184" t="s">
        <v>694</v>
      </c>
    </row>
    <row r="1185" spans="1:42" x14ac:dyDescent="0.25">
      <c r="A1185">
        <v>303</v>
      </c>
      <c r="B1185" t="s">
        <v>1504</v>
      </c>
      <c r="C1185" t="s">
        <v>1505</v>
      </c>
      <c r="E1185" t="s">
        <v>1506</v>
      </c>
      <c r="F1185">
        <v>2019</v>
      </c>
      <c r="H1185">
        <v>3</v>
      </c>
      <c r="M1185" t="s">
        <v>703</v>
      </c>
      <c r="O1185" t="s">
        <v>375</v>
      </c>
      <c r="P1185" t="s">
        <v>396</v>
      </c>
      <c r="Q1185" t="s">
        <v>376</v>
      </c>
      <c r="S1185" t="s">
        <v>174</v>
      </c>
      <c r="T1185" t="s">
        <v>694</v>
      </c>
      <c r="U1185" t="s">
        <v>377</v>
      </c>
      <c r="V1185" t="s">
        <v>377</v>
      </c>
      <c r="X1185" t="s">
        <v>379</v>
      </c>
      <c r="AA1185" t="s">
        <v>382</v>
      </c>
      <c r="AC1185" t="s">
        <v>384</v>
      </c>
      <c r="AD1185" t="s">
        <v>385</v>
      </c>
      <c r="AK1185" t="s">
        <v>703</v>
      </c>
      <c r="AL1185" t="s">
        <v>151</v>
      </c>
      <c r="AN1185" t="s">
        <v>175</v>
      </c>
      <c r="AO1185" t="s">
        <v>174</v>
      </c>
      <c r="AP1185" t="s">
        <v>694</v>
      </c>
    </row>
    <row r="1186" spans="1:42" x14ac:dyDescent="0.25">
      <c r="A1186">
        <v>303</v>
      </c>
      <c r="B1186" t="s">
        <v>1504</v>
      </c>
      <c r="C1186" t="s">
        <v>1505</v>
      </c>
      <c r="E1186" t="s">
        <v>1506</v>
      </c>
      <c r="F1186">
        <v>2019</v>
      </c>
      <c r="H1186">
        <v>3</v>
      </c>
      <c r="M1186" t="s">
        <v>703</v>
      </c>
      <c r="O1186" t="s">
        <v>375</v>
      </c>
      <c r="P1186" t="s">
        <v>396</v>
      </c>
      <c r="Q1186" t="s">
        <v>376</v>
      </c>
      <c r="S1186" t="s">
        <v>174</v>
      </c>
      <c r="T1186" t="s">
        <v>694</v>
      </c>
      <c r="U1186" t="s">
        <v>377</v>
      </c>
      <c r="V1186" t="s">
        <v>377</v>
      </c>
      <c r="X1186" t="s">
        <v>379</v>
      </c>
      <c r="AA1186" t="s">
        <v>382</v>
      </c>
      <c r="AC1186" t="s">
        <v>384</v>
      </c>
      <c r="AD1186" t="s">
        <v>385</v>
      </c>
      <c r="AK1186" t="s">
        <v>703</v>
      </c>
      <c r="AL1186" t="s">
        <v>141</v>
      </c>
      <c r="AN1186" t="s">
        <v>175</v>
      </c>
      <c r="AO1186" t="s">
        <v>174</v>
      </c>
      <c r="AP1186" t="s">
        <v>694</v>
      </c>
    </row>
    <row r="1187" spans="1:42" x14ac:dyDescent="0.25">
      <c r="A1187">
        <v>303</v>
      </c>
      <c r="B1187" t="s">
        <v>1504</v>
      </c>
      <c r="C1187" t="s">
        <v>1505</v>
      </c>
      <c r="E1187" t="s">
        <v>1506</v>
      </c>
      <c r="F1187">
        <v>2019</v>
      </c>
      <c r="H1187">
        <v>3</v>
      </c>
      <c r="M1187" t="s">
        <v>703</v>
      </c>
      <c r="O1187" t="s">
        <v>375</v>
      </c>
      <c r="P1187" t="s">
        <v>396</v>
      </c>
      <c r="Q1187" t="s">
        <v>376</v>
      </c>
      <c r="S1187" t="s">
        <v>174</v>
      </c>
      <c r="T1187" t="s">
        <v>694</v>
      </c>
      <c r="U1187" t="s">
        <v>377</v>
      </c>
      <c r="V1187" t="s">
        <v>377</v>
      </c>
      <c r="X1187" t="s">
        <v>379</v>
      </c>
      <c r="AA1187" t="s">
        <v>382</v>
      </c>
      <c r="AC1187" t="s">
        <v>384</v>
      </c>
      <c r="AD1187" t="s">
        <v>385</v>
      </c>
      <c r="AK1187" t="s">
        <v>703</v>
      </c>
      <c r="AL1187" t="s">
        <v>144</v>
      </c>
      <c r="AN1187" t="s">
        <v>175</v>
      </c>
      <c r="AO1187" t="s">
        <v>174</v>
      </c>
      <c r="AP1187" t="s">
        <v>694</v>
      </c>
    </row>
    <row r="1188" spans="1:42" x14ac:dyDescent="0.25">
      <c r="A1188">
        <v>307</v>
      </c>
      <c r="B1188" t="s">
        <v>471</v>
      </c>
      <c r="C1188" t="s">
        <v>472</v>
      </c>
      <c r="D1188" t="s">
        <v>393</v>
      </c>
      <c r="E1188" t="s">
        <v>1102</v>
      </c>
      <c r="F1188">
        <v>2019</v>
      </c>
      <c r="H1188">
        <v>3</v>
      </c>
      <c r="M1188" t="s">
        <v>731</v>
      </c>
      <c r="O1188" t="s">
        <v>375</v>
      </c>
      <c r="P1188" t="s">
        <v>396</v>
      </c>
      <c r="Q1188" t="s">
        <v>376</v>
      </c>
      <c r="S1188" t="s">
        <v>188</v>
      </c>
      <c r="T1188" t="s">
        <v>692</v>
      </c>
      <c r="U1188" t="s">
        <v>377</v>
      </c>
      <c r="V1188" t="s">
        <v>377</v>
      </c>
      <c r="AK1188" t="s">
        <v>731</v>
      </c>
      <c r="AL1188" t="s">
        <v>141</v>
      </c>
      <c r="AN1188" t="s">
        <v>189</v>
      </c>
      <c r="AO1188" t="s">
        <v>188</v>
      </c>
      <c r="AP1188" t="s">
        <v>692</v>
      </c>
    </row>
    <row r="1189" spans="1:42" x14ac:dyDescent="0.25">
      <c r="A1189">
        <v>307</v>
      </c>
      <c r="B1189" t="s">
        <v>471</v>
      </c>
      <c r="C1189" t="s">
        <v>472</v>
      </c>
      <c r="D1189" t="s">
        <v>393</v>
      </c>
      <c r="E1189" t="s">
        <v>1102</v>
      </c>
      <c r="F1189">
        <v>2019</v>
      </c>
      <c r="H1189">
        <v>3</v>
      </c>
      <c r="M1189" t="s">
        <v>731</v>
      </c>
      <c r="O1189" t="s">
        <v>375</v>
      </c>
      <c r="P1189" t="s">
        <v>396</v>
      </c>
      <c r="Q1189" t="s">
        <v>376</v>
      </c>
      <c r="S1189" t="s">
        <v>188</v>
      </c>
      <c r="T1189" t="s">
        <v>692</v>
      </c>
      <c r="U1189" t="s">
        <v>377</v>
      </c>
      <c r="V1189" t="s">
        <v>377</v>
      </c>
      <c r="AK1189" t="s">
        <v>731</v>
      </c>
      <c r="AL1189" t="s">
        <v>145</v>
      </c>
      <c r="AN1189" t="s">
        <v>189</v>
      </c>
      <c r="AO1189" t="s">
        <v>188</v>
      </c>
      <c r="AP1189" t="s">
        <v>692</v>
      </c>
    </row>
    <row r="1190" spans="1:42" x14ac:dyDescent="0.25">
      <c r="A1190">
        <v>307</v>
      </c>
      <c r="B1190" t="s">
        <v>471</v>
      </c>
      <c r="C1190" t="s">
        <v>472</v>
      </c>
      <c r="D1190" t="s">
        <v>393</v>
      </c>
      <c r="E1190" t="s">
        <v>1102</v>
      </c>
      <c r="F1190">
        <v>2019</v>
      </c>
      <c r="H1190">
        <v>3</v>
      </c>
      <c r="M1190" t="s">
        <v>1048</v>
      </c>
      <c r="O1190" t="s">
        <v>375</v>
      </c>
      <c r="P1190" t="s">
        <v>396</v>
      </c>
      <c r="Q1190" t="s">
        <v>376</v>
      </c>
      <c r="S1190" t="s">
        <v>1049</v>
      </c>
      <c r="T1190" t="s">
        <v>76</v>
      </c>
      <c r="U1190" t="s">
        <v>377</v>
      </c>
      <c r="V1190" t="s">
        <v>377</v>
      </c>
      <c r="AK1190" t="s">
        <v>1048</v>
      </c>
      <c r="AL1190" t="s">
        <v>150</v>
      </c>
      <c r="AN1190" t="s">
        <v>185</v>
      </c>
      <c r="AO1190" t="s">
        <v>184</v>
      </c>
      <c r="AP1190" t="s">
        <v>76</v>
      </c>
    </row>
    <row r="1191" spans="1:42" x14ac:dyDescent="0.25">
      <c r="A1191">
        <v>307</v>
      </c>
      <c r="B1191" t="s">
        <v>471</v>
      </c>
      <c r="C1191" t="s">
        <v>472</v>
      </c>
      <c r="D1191" t="s">
        <v>393</v>
      </c>
      <c r="E1191" t="s">
        <v>1102</v>
      </c>
      <c r="F1191">
        <v>2019</v>
      </c>
      <c r="H1191">
        <v>3</v>
      </c>
      <c r="M1191" t="s">
        <v>1048</v>
      </c>
      <c r="O1191" t="s">
        <v>375</v>
      </c>
      <c r="P1191" t="s">
        <v>396</v>
      </c>
      <c r="Q1191" t="s">
        <v>376</v>
      </c>
      <c r="S1191" t="s">
        <v>1049</v>
      </c>
      <c r="T1191" t="s">
        <v>76</v>
      </c>
      <c r="U1191" t="s">
        <v>377</v>
      </c>
      <c r="V1191" t="s">
        <v>377</v>
      </c>
      <c r="AK1191" t="s">
        <v>1048</v>
      </c>
      <c r="AL1191" t="s">
        <v>141</v>
      </c>
      <c r="AN1191" t="s">
        <v>185</v>
      </c>
      <c r="AO1191" t="s">
        <v>184</v>
      </c>
      <c r="AP1191" t="s">
        <v>76</v>
      </c>
    </row>
    <row r="1192" spans="1:42" x14ac:dyDescent="0.25">
      <c r="A1192">
        <v>307</v>
      </c>
      <c r="B1192" t="s">
        <v>471</v>
      </c>
      <c r="C1192" t="s">
        <v>472</v>
      </c>
      <c r="D1192" t="s">
        <v>393</v>
      </c>
      <c r="E1192" t="s">
        <v>1102</v>
      </c>
      <c r="F1192">
        <v>2019</v>
      </c>
      <c r="H1192">
        <v>3</v>
      </c>
      <c r="M1192" t="s">
        <v>1048</v>
      </c>
      <c r="O1192" t="s">
        <v>375</v>
      </c>
      <c r="P1192" t="s">
        <v>396</v>
      </c>
      <c r="Q1192" t="s">
        <v>376</v>
      </c>
      <c r="S1192" t="s">
        <v>1049</v>
      </c>
      <c r="T1192" t="s">
        <v>76</v>
      </c>
      <c r="U1192" t="s">
        <v>377</v>
      </c>
      <c r="V1192" t="s">
        <v>377</v>
      </c>
      <c r="AK1192" t="s">
        <v>1048</v>
      </c>
      <c r="AL1192" t="s">
        <v>145</v>
      </c>
      <c r="AN1192" t="s">
        <v>185</v>
      </c>
      <c r="AO1192" t="s">
        <v>184</v>
      </c>
      <c r="AP1192" t="s">
        <v>76</v>
      </c>
    </row>
    <row r="1193" spans="1:42" x14ac:dyDescent="0.25">
      <c r="A1193">
        <v>307</v>
      </c>
      <c r="B1193" t="s">
        <v>471</v>
      </c>
      <c r="C1193" t="s">
        <v>472</v>
      </c>
      <c r="D1193" t="s">
        <v>393</v>
      </c>
      <c r="E1193" t="s">
        <v>1102</v>
      </c>
      <c r="F1193">
        <v>2019</v>
      </c>
      <c r="H1193">
        <v>3</v>
      </c>
      <c r="M1193" t="s">
        <v>1103</v>
      </c>
      <c r="O1193" t="s">
        <v>375</v>
      </c>
      <c r="P1193" t="s">
        <v>396</v>
      </c>
      <c r="Q1193" t="s">
        <v>376</v>
      </c>
      <c r="S1193" t="s">
        <v>1022</v>
      </c>
      <c r="T1193" t="s">
        <v>298</v>
      </c>
      <c r="U1193" t="s">
        <v>377</v>
      </c>
      <c r="V1193" t="s">
        <v>377</v>
      </c>
      <c r="AK1193" t="s">
        <v>1103</v>
      </c>
      <c r="AL1193" t="s">
        <v>150</v>
      </c>
      <c r="AN1193" t="s">
        <v>160</v>
      </c>
    </row>
    <row r="1194" spans="1:42" x14ac:dyDescent="0.25">
      <c r="A1194">
        <v>307</v>
      </c>
      <c r="B1194" t="s">
        <v>471</v>
      </c>
      <c r="C1194" t="s">
        <v>472</v>
      </c>
      <c r="D1194" t="s">
        <v>393</v>
      </c>
      <c r="E1194" t="s">
        <v>1102</v>
      </c>
      <c r="F1194">
        <v>2019</v>
      </c>
      <c r="H1194">
        <v>3</v>
      </c>
      <c r="M1194" t="s">
        <v>1103</v>
      </c>
      <c r="O1194" t="s">
        <v>375</v>
      </c>
      <c r="P1194" t="s">
        <v>396</v>
      </c>
      <c r="Q1194" t="s">
        <v>376</v>
      </c>
      <c r="S1194" t="s">
        <v>1022</v>
      </c>
      <c r="T1194" t="s">
        <v>298</v>
      </c>
      <c r="U1194" t="s">
        <v>377</v>
      </c>
      <c r="V1194" t="s">
        <v>377</v>
      </c>
      <c r="AK1194" t="s">
        <v>1103</v>
      </c>
      <c r="AL1194" t="s">
        <v>141</v>
      </c>
      <c r="AN1194" t="s">
        <v>160</v>
      </c>
    </row>
    <row r="1195" spans="1:42" x14ac:dyDescent="0.25">
      <c r="A1195">
        <v>307</v>
      </c>
      <c r="B1195" t="s">
        <v>471</v>
      </c>
      <c r="C1195" t="s">
        <v>472</v>
      </c>
      <c r="D1195" t="s">
        <v>393</v>
      </c>
      <c r="E1195" t="s">
        <v>1102</v>
      </c>
      <c r="F1195">
        <v>2019</v>
      </c>
      <c r="H1195">
        <v>3</v>
      </c>
      <c r="M1195" t="s">
        <v>1103</v>
      </c>
      <c r="O1195" t="s">
        <v>375</v>
      </c>
      <c r="P1195" t="s">
        <v>396</v>
      </c>
      <c r="Q1195" t="s">
        <v>376</v>
      </c>
      <c r="S1195" t="s">
        <v>1022</v>
      </c>
      <c r="T1195" t="s">
        <v>298</v>
      </c>
      <c r="U1195" t="s">
        <v>377</v>
      </c>
      <c r="V1195" t="s">
        <v>377</v>
      </c>
      <c r="AK1195" t="s">
        <v>1103</v>
      </c>
      <c r="AL1195" t="s">
        <v>145</v>
      </c>
      <c r="AN1195" t="s">
        <v>160</v>
      </c>
    </row>
    <row r="1196" spans="1:42" x14ac:dyDescent="0.25">
      <c r="A1196">
        <v>267</v>
      </c>
      <c r="B1196" t="s">
        <v>96</v>
      </c>
      <c r="C1196" t="s">
        <v>97</v>
      </c>
      <c r="D1196" t="s">
        <v>393</v>
      </c>
      <c r="E1196" t="s">
        <v>816</v>
      </c>
      <c r="F1196">
        <v>2020</v>
      </c>
      <c r="H1196">
        <v>3</v>
      </c>
      <c r="M1196" t="s">
        <v>725</v>
      </c>
      <c r="O1196" t="s">
        <v>375</v>
      </c>
      <c r="P1196" t="s">
        <v>396</v>
      </c>
      <c r="Q1196" t="s">
        <v>376</v>
      </c>
      <c r="S1196" t="s">
        <v>891</v>
      </c>
      <c r="T1196" t="s">
        <v>95</v>
      </c>
      <c r="U1196" t="s">
        <v>377</v>
      </c>
      <c r="V1196" t="s">
        <v>377</v>
      </c>
      <c r="AK1196" t="s">
        <v>725</v>
      </c>
      <c r="AL1196" t="s">
        <v>149</v>
      </c>
      <c r="AN1196" t="s">
        <v>175</v>
      </c>
      <c r="AO1196" t="s">
        <v>174</v>
      </c>
      <c r="AP1196" t="s">
        <v>694</v>
      </c>
    </row>
    <row r="1197" spans="1:42" x14ac:dyDescent="0.25">
      <c r="A1197">
        <v>267</v>
      </c>
      <c r="B1197" t="s">
        <v>96</v>
      </c>
      <c r="C1197" t="s">
        <v>97</v>
      </c>
      <c r="D1197" t="s">
        <v>393</v>
      </c>
      <c r="E1197" t="s">
        <v>816</v>
      </c>
      <c r="F1197">
        <v>2020</v>
      </c>
      <c r="H1197">
        <v>3</v>
      </c>
      <c r="M1197" t="s">
        <v>725</v>
      </c>
      <c r="O1197" t="s">
        <v>375</v>
      </c>
      <c r="P1197" t="s">
        <v>396</v>
      </c>
      <c r="Q1197" t="s">
        <v>376</v>
      </c>
      <c r="S1197" t="s">
        <v>891</v>
      </c>
      <c r="T1197" t="s">
        <v>95</v>
      </c>
      <c r="U1197" t="s">
        <v>377</v>
      </c>
      <c r="V1197" t="s">
        <v>377</v>
      </c>
      <c r="AK1197" t="s">
        <v>725</v>
      </c>
      <c r="AL1197" t="s">
        <v>152</v>
      </c>
      <c r="AN1197" t="s">
        <v>175</v>
      </c>
      <c r="AO1197" t="s">
        <v>174</v>
      </c>
      <c r="AP1197" t="s">
        <v>694</v>
      </c>
    </row>
    <row r="1198" spans="1:42" x14ac:dyDescent="0.25">
      <c r="A1198">
        <v>267</v>
      </c>
      <c r="B1198" t="s">
        <v>96</v>
      </c>
      <c r="C1198" t="s">
        <v>97</v>
      </c>
      <c r="D1198" t="s">
        <v>393</v>
      </c>
      <c r="E1198" t="s">
        <v>816</v>
      </c>
      <c r="F1198">
        <v>2020</v>
      </c>
      <c r="H1198">
        <v>3</v>
      </c>
      <c r="M1198" t="s">
        <v>725</v>
      </c>
      <c r="O1198" t="s">
        <v>375</v>
      </c>
      <c r="P1198" t="s">
        <v>396</v>
      </c>
      <c r="Q1198" t="s">
        <v>376</v>
      </c>
      <c r="S1198" t="s">
        <v>891</v>
      </c>
      <c r="T1198" t="s">
        <v>95</v>
      </c>
      <c r="U1198" t="s">
        <v>377</v>
      </c>
      <c r="V1198" t="s">
        <v>377</v>
      </c>
      <c r="AK1198" t="s">
        <v>725</v>
      </c>
      <c r="AL1198" t="s">
        <v>153</v>
      </c>
      <c r="AN1198" t="s">
        <v>175</v>
      </c>
      <c r="AO1198" t="s">
        <v>174</v>
      </c>
      <c r="AP1198" t="s">
        <v>694</v>
      </c>
    </row>
    <row r="1199" spans="1:42" x14ac:dyDescent="0.25">
      <c r="A1199">
        <v>267</v>
      </c>
      <c r="B1199" t="s">
        <v>96</v>
      </c>
      <c r="C1199" t="s">
        <v>97</v>
      </c>
      <c r="D1199" t="s">
        <v>393</v>
      </c>
      <c r="E1199" t="s">
        <v>816</v>
      </c>
      <c r="F1199">
        <v>2020</v>
      </c>
      <c r="H1199">
        <v>3</v>
      </c>
      <c r="M1199" t="s">
        <v>725</v>
      </c>
      <c r="O1199" t="s">
        <v>375</v>
      </c>
      <c r="P1199" t="s">
        <v>396</v>
      </c>
      <c r="Q1199" t="s">
        <v>376</v>
      </c>
      <c r="S1199" t="s">
        <v>891</v>
      </c>
      <c r="T1199" t="s">
        <v>95</v>
      </c>
      <c r="U1199" t="s">
        <v>377</v>
      </c>
      <c r="V1199" t="s">
        <v>377</v>
      </c>
      <c r="AK1199" t="s">
        <v>725</v>
      </c>
      <c r="AL1199" t="s">
        <v>150</v>
      </c>
      <c r="AN1199" t="s">
        <v>175</v>
      </c>
      <c r="AO1199" t="s">
        <v>174</v>
      </c>
      <c r="AP1199" t="s">
        <v>694</v>
      </c>
    </row>
    <row r="1200" spans="1:42" x14ac:dyDescent="0.25">
      <c r="A1200">
        <v>267</v>
      </c>
      <c r="B1200" t="s">
        <v>96</v>
      </c>
      <c r="C1200" t="s">
        <v>97</v>
      </c>
      <c r="D1200" t="s">
        <v>393</v>
      </c>
      <c r="E1200" t="s">
        <v>816</v>
      </c>
      <c r="F1200">
        <v>2020</v>
      </c>
      <c r="H1200">
        <v>3</v>
      </c>
      <c r="M1200" t="s">
        <v>725</v>
      </c>
      <c r="O1200" t="s">
        <v>375</v>
      </c>
      <c r="P1200" t="s">
        <v>396</v>
      </c>
      <c r="Q1200" t="s">
        <v>376</v>
      </c>
      <c r="S1200" t="s">
        <v>891</v>
      </c>
      <c r="T1200" t="s">
        <v>95</v>
      </c>
      <c r="U1200" t="s">
        <v>377</v>
      </c>
      <c r="V1200" t="s">
        <v>377</v>
      </c>
      <c r="AK1200" t="s">
        <v>725</v>
      </c>
      <c r="AL1200" t="s">
        <v>156</v>
      </c>
      <c r="AN1200" t="s">
        <v>175</v>
      </c>
      <c r="AO1200" t="s">
        <v>174</v>
      </c>
      <c r="AP1200" t="s">
        <v>694</v>
      </c>
    </row>
    <row r="1201" spans="1:42" x14ac:dyDescent="0.25">
      <c r="A1201">
        <v>267</v>
      </c>
      <c r="B1201" t="s">
        <v>96</v>
      </c>
      <c r="C1201" t="s">
        <v>97</v>
      </c>
      <c r="D1201" t="s">
        <v>393</v>
      </c>
      <c r="E1201" t="s">
        <v>816</v>
      </c>
      <c r="F1201">
        <v>2020</v>
      </c>
      <c r="H1201">
        <v>3</v>
      </c>
      <c r="M1201" t="s">
        <v>725</v>
      </c>
      <c r="O1201" t="s">
        <v>375</v>
      </c>
      <c r="P1201" t="s">
        <v>396</v>
      </c>
      <c r="Q1201" t="s">
        <v>376</v>
      </c>
      <c r="S1201" t="s">
        <v>891</v>
      </c>
      <c r="T1201" t="s">
        <v>95</v>
      </c>
      <c r="U1201" t="s">
        <v>377</v>
      </c>
      <c r="V1201" t="s">
        <v>377</v>
      </c>
      <c r="AK1201" t="s">
        <v>725</v>
      </c>
      <c r="AL1201" t="s">
        <v>141</v>
      </c>
      <c r="AN1201" t="s">
        <v>175</v>
      </c>
      <c r="AO1201" t="s">
        <v>174</v>
      </c>
      <c r="AP1201" t="s">
        <v>694</v>
      </c>
    </row>
    <row r="1202" spans="1:42" x14ac:dyDescent="0.25">
      <c r="A1202">
        <v>267</v>
      </c>
      <c r="B1202" t="s">
        <v>96</v>
      </c>
      <c r="C1202" t="s">
        <v>97</v>
      </c>
      <c r="D1202" t="s">
        <v>393</v>
      </c>
      <c r="E1202" t="s">
        <v>816</v>
      </c>
      <c r="F1202">
        <v>2020</v>
      </c>
      <c r="H1202">
        <v>3</v>
      </c>
      <c r="M1202" t="s">
        <v>725</v>
      </c>
      <c r="O1202" t="s">
        <v>375</v>
      </c>
      <c r="P1202" t="s">
        <v>396</v>
      </c>
      <c r="Q1202" t="s">
        <v>376</v>
      </c>
      <c r="S1202" t="s">
        <v>891</v>
      </c>
      <c r="T1202" t="s">
        <v>95</v>
      </c>
      <c r="U1202" t="s">
        <v>377</v>
      </c>
      <c r="V1202" t="s">
        <v>377</v>
      </c>
      <c r="AK1202" t="s">
        <v>725</v>
      </c>
      <c r="AL1202" t="s">
        <v>140</v>
      </c>
      <c r="AN1202" t="s">
        <v>175</v>
      </c>
      <c r="AO1202" t="s">
        <v>174</v>
      </c>
      <c r="AP1202" t="s">
        <v>694</v>
      </c>
    </row>
    <row r="1203" spans="1:42" x14ac:dyDescent="0.25">
      <c r="A1203">
        <v>267</v>
      </c>
      <c r="B1203" t="s">
        <v>96</v>
      </c>
      <c r="C1203" t="s">
        <v>97</v>
      </c>
      <c r="D1203" t="s">
        <v>393</v>
      </c>
      <c r="E1203" t="s">
        <v>816</v>
      </c>
      <c r="F1203">
        <v>2020</v>
      </c>
      <c r="H1203">
        <v>3</v>
      </c>
      <c r="M1203" t="s">
        <v>725</v>
      </c>
      <c r="O1203" t="s">
        <v>375</v>
      </c>
      <c r="P1203" t="s">
        <v>396</v>
      </c>
      <c r="Q1203" t="s">
        <v>376</v>
      </c>
      <c r="S1203" t="s">
        <v>891</v>
      </c>
      <c r="T1203" t="s">
        <v>95</v>
      </c>
      <c r="U1203" t="s">
        <v>377</v>
      </c>
      <c r="V1203" t="s">
        <v>377</v>
      </c>
      <c r="AK1203" t="s">
        <v>725</v>
      </c>
      <c r="AL1203" t="s">
        <v>143</v>
      </c>
      <c r="AN1203" t="s">
        <v>175</v>
      </c>
      <c r="AO1203" t="s">
        <v>174</v>
      </c>
      <c r="AP1203" t="s">
        <v>694</v>
      </c>
    </row>
    <row r="1204" spans="1:42" x14ac:dyDescent="0.25">
      <c r="A1204">
        <v>267</v>
      </c>
      <c r="B1204" t="s">
        <v>96</v>
      </c>
      <c r="C1204" t="s">
        <v>97</v>
      </c>
      <c r="D1204" t="s">
        <v>393</v>
      </c>
      <c r="E1204" t="s">
        <v>816</v>
      </c>
      <c r="F1204">
        <v>2020</v>
      </c>
      <c r="H1204">
        <v>3</v>
      </c>
      <c r="M1204" t="s">
        <v>725</v>
      </c>
      <c r="O1204" t="s">
        <v>375</v>
      </c>
      <c r="P1204" t="s">
        <v>396</v>
      </c>
      <c r="Q1204" t="s">
        <v>376</v>
      </c>
      <c r="S1204" t="s">
        <v>891</v>
      </c>
      <c r="T1204" t="s">
        <v>95</v>
      </c>
      <c r="U1204" t="s">
        <v>377</v>
      </c>
      <c r="V1204" t="s">
        <v>377</v>
      </c>
      <c r="AK1204" t="s">
        <v>725</v>
      </c>
      <c r="AL1204" t="s">
        <v>144</v>
      </c>
      <c r="AN1204" t="s">
        <v>175</v>
      </c>
      <c r="AO1204" t="s">
        <v>174</v>
      </c>
      <c r="AP1204" t="s">
        <v>694</v>
      </c>
    </row>
    <row r="1205" spans="1:42" x14ac:dyDescent="0.25">
      <c r="A1205">
        <v>267</v>
      </c>
      <c r="B1205" t="s">
        <v>96</v>
      </c>
      <c r="C1205" t="s">
        <v>97</v>
      </c>
      <c r="D1205" t="s">
        <v>393</v>
      </c>
      <c r="E1205" t="s">
        <v>816</v>
      </c>
      <c r="F1205">
        <v>2020</v>
      </c>
      <c r="H1205">
        <v>3</v>
      </c>
      <c r="M1205" t="s">
        <v>725</v>
      </c>
      <c r="O1205" t="s">
        <v>375</v>
      </c>
      <c r="P1205" t="s">
        <v>396</v>
      </c>
      <c r="Q1205" t="s">
        <v>376</v>
      </c>
      <c r="S1205" t="s">
        <v>891</v>
      </c>
      <c r="T1205" t="s">
        <v>95</v>
      </c>
      <c r="U1205" t="s">
        <v>377</v>
      </c>
      <c r="V1205" t="s">
        <v>377</v>
      </c>
      <c r="AK1205" t="s">
        <v>725</v>
      </c>
      <c r="AL1205" t="s">
        <v>145</v>
      </c>
      <c r="AN1205" t="s">
        <v>175</v>
      </c>
      <c r="AO1205" t="s">
        <v>174</v>
      </c>
      <c r="AP1205" t="s">
        <v>694</v>
      </c>
    </row>
    <row r="1206" spans="1:42" x14ac:dyDescent="0.25">
      <c r="A1206">
        <v>308</v>
      </c>
      <c r="B1206" t="s">
        <v>103</v>
      </c>
      <c r="C1206" t="s">
        <v>104</v>
      </c>
      <c r="E1206" t="s">
        <v>918</v>
      </c>
      <c r="H1206">
        <v>3</v>
      </c>
      <c r="M1206" t="s">
        <v>702</v>
      </c>
      <c r="O1206" t="s">
        <v>375</v>
      </c>
      <c r="P1206" t="s">
        <v>396</v>
      </c>
      <c r="Q1206" t="s">
        <v>376</v>
      </c>
      <c r="S1206" t="s">
        <v>184</v>
      </c>
      <c r="T1206" t="s">
        <v>76</v>
      </c>
      <c r="U1206" t="s">
        <v>377</v>
      </c>
      <c r="V1206" t="s">
        <v>377</v>
      </c>
      <c r="AK1206" t="s">
        <v>702</v>
      </c>
      <c r="AL1206" t="s">
        <v>153</v>
      </c>
      <c r="AN1206" t="s">
        <v>185</v>
      </c>
      <c r="AO1206" t="s">
        <v>184</v>
      </c>
      <c r="AP1206" t="s">
        <v>76</v>
      </c>
    </row>
    <row r="1207" spans="1:42" x14ac:dyDescent="0.25">
      <c r="A1207">
        <v>308</v>
      </c>
      <c r="B1207" t="s">
        <v>103</v>
      </c>
      <c r="C1207" t="s">
        <v>104</v>
      </c>
      <c r="E1207" t="s">
        <v>918</v>
      </c>
      <c r="H1207">
        <v>3</v>
      </c>
      <c r="M1207" t="s">
        <v>702</v>
      </c>
      <c r="O1207" t="s">
        <v>375</v>
      </c>
      <c r="P1207" t="s">
        <v>396</v>
      </c>
      <c r="Q1207" t="s">
        <v>376</v>
      </c>
      <c r="S1207" t="s">
        <v>184</v>
      </c>
      <c r="T1207" t="s">
        <v>76</v>
      </c>
      <c r="U1207" t="s">
        <v>377</v>
      </c>
      <c r="V1207" t="s">
        <v>377</v>
      </c>
      <c r="AK1207" t="s">
        <v>702</v>
      </c>
      <c r="AL1207" t="s">
        <v>156</v>
      </c>
      <c r="AN1207" t="s">
        <v>185</v>
      </c>
      <c r="AO1207" t="s">
        <v>184</v>
      </c>
      <c r="AP1207" t="s">
        <v>76</v>
      </c>
    </row>
    <row r="1208" spans="1:42" x14ac:dyDescent="0.25">
      <c r="A1208">
        <v>308</v>
      </c>
      <c r="B1208" t="s">
        <v>103</v>
      </c>
      <c r="C1208" t="s">
        <v>104</v>
      </c>
      <c r="E1208" t="s">
        <v>918</v>
      </c>
      <c r="H1208">
        <v>3</v>
      </c>
      <c r="M1208" t="s">
        <v>702</v>
      </c>
      <c r="O1208" t="s">
        <v>375</v>
      </c>
      <c r="P1208" t="s">
        <v>396</v>
      </c>
      <c r="Q1208" t="s">
        <v>376</v>
      </c>
      <c r="S1208" t="s">
        <v>184</v>
      </c>
      <c r="T1208" t="s">
        <v>76</v>
      </c>
      <c r="U1208" t="s">
        <v>377</v>
      </c>
      <c r="V1208" t="s">
        <v>377</v>
      </c>
      <c r="AK1208" t="s">
        <v>702</v>
      </c>
      <c r="AL1208" t="s">
        <v>151</v>
      </c>
      <c r="AN1208" t="s">
        <v>185</v>
      </c>
      <c r="AO1208" t="s">
        <v>184</v>
      </c>
      <c r="AP1208" t="s">
        <v>76</v>
      </c>
    </row>
    <row r="1209" spans="1:42" x14ac:dyDescent="0.25">
      <c r="A1209">
        <v>308</v>
      </c>
      <c r="B1209" t="s">
        <v>103</v>
      </c>
      <c r="C1209" t="s">
        <v>104</v>
      </c>
      <c r="E1209" t="s">
        <v>918</v>
      </c>
      <c r="H1209">
        <v>3</v>
      </c>
      <c r="M1209" t="s">
        <v>702</v>
      </c>
      <c r="O1209" t="s">
        <v>375</v>
      </c>
      <c r="P1209" t="s">
        <v>396</v>
      </c>
      <c r="Q1209" t="s">
        <v>376</v>
      </c>
      <c r="S1209" t="s">
        <v>184</v>
      </c>
      <c r="T1209" t="s">
        <v>76</v>
      </c>
      <c r="U1209" t="s">
        <v>377</v>
      </c>
      <c r="V1209" t="s">
        <v>377</v>
      </c>
      <c r="AK1209" t="s">
        <v>702</v>
      </c>
      <c r="AL1209" t="s">
        <v>140</v>
      </c>
      <c r="AN1209" t="s">
        <v>185</v>
      </c>
      <c r="AO1209" t="s">
        <v>184</v>
      </c>
      <c r="AP1209" t="s">
        <v>76</v>
      </c>
    </row>
    <row r="1210" spans="1:42" x14ac:dyDescent="0.25">
      <c r="A1210">
        <v>308</v>
      </c>
      <c r="B1210" t="s">
        <v>103</v>
      </c>
      <c r="C1210" t="s">
        <v>104</v>
      </c>
      <c r="E1210" t="s">
        <v>918</v>
      </c>
      <c r="H1210">
        <v>3</v>
      </c>
      <c r="M1210" t="s">
        <v>702</v>
      </c>
      <c r="O1210" t="s">
        <v>375</v>
      </c>
      <c r="P1210" t="s">
        <v>396</v>
      </c>
      <c r="Q1210" t="s">
        <v>376</v>
      </c>
      <c r="S1210" t="s">
        <v>184</v>
      </c>
      <c r="T1210" t="s">
        <v>76</v>
      </c>
      <c r="U1210" t="s">
        <v>377</v>
      </c>
      <c r="V1210" t="s">
        <v>377</v>
      </c>
      <c r="AK1210" t="s">
        <v>702</v>
      </c>
      <c r="AL1210" t="s">
        <v>144</v>
      </c>
      <c r="AN1210" t="s">
        <v>185</v>
      </c>
      <c r="AO1210" t="s">
        <v>184</v>
      </c>
      <c r="AP1210" t="s">
        <v>76</v>
      </c>
    </row>
    <row r="1211" spans="1:42" x14ac:dyDescent="0.25">
      <c r="A1211">
        <v>274</v>
      </c>
      <c r="B1211" t="s">
        <v>1507</v>
      </c>
      <c r="C1211" t="s">
        <v>1508</v>
      </c>
      <c r="E1211" t="s">
        <v>1411</v>
      </c>
      <c r="F1211">
        <v>2013</v>
      </c>
      <c r="H1211">
        <v>3</v>
      </c>
      <c r="M1211" t="s">
        <v>730</v>
      </c>
      <c r="O1211" t="s">
        <v>375</v>
      </c>
      <c r="P1211" t="s">
        <v>396</v>
      </c>
      <c r="Q1211" t="s">
        <v>376</v>
      </c>
      <c r="S1211" t="s">
        <v>174</v>
      </c>
      <c r="T1211" t="s">
        <v>95</v>
      </c>
      <c r="U1211" t="s">
        <v>377</v>
      </c>
      <c r="V1211" t="s">
        <v>377</v>
      </c>
      <c r="AK1211" t="s">
        <v>730</v>
      </c>
      <c r="AL1211" t="s">
        <v>150</v>
      </c>
      <c r="AN1211" t="s">
        <v>175</v>
      </c>
      <c r="AO1211" t="s">
        <v>174</v>
      </c>
      <c r="AP1211" t="s">
        <v>694</v>
      </c>
    </row>
    <row r="1212" spans="1:42" x14ac:dyDescent="0.25">
      <c r="A1212">
        <v>308</v>
      </c>
      <c r="B1212" t="s">
        <v>103</v>
      </c>
      <c r="C1212" t="s">
        <v>104</v>
      </c>
      <c r="E1212" t="s">
        <v>918</v>
      </c>
      <c r="H1212">
        <v>3</v>
      </c>
      <c r="M1212" t="s">
        <v>729</v>
      </c>
      <c r="O1212" t="s">
        <v>375</v>
      </c>
      <c r="P1212" t="s">
        <v>396</v>
      </c>
      <c r="Q1212" t="s">
        <v>376</v>
      </c>
      <c r="S1212" t="s">
        <v>919</v>
      </c>
      <c r="T1212" t="s">
        <v>692</v>
      </c>
      <c r="U1212" t="s">
        <v>377</v>
      </c>
      <c r="V1212" t="s">
        <v>377</v>
      </c>
      <c r="AK1212" t="s">
        <v>729</v>
      </c>
      <c r="AL1212" t="s">
        <v>153</v>
      </c>
      <c r="AN1212" t="s">
        <v>189</v>
      </c>
      <c r="AO1212" t="s">
        <v>188</v>
      </c>
      <c r="AP1212" t="s">
        <v>692</v>
      </c>
    </row>
    <row r="1213" spans="1:42" x14ac:dyDescent="0.25">
      <c r="A1213">
        <v>308</v>
      </c>
      <c r="B1213" t="s">
        <v>103</v>
      </c>
      <c r="C1213" t="s">
        <v>104</v>
      </c>
      <c r="E1213" t="s">
        <v>918</v>
      </c>
      <c r="H1213">
        <v>3</v>
      </c>
      <c r="M1213" t="s">
        <v>729</v>
      </c>
      <c r="O1213" t="s">
        <v>375</v>
      </c>
      <c r="P1213" t="s">
        <v>396</v>
      </c>
      <c r="Q1213" t="s">
        <v>376</v>
      </c>
      <c r="S1213" t="s">
        <v>919</v>
      </c>
      <c r="T1213" t="s">
        <v>692</v>
      </c>
      <c r="U1213" t="s">
        <v>377</v>
      </c>
      <c r="V1213" t="s">
        <v>377</v>
      </c>
      <c r="AK1213" t="s">
        <v>729</v>
      </c>
      <c r="AL1213" t="s">
        <v>156</v>
      </c>
      <c r="AN1213" t="s">
        <v>189</v>
      </c>
      <c r="AO1213" t="s">
        <v>188</v>
      </c>
      <c r="AP1213" t="s">
        <v>692</v>
      </c>
    </row>
    <row r="1214" spans="1:42" x14ac:dyDescent="0.25">
      <c r="A1214">
        <v>308</v>
      </c>
      <c r="B1214" t="s">
        <v>103</v>
      </c>
      <c r="C1214" t="s">
        <v>104</v>
      </c>
      <c r="E1214" t="s">
        <v>918</v>
      </c>
      <c r="H1214">
        <v>3</v>
      </c>
      <c r="M1214" t="s">
        <v>729</v>
      </c>
      <c r="O1214" t="s">
        <v>375</v>
      </c>
      <c r="P1214" t="s">
        <v>396</v>
      </c>
      <c r="Q1214" t="s">
        <v>376</v>
      </c>
      <c r="S1214" t="s">
        <v>919</v>
      </c>
      <c r="T1214" t="s">
        <v>692</v>
      </c>
      <c r="U1214" t="s">
        <v>377</v>
      </c>
      <c r="V1214" t="s">
        <v>377</v>
      </c>
      <c r="AK1214" t="s">
        <v>729</v>
      </c>
      <c r="AL1214" t="s">
        <v>151</v>
      </c>
      <c r="AN1214" t="s">
        <v>189</v>
      </c>
      <c r="AO1214" t="s">
        <v>188</v>
      </c>
      <c r="AP1214" t="s">
        <v>692</v>
      </c>
    </row>
    <row r="1215" spans="1:42" x14ac:dyDescent="0.25">
      <c r="A1215">
        <v>308</v>
      </c>
      <c r="B1215" t="s">
        <v>103</v>
      </c>
      <c r="C1215" t="s">
        <v>104</v>
      </c>
      <c r="E1215" t="s">
        <v>918</v>
      </c>
      <c r="H1215">
        <v>3</v>
      </c>
      <c r="M1215" t="s">
        <v>729</v>
      </c>
      <c r="O1215" t="s">
        <v>375</v>
      </c>
      <c r="P1215" t="s">
        <v>396</v>
      </c>
      <c r="Q1215" t="s">
        <v>376</v>
      </c>
      <c r="S1215" t="s">
        <v>919</v>
      </c>
      <c r="T1215" t="s">
        <v>692</v>
      </c>
      <c r="U1215" t="s">
        <v>377</v>
      </c>
      <c r="V1215" t="s">
        <v>377</v>
      </c>
      <c r="AK1215" t="s">
        <v>729</v>
      </c>
      <c r="AL1215" t="s">
        <v>140</v>
      </c>
      <c r="AN1215" t="s">
        <v>189</v>
      </c>
      <c r="AO1215" t="s">
        <v>188</v>
      </c>
      <c r="AP1215" t="s">
        <v>692</v>
      </c>
    </row>
    <row r="1216" spans="1:42" x14ac:dyDescent="0.25">
      <c r="A1216">
        <v>308</v>
      </c>
      <c r="B1216" t="s">
        <v>103</v>
      </c>
      <c r="C1216" t="s">
        <v>104</v>
      </c>
      <c r="E1216" t="s">
        <v>918</v>
      </c>
      <c r="H1216">
        <v>3</v>
      </c>
      <c r="M1216" t="s">
        <v>729</v>
      </c>
      <c r="O1216" t="s">
        <v>375</v>
      </c>
      <c r="P1216" t="s">
        <v>396</v>
      </c>
      <c r="Q1216" t="s">
        <v>376</v>
      </c>
      <c r="S1216" t="s">
        <v>919</v>
      </c>
      <c r="T1216" t="s">
        <v>692</v>
      </c>
      <c r="U1216" t="s">
        <v>377</v>
      </c>
      <c r="V1216" t="s">
        <v>377</v>
      </c>
      <c r="AK1216" t="s">
        <v>729</v>
      </c>
      <c r="AL1216" t="s">
        <v>144</v>
      </c>
      <c r="AN1216" t="s">
        <v>189</v>
      </c>
      <c r="AO1216" t="s">
        <v>188</v>
      </c>
      <c r="AP1216" t="s">
        <v>692</v>
      </c>
    </row>
    <row r="1217" spans="1:42" x14ac:dyDescent="0.25">
      <c r="A1217">
        <v>312</v>
      </c>
      <c r="B1217" t="s">
        <v>106</v>
      </c>
      <c r="C1217" t="s">
        <v>107</v>
      </c>
      <c r="D1217" t="s">
        <v>393</v>
      </c>
      <c r="E1217" t="s">
        <v>920</v>
      </c>
      <c r="F1217">
        <v>2021</v>
      </c>
      <c r="H1217">
        <v>3</v>
      </c>
      <c r="M1217" t="s">
        <v>707</v>
      </c>
      <c r="O1217" t="s">
        <v>375</v>
      </c>
      <c r="P1217" t="s">
        <v>396</v>
      </c>
      <c r="Q1217" t="s">
        <v>376</v>
      </c>
      <c r="S1217" t="s">
        <v>871</v>
      </c>
      <c r="T1217" t="s">
        <v>76</v>
      </c>
      <c r="U1217" t="s">
        <v>377</v>
      </c>
      <c r="V1217" t="s">
        <v>377</v>
      </c>
      <c r="X1217" t="s">
        <v>379</v>
      </c>
      <c r="Y1217" t="s">
        <v>380</v>
      </c>
      <c r="AC1217" t="s">
        <v>384</v>
      </c>
      <c r="AE1217" t="s">
        <v>386</v>
      </c>
      <c r="AK1217" t="s">
        <v>707</v>
      </c>
      <c r="AL1217" t="s">
        <v>141</v>
      </c>
      <c r="AN1217" t="s">
        <v>185</v>
      </c>
      <c r="AO1217" t="s">
        <v>184</v>
      </c>
      <c r="AP1217" t="s">
        <v>76</v>
      </c>
    </row>
    <row r="1218" spans="1:42" x14ac:dyDescent="0.25">
      <c r="A1218">
        <v>312</v>
      </c>
      <c r="B1218" t="s">
        <v>106</v>
      </c>
      <c r="C1218" t="s">
        <v>107</v>
      </c>
      <c r="D1218" t="s">
        <v>393</v>
      </c>
      <c r="E1218" t="s">
        <v>920</v>
      </c>
      <c r="F1218">
        <v>2021</v>
      </c>
      <c r="H1218">
        <v>3</v>
      </c>
      <c r="M1218" t="s">
        <v>707</v>
      </c>
      <c r="O1218" t="s">
        <v>375</v>
      </c>
      <c r="P1218" t="s">
        <v>396</v>
      </c>
      <c r="Q1218" t="s">
        <v>376</v>
      </c>
      <c r="S1218" t="s">
        <v>871</v>
      </c>
      <c r="T1218" t="s">
        <v>76</v>
      </c>
      <c r="U1218" t="s">
        <v>377</v>
      </c>
      <c r="V1218" t="s">
        <v>377</v>
      </c>
      <c r="X1218" t="s">
        <v>379</v>
      </c>
      <c r="Y1218" t="s">
        <v>380</v>
      </c>
      <c r="AC1218" t="s">
        <v>384</v>
      </c>
      <c r="AE1218" t="s">
        <v>386</v>
      </c>
      <c r="AK1218" t="s">
        <v>707</v>
      </c>
      <c r="AL1218" t="s">
        <v>144</v>
      </c>
      <c r="AN1218" t="s">
        <v>185</v>
      </c>
      <c r="AO1218" t="s">
        <v>184</v>
      </c>
      <c r="AP1218" t="s">
        <v>76</v>
      </c>
    </row>
    <row r="1219" spans="1:42" x14ac:dyDescent="0.25">
      <c r="A1219">
        <v>312</v>
      </c>
      <c r="B1219" t="s">
        <v>106</v>
      </c>
      <c r="C1219" t="s">
        <v>107</v>
      </c>
      <c r="D1219" t="s">
        <v>393</v>
      </c>
      <c r="E1219" t="s">
        <v>920</v>
      </c>
      <c r="F1219">
        <v>2021</v>
      </c>
      <c r="H1219">
        <v>3</v>
      </c>
      <c r="M1219" t="s">
        <v>731</v>
      </c>
      <c r="O1219" t="s">
        <v>375</v>
      </c>
      <c r="P1219" t="s">
        <v>396</v>
      </c>
      <c r="Q1219" t="s">
        <v>376</v>
      </c>
      <c r="S1219" t="s">
        <v>188</v>
      </c>
      <c r="T1219" t="s">
        <v>692</v>
      </c>
      <c r="U1219" t="s">
        <v>377</v>
      </c>
      <c r="V1219" t="s">
        <v>377</v>
      </c>
      <c r="X1219" t="s">
        <v>379</v>
      </c>
      <c r="Y1219" t="s">
        <v>380</v>
      </c>
      <c r="AC1219" t="s">
        <v>384</v>
      </c>
      <c r="AE1219" t="s">
        <v>386</v>
      </c>
      <c r="AK1219" t="s">
        <v>731</v>
      </c>
      <c r="AL1219" t="s">
        <v>141</v>
      </c>
      <c r="AN1219" t="s">
        <v>189</v>
      </c>
      <c r="AO1219" t="s">
        <v>188</v>
      </c>
      <c r="AP1219" t="s">
        <v>692</v>
      </c>
    </row>
    <row r="1220" spans="1:42" x14ac:dyDescent="0.25">
      <c r="A1220">
        <v>312</v>
      </c>
      <c r="B1220" t="s">
        <v>106</v>
      </c>
      <c r="C1220" t="s">
        <v>107</v>
      </c>
      <c r="D1220" t="s">
        <v>393</v>
      </c>
      <c r="E1220" t="s">
        <v>920</v>
      </c>
      <c r="F1220">
        <v>2021</v>
      </c>
      <c r="H1220">
        <v>3</v>
      </c>
      <c r="M1220" t="s">
        <v>731</v>
      </c>
      <c r="O1220" t="s">
        <v>375</v>
      </c>
      <c r="P1220" t="s">
        <v>396</v>
      </c>
      <c r="Q1220" t="s">
        <v>376</v>
      </c>
      <c r="S1220" t="s">
        <v>188</v>
      </c>
      <c r="T1220" t="s">
        <v>692</v>
      </c>
      <c r="U1220" t="s">
        <v>377</v>
      </c>
      <c r="V1220" t="s">
        <v>377</v>
      </c>
      <c r="X1220" t="s">
        <v>379</v>
      </c>
      <c r="Y1220" t="s">
        <v>380</v>
      </c>
      <c r="AC1220" t="s">
        <v>384</v>
      </c>
      <c r="AE1220" t="s">
        <v>386</v>
      </c>
      <c r="AK1220" t="s">
        <v>731</v>
      </c>
      <c r="AL1220" t="s">
        <v>144</v>
      </c>
      <c r="AN1220" t="s">
        <v>189</v>
      </c>
      <c r="AO1220" t="s">
        <v>188</v>
      </c>
      <c r="AP1220" t="s">
        <v>692</v>
      </c>
    </row>
    <row r="1221" spans="1:42" x14ac:dyDescent="0.25">
      <c r="A1221">
        <v>312</v>
      </c>
      <c r="B1221" t="s">
        <v>106</v>
      </c>
      <c r="C1221" t="s">
        <v>107</v>
      </c>
      <c r="D1221" t="s">
        <v>393</v>
      </c>
      <c r="E1221" t="s">
        <v>920</v>
      </c>
      <c r="F1221">
        <v>2021</v>
      </c>
      <c r="H1221">
        <v>3</v>
      </c>
      <c r="M1221" t="s">
        <v>732</v>
      </c>
      <c r="P1221" t="s">
        <v>396</v>
      </c>
      <c r="Q1221" t="s">
        <v>376</v>
      </c>
      <c r="T1221" t="s">
        <v>694</v>
      </c>
      <c r="U1221" t="s">
        <v>377</v>
      </c>
      <c r="V1221" t="s">
        <v>377</v>
      </c>
      <c r="X1221" t="s">
        <v>379</v>
      </c>
      <c r="Y1221" t="s">
        <v>380</v>
      </c>
      <c r="AC1221" t="s">
        <v>384</v>
      </c>
      <c r="AE1221" t="s">
        <v>386</v>
      </c>
      <c r="AK1221" t="s">
        <v>732</v>
      </c>
      <c r="AL1221" t="s">
        <v>141</v>
      </c>
      <c r="AN1221" t="s">
        <v>159</v>
      </c>
    </row>
    <row r="1222" spans="1:42" x14ac:dyDescent="0.25">
      <c r="A1222">
        <v>312</v>
      </c>
      <c r="B1222" t="s">
        <v>106</v>
      </c>
      <c r="C1222" t="s">
        <v>107</v>
      </c>
      <c r="D1222" t="s">
        <v>393</v>
      </c>
      <c r="E1222" t="s">
        <v>920</v>
      </c>
      <c r="F1222">
        <v>2021</v>
      </c>
      <c r="H1222">
        <v>3</v>
      </c>
      <c r="M1222" t="s">
        <v>732</v>
      </c>
      <c r="P1222" t="s">
        <v>396</v>
      </c>
      <c r="Q1222" t="s">
        <v>376</v>
      </c>
      <c r="T1222" t="s">
        <v>694</v>
      </c>
      <c r="U1222" t="s">
        <v>377</v>
      </c>
      <c r="V1222" t="s">
        <v>377</v>
      </c>
      <c r="X1222" t="s">
        <v>379</v>
      </c>
      <c r="Y1222" t="s">
        <v>380</v>
      </c>
      <c r="AC1222" t="s">
        <v>384</v>
      </c>
      <c r="AE1222" t="s">
        <v>386</v>
      </c>
      <c r="AK1222" t="s">
        <v>732</v>
      </c>
      <c r="AL1222" t="s">
        <v>144</v>
      </c>
      <c r="AN1222" t="s">
        <v>159</v>
      </c>
    </row>
    <row r="1223" spans="1:42" x14ac:dyDescent="0.25">
      <c r="A1223">
        <v>276</v>
      </c>
      <c r="B1223" t="s">
        <v>290</v>
      </c>
      <c r="C1223" t="s">
        <v>291</v>
      </c>
      <c r="D1223" t="s">
        <v>393</v>
      </c>
      <c r="E1223" t="s">
        <v>908</v>
      </c>
      <c r="F1223">
        <v>2021</v>
      </c>
      <c r="H1223">
        <v>3</v>
      </c>
      <c r="M1223" t="s">
        <v>913</v>
      </c>
      <c r="N1223" t="s">
        <v>374</v>
      </c>
      <c r="O1223" t="s">
        <v>375</v>
      </c>
      <c r="P1223" t="s">
        <v>396</v>
      </c>
      <c r="Q1223" t="s">
        <v>376</v>
      </c>
      <c r="R1223" t="s">
        <v>914</v>
      </c>
      <c r="S1223" t="s">
        <v>915</v>
      </c>
      <c r="T1223" t="s">
        <v>95</v>
      </c>
      <c r="U1223" t="s">
        <v>377</v>
      </c>
      <c r="V1223" t="s">
        <v>377</v>
      </c>
      <c r="W1223" t="s">
        <v>378</v>
      </c>
      <c r="X1223" t="s">
        <v>379</v>
      </c>
      <c r="AB1223" t="s">
        <v>383</v>
      </c>
      <c r="AK1223" t="s">
        <v>913</v>
      </c>
      <c r="AL1223" t="s">
        <v>150</v>
      </c>
      <c r="AN1223" t="s">
        <v>175</v>
      </c>
      <c r="AO1223" t="s">
        <v>174</v>
      </c>
      <c r="AP1223" t="s">
        <v>694</v>
      </c>
    </row>
    <row r="1224" spans="1:42" x14ac:dyDescent="0.25">
      <c r="A1224">
        <v>315</v>
      </c>
      <c r="B1224" t="s">
        <v>1509</v>
      </c>
      <c r="C1224" t="s">
        <v>1510</v>
      </c>
      <c r="D1224" t="s">
        <v>393</v>
      </c>
      <c r="E1224" t="s">
        <v>1511</v>
      </c>
      <c r="F1224">
        <v>2012</v>
      </c>
      <c r="H1224">
        <v>3</v>
      </c>
      <c r="M1224" t="s">
        <v>1512</v>
      </c>
      <c r="O1224" t="s">
        <v>375</v>
      </c>
      <c r="P1224" t="s">
        <v>396</v>
      </c>
      <c r="Q1224" t="s">
        <v>376</v>
      </c>
      <c r="S1224" t="s">
        <v>1513</v>
      </c>
      <c r="T1224" t="s">
        <v>76</v>
      </c>
      <c r="U1224" t="s">
        <v>377</v>
      </c>
      <c r="V1224" t="s">
        <v>377</v>
      </c>
      <c r="AK1224" t="s">
        <v>1512</v>
      </c>
      <c r="AL1224" t="s">
        <v>153</v>
      </c>
      <c r="AN1224" t="s">
        <v>185</v>
      </c>
      <c r="AO1224" t="s">
        <v>184</v>
      </c>
      <c r="AP1224" t="s">
        <v>76</v>
      </c>
    </row>
    <row r="1225" spans="1:42" x14ac:dyDescent="0.25">
      <c r="A1225">
        <v>315</v>
      </c>
      <c r="B1225" t="s">
        <v>1509</v>
      </c>
      <c r="C1225" t="s">
        <v>1510</v>
      </c>
      <c r="D1225" t="s">
        <v>393</v>
      </c>
      <c r="E1225" t="s">
        <v>1511</v>
      </c>
      <c r="F1225">
        <v>2012</v>
      </c>
      <c r="H1225">
        <v>3</v>
      </c>
      <c r="M1225" t="s">
        <v>1512</v>
      </c>
      <c r="O1225" t="s">
        <v>375</v>
      </c>
      <c r="P1225" t="s">
        <v>396</v>
      </c>
      <c r="Q1225" t="s">
        <v>376</v>
      </c>
      <c r="S1225" t="s">
        <v>1513</v>
      </c>
      <c r="T1225" t="s">
        <v>76</v>
      </c>
      <c r="U1225" t="s">
        <v>377</v>
      </c>
      <c r="V1225" t="s">
        <v>377</v>
      </c>
      <c r="AK1225" t="s">
        <v>1512</v>
      </c>
      <c r="AL1225" t="s">
        <v>145</v>
      </c>
      <c r="AN1225" t="s">
        <v>185</v>
      </c>
      <c r="AO1225" t="s">
        <v>184</v>
      </c>
      <c r="AP1225" t="s">
        <v>76</v>
      </c>
    </row>
    <row r="1226" spans="1:42" x14ac:dyDescent="0.25">
      <c r="A1226">
        <v>315</v>
      </c>
      <c r="B1226" t="s">
        <v>1509</v>
      </c>
      <c r="C1226" t="s">
        <v>1510</v>
      </c>
      <c r="D1226" t="s">
        <v>393</v>
      </c>
      <c r="E1226" t="s">
        <v>1511</v>
      </c>
      <c r="F1226">
        <v>2012</v>
      </c>
      <c r="H1226">
        <v>3</v>
      </c>
      <c r="M1226" t="s">
        <v>1514</v>
      </c>
      <c r="O1226" t="s">
        <v>375</v>
      </c>
      <c r="P1226" t="s">
        <v>396</v>
      </c>
      <c r="Q1226" t="s">
        <v>376</v>
      </c>
      <c r="S1226" t="s">
        <v>1515</v>
      </c>
      <c r="T1226" t="s">
        <v>298</v>
      </c>
      <c r="U1226" t="s">
        <v>377</v>
      </c>
      <c r="V1226" t="s">
        <v>377</v>
      </c>
      <c r="AK1226" t="s">
        <v>1514</v>
      </c>
      <c r="AL1226" t="s">
        <v>153</v>
      </c>
      <c r="AN1226" t="s">
        <v>160</v>
      </c>
    </row>
    <row r="1227" spans="1:42" x14ac:dyDescent="0.25">
      <c r="A1227">
        <v>315</v>
      </c>
      <c r="B1227" t="s">
        <v>1509</v>
      </c>
      <c r="C1227" t="s">
        <v>1510</v>
      </c>
      <c r="D1227" t="s">
        <v>393</v>
      </c>
      <c r="E1227" t="s">
        <v>1511</v>
      </c>
      <c r="F1227">
        <v>2012</v>
      </c>
      <c r="H1227">
        <v>3</v>
      </c>
      <c r="M1227" t="s">
        <v>1514</v>
      </c>
      <c r="O1227" t="s">
        <v>375</v>
      </c>
      <c r="P1227" t="s">
        <v>396</v>
      </c>
      <c r="Q1227" t="s">
        <v>376</v>
      </c>
      <c r="S1227" t="s">
        <v>1515</v>
      </c>
      <c r="T1227" t="s">
        <v>298</v>
      </c>
      <c r="U1227" t="s">
        <v>377</v>
      </c>
      <c r="V1227" t="s">
        <v>377</v>
      </c>
      <c r="AK1227" t="s">
        <v>1514</v>
      </c>
      <c r="AL1227" t="s">
        <v>145</v>
      </c>
      <c r="AN1227" t="s">
        <v>160</v>
      </c>
    </row>
    <row r="1228" spans="1:42" x14ac:dyDescent="0.25">
      <c r="A1228">
        <v>316</v>
      </c>
      <c r="B1228" t="s">
        <v>566</v>
      </c>
      <c r="C1228" t="s">
        <v>567</v>
      </c>
      <c r="D1228" t="s">
        <v>393</v>
      </c>
      <c r="E1228" t="s">
        <v>1104</v>
      </c>
      <c r="F1228">
        <v>2018</v>
      </c>
      <c r="H1228">
        <v>3</v>
      </c>
      <c r="M1228" t="s">
        <v>702</v>
      </c>
      <c r="O1228" t="s">
        <v>375</v>
      </c>
      <c r="P1228" t="s">
        <v>396</v>
      </c>
      <c r="Q1228" t="s">
        <v>376</v>
      </c>
      <c r="S1228" t="s">
        <v>184</v>
      </c>
      <c r="T1228" t="s">
        <v>76</v>
      </c>
      <c r="U1228" t="s">
        <v>377</v>
      </c>
      <c r="V1228" t="s">
        <v>377</v>
      </c>
      <c r="AK1228" t="s">
        <v>702</v>
      </c>
      <c r="AL1228" t="s">
        <v>156</v>
      </c>
      <c r="AN1228" t="s">
        <v>185</v>
      </c>
      <c r="AO1228" t="s">
        <v>184</v>
      </c>
      <c r="AP1228" t="s">
        <v>76</v>
      </c>
    </row>
    <row r="1229" spans="1:42" x14ac:dyDescent="0.25">
      <c r="A1229">
        <v>316</v>
      </c>
      <c r="B1229" t="s">
        <v>566</v>
      </c>
      <c r="C1229" t="s">
        <v>567</v>
      </c>
      <c r="D1229" t="s">
        <v>393</v>
      </c>
      <c r="E1229" t="s">
        <v>1104</v>
      </c>
      <c r="F1229">
        <v>2018</v>
      </c>
      <c r="H1229">
        <v>3</v>
      </c>
      <c r="M1229" t="s">
        <v>702</v>
      </c>
      <c r="O1229" t="s">
        <v>375</v>
      </c>
      <c r="P1229" t="s">
        <v>396</v>
      </c>
      <c r="Q1229" t="s">
        <v>376</v>
      </c>
      <c r="S1229" t="s">
        <v>184</v>
      </c>
      <c r="T1229" t="s">
        <v>76</v>
      </c>
      <c r="U1229" t="s">
        <v>377</v>
      </c>
      <c r="V1229" t="s">
        <v>377</v>
      </c>
      <c r="AK1229" t="s">
        <v>702</v>
      </c>
      <c r="AL1229" t="s">
        <v>151</v>
      </c>
      <c r="AN1229" t="s">
        <v>185</v>
      </c>
      <c r="AO1229" t="s">
        <v>184</v>
      </c>
      <c r="AP1229" t="s">
        <v>76</v>
      </c>
    </row>
    <row r="1230" spans="1:42" x14ac:dyDescent="0.25">
      <c r="A1230">
        <v>316</v>
      </c>
      <c r="B1230" t="s">
        <v>566</v>
      </c>
      <c r="C1230" t="s">
        <v>567</v>
      </c>
      <c r="D1230" t="s">
        <v>393</v>
      </c>
      <c r="E1230" t="s">
        <v>1104</v>
      </c>
      <c r="F1230">
        <v>2018</v>
      </c>
      <c r="H1230">
        <v>3</v>
      </c>
      <c r="M1230" t="s">
        <v>702</v>
      </c>
      <c r="O1230" t="s">
        <v>375</v>
      </c>
      <c r="P1230" t="s">
        <v>396</v>
      </c>
      <c r="Q1230" t="s">
        <v>376</v>
      </c>
      <c r="S1230" t="s">
        <v>184</v>
      </c>
      <c r="T1230" t="s">
        <v>76</v>
      </c>
      <c r="U1230" t="s">
        <v>377</v>
      </c>
      <c r="V1230" t="s">
        <v>377</v>
      </c>
      <c r="AK1230" t="s">
        <v>702</v>
      </c>
      <c r="AL1230" t="s">
        <v>141</v>
      </c>
      <c r="AN1230" t="s">
        <v>185</v>
      </c>
      <c r="AO1230" t="s">
        <v>184</v>
      </c>
      <c r="AP1230" t="s">
        <v>76</v>
      </c>
    </row>
    <row r="1231" spans="1:42" x14ac:dyDescent="0.25">
      <c r="A1231">
        <v>316</v>
      </c>
      <c r="B1231" t="s">
        <v>566</v>
      </c>
      <c r="C1231" t="s">
        <v>567</v>
      </c>
      <c r="D1231" t="s">
        <v>393</v>
      </c>
      <c r="E1231" t="s">
        <v>1104</v>
      </c>
      <c r="F1231">
        <v>2018</v>
      </c>
      <c r="H1231">
        <v>3</v>
      </c>
      <c r="M1231" t="s">
        <v>702</v>
      </c>
      <c r="O1231" t="s">
        <v>375</v>
      </c>
      <c r="P1231" t="s">
        <v>396</v>
      </c>
      <c r="Q1231" t="s">
        <v>376</v>
      </c>
      <c r="S1231" t="s">
        <v>184</v>
      </c>
      <c r="T1231" t="s">
        <v>76</v>
      </c>
      <c r="U1231" t="s">
        <v>377</v>
      </c>
      <c r="V1231" t="s">
        <v>377</v>
      </c>
      <c r="AK1231" t="s">
        <v>702</v>
      </c>
      <c r="AL1231" t="s">
        <v>144</v>
      </c>
      <c r="AN1231" t="s">
        <v>185</v>
      </c>
      <c r="AO1231" t="s">
        <v>184</v>
      </c>
      <c r="AP1231" t="s">
        <v>76</v>
      </c>
    </row>
    <row r="1232" spans="1:42" x14ac:dyDescent="0.25">
      <c r="A1232">
        <v>316</v>
      </c>
      <c r="B1232" t="s">
        <v>566</v>
      </c>
      <c r="C1232" t="s">
        <v>567</v>
      </c>
      <c r="D1232" t="s">
        <v>393</v>
      </c>
      <c r="E1232" t="s">
        <v>1104</v>
      </c>
      <c r="F1232">
        <v>2018</v>
      </c>
      <c r="H1232">
        <v>3</v>
      </c>
      <c r="M1232" t="s">
        <v>731</v>
      </c>
      <c r="O1232" t="s">
        <v>375</v>
      </c>
      <c r="P1232" t="s">
        <v>396</v>
      </c>
      <c r="Q1232" t="s">
        <v>376</v>
      </c>
      <c r="S1232" t="s">
        <v>188</v>
      </c>
      <c r="T1232" t="s">
        <v>692</v>
      </c>
      <c r="U1232" t="s">
        <v>377</v>
      </c>
      <c r="V1232" t="s">
        <v>377</v>
      </c>
      <c r="AK1232" t="s">
        <v>731</v>
      </c>
      <c r="AL1232" t="s">
        <v>156</v>
      </c>
      <c r="AN1232" t="s">
        <v>189</v>
      </c>
      <c r="AO1232" t="s">
        <v>188</v>
      </c>
      <c r="AP1232" t="s">
        <v>692</v>
      </c>
    </row>
    <row r="1233" spans="1:42" x14ac:dyDescent="0.25">
      <c r="A1233">
        <v>316</v>
      </c>
      <c r="B1233" t="s">
        <v>566</v>
      </c>
      <c r="C1233" t="s">
        <v>567</v>
      </c>
      <c r="D1233" t="s">
        <v>393</v>
      </c>
      <c r="E1233" t="s">
        <v>1104</v>
      </c>
      <c r="F1233">
        <v>2018</v>
      </c>
      <c r="H1233">
        <v>3</v>
      </c>
      <c r="M1233" t="s">
        <v>731</v>
      </c>
      <c r="O1233" t="s">
        <v>375</v>
      </c>
      <c r="P1233" t="s">
        <v>396</v>
      </c>
      <c r="Q1233" t="s">
        <v>376</v>
      </c>
      <c r="S1233" t="s">
        <v>188</v>
      </c>
      <c r="T1233" t="s">
        <v>692</v>
      </c>
      <c r="U1233" t="s">
        <v>377</v>
      </c>
      <c r="V1233" t="s">
        <v>377</v>
      </c>
      <c r="AK1233" t="s">
        <v>731</v>
      </c>
      <c r="AL1233" t="s">
        <v>151</v>
      </c>
      <c r="AN1233" t="s">
        <v>189</v>
      </c>
      <c r="AO1233" t="s">
        <v>188</v>
      </c>
      <c r="AP1233" t="s">
        <v>692</v>
      </c>
    </row>
    <row r="1234" spans="1:42" x14ac:dyDescent="0.25">
      <c r="A1234">
        <v>316</v>
      </c>
      <c r="B1234" t="s">
        <v>566</v>
      </c>
      <c r="C1234" t="s">
        <v>567</v>
      </c>
      <c r="D1234" t="s">
        <v>393</v>
      </c>
      <c r="E1234" t="s">
        <v>1104</v>
      </c>
      <c r="F1234">
        <v>2018</v>
      </c>
      <c r="H1234">
        <v>3</v>
      </c>
      <c r="M1234" t="s">
        <v>731</v>
      </c>
      <c r="O1234" t="s">
        <v>375</v>
      </c>
      <c r="P1234" t="s">
        <v>396</v>
      </c>
      <c r="Q1234" t="s">
        <v>376</v>
      </c>
      <c r="S1234" t="s">
        <v>188</v>
      </c>
      <c r="T1234" t="s">
        <v>692</v>
      </c>
      <c r="U1234" t="s">
        <v>377</v>
      </c>
      <c r="V1234" t="s">
        <v>377</v>
      </c>
      <c r="AK1234" t="s">
        <v>731</v>
      </c>
      <c r="AL1234" t="s">
        <v>141</v>
      </c>
      <c r="AN1234" t="s">
        <v>189</v>
      </c>
      <c r="AO1234" t="s">
        <v>188</v>
      </c>
      <c r="AP1234" t="s">
        <v>692</v>
      </c>
    </row>
    <row r="1235" spans="1:42" x14ac:dyDescent="0.25">
      <c r="A1235">
        <v>316</v>
      </c>
      <c r="B1235" t="s">
        <v>566</v>
      </c>
      <c r="C1235" t="s">
        <v>567</v>
      </c>
      <c r="D1235" t="s">
        <v>393</v>
      </c>
      <c r="E1235" t="s">
        <v>1104</v>
      </c>
      <c r="F1235">
        <v>2018</v>
      </c>
      <c r="H1235">
        <v>3</v>
      </c>
      <c r="M1235" t="s">
        <v>731</v>
      </c>
      <c r="O1235" t="s">
        <v>375</v>
      </c>
      <c r="P1235" t="s">
        <v>396</v>
      </c>
      <c r="Q1235" t="s">
        <v>376</v>
      </c>
      <c r="S1235" t="s">
        <v>188</v>
      </c>
      <c r="T1235" t="s">
        <v>692</v>
      </c>
      <c r="U1235" t="s">
        <v>377</v>
      </c>
      <c r="V1235" t="s">
        <v>377</v>
      </c>
      <c r="AK1235" t="s">
        <v>731</v>
      </c>
      <c r="AL1235" t="s">
        <v>144</v>
      </c>
      <c r="AN1235" t="s">
        <v>189</v>
      </c>
      <c r="AO1235" t="s">
        <v>188</v>
      </c>
      <c r="AP1235" t="s">
        <v>692</v>
      </c>
    </row>
    <row r="1236" spans="1:42" x14ac:dyDescent="0.25">
      <c r="A1236">
        <v>316</v>
      </c>
      <c r="B1236" t="s">
        <v>566</v>
      </c>
      <c r="C1236" t="s">
        <v>567</v>
      </c>
      <c r="D1236" t="s">
        <v>393</v>
      </c>
      <c r="E1236" t="s">
        <v>1104</v>
      </c>
      <c r="F1236">
        <v>2018</v>
      </c>
      <c r="H1236">
        <v>3</v>
      </c>
      <c r="M1236" t="s">
        <v>703</v>
      </c>
      <c r="O1236" t="s">
        <v>375</v>
      </c>
      <c r="P1236" t="s">
        <v>396</v>
      </c>
      <c r="Q1236" t="s">
        <v>376</v>
      </c>
      <c r="S1236" t="s">
        <v>174</v>
      </c>
      <c r="T1236" t="s">
        <v>694</v>
      </c>
      <c r="U1236" t="s">
        <v>377</v>
      </c>
      <c r="V1236" t="s">
        <v>377</v>
      </c>
      <c r="AK1236" t="s">
        <v>703</v>
      </c>
      <c r="AL1236" t="s">
        <v>156</v>
      </c>
      <c r="AN1236" t="s">
        <v>175</v>
      </c>
      <c r="AO1236" t="s">
        <v>174</v>
      </c>
      <c r="AP1236" t="s">
        <v>694</v>
      </c>
    </row>
    <row r="1237" spans="1:42" x14ac:dyDescent="0.25">
      <c r="A1237">
        <v>316</v>
      </c>
      <c r="B1237" t="s">
        <v>566</v>
      </c>
      <c r="C1237" t="s">
        <v>567</v>
      </c>
      <c r="D1237" t="s">
        <v>393</v>
      </c>
      <c r="E1237" t="s">
        <v>1104</v>
      </c>
      <c r="F1237">
        <v>2018</v>
      </c>
      <c r="H1237">
        <v>3</v>
      </c>
      <c r="M1237" t="s">
        <v>703</v>
      </c>
      <c r="O1237" t="s">
        <v>375</v>
      </c>
      <c r="P1237" t="s">
        <v>396</v>
      </c>
      <c r="Q1237" t="s">
        <v>376</v>
      </c>
      <c r="S1237" t="s">
        <v>174</v>
      </c>
      <c r="T1237" t="s">
        <v>694</v>
      </c>
      <c r="U1237" t="s">
        <v>377</v>
      </c>
      <c r="V1237" t="s">
        <v>377</v>
      </c>
      <c r="AK1237" t="s">
        <v>703</v>
      </c>
      <c r="AL1237" t="s">
        <v>151</v>
      </c>
      <c r="AN1237" t="s">
        <v>175</v>
      </c>
      <c r="AO1237" t="s">
        <v>174</v>
      </c>
      <c r="AP1237" t="s">
        <v>694</v>
      </c>
    </row>
    <row r="1238" spans="1:42" x14ac:dyDescent="0.25">
      <c r="A1238">
        <v>316</v>
      </c>
      <c r="B1238" t="s">
        <v>566</v>
      </c>
      <c r="C1238" t="s">
        <v>567</v>
      </c>
      <c r="D1238" t="s">
        <v>393</v>
      </c>
      <c r="E1238" t="s">
        <v>1104</v>
      </c>
      <c r="F1238">
        <v>2018</v>
      </c>
      <c r="H1238">
        <v>3</v>
      </c>
      <c r="M1238" t="s">
        <v>703</v>
      </c>
      <c r="O1238" t="s">
        <v>375</v>
      </c>
      <c r="P1238" t="s">
        <v>396</v>
      </c>
      <c r="Q1238" t="s">
        <v>376</v>
      </c>
      <c r="S1238" t="s">
        <v>174</v>
      </c>
      <c r="T1238" t="s">
        <v>694</v>
      </c>
      <c r="U1238" t="s">
        <v>377</v>
      </c>
      <c r="V1238" t="s">
        <v>377</v>
      </c>
      <c r="AK1238" t="s">
        <v>703</v>
      </c>
      <c r="AL1238" t="s">
        <v>141</v>
      </c>
      <c r="AN1238" t="s">
        <v>175</v>
      </c>
      <c r="AO1238" t="s">
        <v>174</v>
      </c>
      <c r="AP1238" t="s">
        <v>694</v>
      </c>
    </row>
    <row r="1239" spans="1:42" x14ac:dyDescent="0.25">
      <c r="A1239">
        <v>316</v>
      </c>
      <c r="B1239" t="s">
        <v>566</v>
      </c>
      <c r="C1239" t="s">
        <v>567</v>
      </c>
      <c r="D1239" t="s">
        <v>393</v>
      </c>
      <c r="E1239" t="s">
        <v>1104</v>
      </c>
      <c r="F1239">
        <v>2018</v>
      </c>
      <c r="H1239">
        <v>3</v>
      </c>
      <c r="M1239" t="s">
        <v>703</v>
      </c>
      <c r="O1239" t="s">
        <v>375</v>
      </c>
      <c r="P1239" t="s">
        <v>396</v>
      </c>
      <c r="Q1239" t="s">
        <v>376</v>
      </c>
      <c r="S1239" t="s">
        <v>174</v>
      </c>
      <c r="T1239" t="s">
        <v>694</v>
      </c>
      <c r="U1239" t="s">
        <v>377</v>
      </c>
      <c r="V1239" t="s">
        <v>377</v>
      </c>
      <c r="AK1239" t="s">
        <v>703</v>
      </c>
      <c r="AL1239" t="s">
        <v>144</v>
      </c>
      <c r="AN1239" t="s">
        <v>175</v>
      </c>
      <c r="AO1239" t="s">
        <v>174</v>
      </c>
      <c r="AP1239" t="s">
        <v>694</v>
      </c>
    </row>
    <row r="1240" spans="1:42" x14ac:dyDescent="0.25">
      <c r="A1240">
        <v>318</v>
      </c>
      <c r="B1240" t="s">
        <v>500</v>
      </c>
      <c r="C1240" t="s">
        <v>501</v>
      </c>
      <c r="D1240" t="s">
        <v>393</v>
      </c>
      <c r="E1240" t="s">
        <v>808</v>
      </c>
      <c r="F1240">
        <v>2018</v>
      </c>
      <c r="H1240">
        <v>3</v>
      </c>
      <c r="M1240" t="s">
        <v>890</v>
      </c>
      <c r="O1240" t="s">
        <v>375</v>
      </c>
      <c r="P1240" t="s">
        <v>396</v>
      </c>
      <c r="Q1240" t="s">
        <v>376</v>
      </c>
      <c r="S1240" t="s">
        <v>891</v>
      </c>
      <c r="T1240" t="s">
        <v>694</v>
      </c>
      <c r="U1240" t="s">
        <v>377</v>
      </c>
      <c r="V1240" t="s">
        <v>377</v>
      </c>
      <c r="AK1240" t="s">
        <v>890</v>
      </c>
      <c r="AL1240" t="s">
        <v>153</v>
      </c>
      <c r="AN1240" t="s">
        <v>175</v>
      </c>
      <c r="AO1240" t="s">
        <v>174</v>
      </c>
      <c r="AP1240" t="s">
        <v>694</v>
      </c>
    </row>
    <row r="1241" spans="1:42" x14ac:dyDescent="0.25">
      <c r="A1241">
        <v>318</v>
      </c>
      <c r="B1241" t="s">
        <v>500</v>
      </c>
      <c r="C1241" t="s">
        <v>501</v>
      </c>
      <c r="D1241" t="s">
        <v>393</v>
      </c>
      <c r="E1241" t="s">
        <v>808</v>
      </c>
      <c r="F1241">
        <v>2018</v>
      </c>
      <c r="H1241">
        <v>3</v>
      </c>
      <c r="M1241" t="s">
        <v>890</v>
      </c>
      <c r="O1241" t="s">
        <v>375</v>
      </c>
      <c r="P1241" t="s">
        <v>396</v>
      </c>
      <c r="Q1241" t="s">
        <v>376</v>
      </c>
      <c r="S1241" t="s">
        <v>891</v>
      </c>
      <c r="T1241" t="s">
        <v>694</v>
      </c>
      <c r="U1241" t="s">
        <v>377</v>
      </c>
      <c r="V1241" t="s">
        <v>377</v>
      </c>
      <c r="AK1241" t="s">
        <v>890</v>
      </c>
      <c r="AL1241" t="s">
        <v>156</v>
      </c>
      <c r="AN1241" t="s">
        <v>175</v>
      </c>
      <c r="AO1241" t="s">
        <v>174</v>
      </c>
      <c r="AP1241" t="s">
        <v>694</v>
      </c>
    </row>
    <row r="1242" spans="1:42" x14ac:dyDescent="0.25">
      <c r="A1242">
        <v>318</v>
      </c>
      <c r="B1242" t="s">
        <v>500</v>
      </c>
      <c r="C1242" t="s">
        <v>501</v>
      </c>
      <c r="D1242" t="s">
        <v>393</v>
      </c>
      <c r="E1242" t="s">
        <v>808</v>
      </c>
      <c r="F1242">
        <v>2018</v>
      </c>
      <c r="H1242">
        <v>3</v>
      </c>
      <c r="M1242" t="s">
        <v>890</v>
      </c>
      <c r="O1242" t="s">
        <v>375</v>
      </c>
      <c r="P1242" t="s">
        <v>396</v>
      </c>
      <c r="Q1242" t="s">
        <v>376</v>
      </c>
      <c r="S1242" t="s">
        <v>891</v>
      </c>
      <c r="T1242" t="s">
        <v>694</v>
      </c>
      <c r="U1242" t="s">
        <v>377</v>
      </c>
      <c r="V1242" t="s">
        <v>377</v>
      </c>
      <c r="AK1242" t="s">
        <v>890</v>
      </c>
      <c r="AL1242" t="s">
        <v>151</v>
      </c>
      <c r="AN1242" t="s">
        <v>175</v>
      </c>
      <c r="AO1242" t="s">
        <v>174</v>
      </c>
      <c r="AP1242" t="s">
        <v>694</v>
      </c>
    </row>
    <row r="1243" spans="1:42" x14ac:dyDescent="0.25">
      <c r="A1243">
        <v>318</v>
      </c>
      <c r="B1243" t="s">
        <v>500</v>
      </c>
      <c r="C1243" t="s">
        <v>501</v>
      </c>
      <c r="D1243" t="s">
        <v>393</v>
      </c>
      <c r="E1243" t="s">
        <v>808</v>
      </c>
      <c r="F1243">
        <v>2018</v>
      </c>
      <c r="H1243">
        <v>3</v>
      </c>
      <c r="M1243" t="s">
        <v>890</v>
      </c>
      <c r="O1243" t="s">
        <v>375</v>
      </c>
      <c r="P1243" t="s">
        <v>396</v>
      </c>
      <c r="Q1243" t="s">
        <v>376</v>
      </c>
      <c r="S1243" t="s">
        <v>891</v>
      </c>
      <c r="T1243" t="s">
        <v>694</v>
      </c>
      <c r="U1243" t="s">
        <v>377</v>
      </c>
      <c r="V1243" t="s">
        <v>377</v>
      </c>
      <c r="AK1243" t="s">
        <v>890</v>
      </c>
      <c r="AL1243" t="s">
        <v>140</v>
      </c>
      <c r="AN1243" t="s">
        <v>175</v>
      </c>
      <c r="AO1243" t="s">
        <v>174</v>
      </c>
      <c r="AP1243" t="s">
        <v>694</v>
      </c>
    </row>
    <row r="1244" spans="1:42" x14ac:dyDescent="0.25">
      <c r="A1244">
        <v>318</v>
      </c>
      <c r="B1244" t="s">
        <v>500</v>
      </c>
      <c r="C1244" t="s">
        <v>501</v>
      </c>
      <c r="D1244" t="s">
        <v>393</v>
      </c>
      <c r="E1244" t="s">
        <v>808</v>
      </c>
      <c r="F1244">
        <v>2018</v>
      </c>
      <c r="H1244">
        <v>3</v>
      </c>
      <c r="M1244" t="s">
        <v>890</v>
      </c>
      <c r="O1244" t="s">
        <v>375</v>
      </c>
      <c r="P1244" t="s">
        <v>396</v>
      </c>
      <c r="Q1244" t="s">
        <v>376</v>
      </c>
      <c r="S1244" t="s">
        <v>891</v>
      </c>
      <c r="T1244" t="s">
        <v>694</v>
      </c>
      <c r="U1244" t="s">
        <v>377</v>
      </c>
      <c r="V1244" t="s">
        <v>377</v>
      </c>
      <c r="AK1244" t="s">
        <v>890</v>
      </c>
      <c r="AL1244" t="s">
        <v>144</v>
      </c>
      <c r="AN1244" t="s">
        <v>175</v>
      </c>
      <c r="AO1244" t="s">
        <v>174</v>
      </c>
      <c r="AP1244" t="s">
        <v>694</v>
      </c>
    </row>
    <row r="1245" spans="1:42" x14ac:dyDescent="0.25">
      <c r="A1245">
        <v>318</v>
      </c>
      <c r="B1245" t="s">
        <v>500</v>
      </c>
      <c r="C1245" t="s">
        <v>501</v>
      </c>
      <c r="D1245" t="s">
        <v>393</v>
      </c>
      <c r="E1245" t="s">
        <v>808</v>
      </c>
      <c r="F1245">
        <v>2018</v>
      </c>
      <c r="H1245">
        <v>3</v>
      </c>
      <c r="M1245" t="s">
        <v>1105</v>
      </c>
      <c r="O1245" t="s">
        <v>375</v>
      </c>
      <c r="P1245" t="s">
        <v>396</v>
      </c>
      <c r="Q1245" t="s">
        <v>376</v>
      </c>
      <c r="S1245" t="s">
        <v>1091</v>
      </c>
      <c r="T1245" t="s">
        <v>692</v>
      </c>
      <c r="U1245" t="s">
        <v>377</v>
      </c>
      <c r="V1245" t="s">
        <v>377</v>
      </c>
      <c r="AK1245" t="s">
        <v>1105</v>
      </c>
      <c r="AL1245" t="s">
        <v>153</v>
      </c>
      <c r="AN1245" t="s">
        <v>189</v>
      </c>
      <c r="AO1245" t="s">
        <v>188</v>
      </c>
      <c r="AP1245" t="s">
        <v>692</v>
      </c>
    </row>
    <row r="1246" spans="1:42" x14ac:dyDescent="0.25">
      <c r="A1246">
        <v>318</v>
      </c>
      <c r="B1246" t="s">
        <v>500</v>
      </c>
      <c r="C1246" t="s">
        <v>501</v>
      </c>
      <c r="D1246" t="s">
        <v>393</v>
      </c>
      <c r="E1246" t="s">
        <v>808</v>
      </c>
      <c r="F1246">
        <v>2018</v>
      </c>
      <c r="H1246">
        <v>3</v>
      </c>
      <c r="M1246" t="s">
        <v>1105</v>
      </c>
      <c r="O1246" t="s">
        <v>375</v>
      </c>
      <c r="P1246" t="s">
        <v>396</v>
      </c>
      <c r="Q1246" t="s">
        <v>376</v>
      </c>
      <c r="S1246" t="s">
        <v>1091</v>
      </c>
      <c r="T1246" t="s">
        <v>692</v>
      </c>
      <c r="U1246" t="s">
        <v>377</v>
      </c>
      <c r="V1246" t="s">
        <v>377</v>
      </c>
      <c r="AK1246" t="s">
        <v>1105</v>
      </c>
      <c r="AL1246" t="s">
        <v>156</v>
      </c>
      <c r="AN1246" t="s">
        <v>189</v>
      </c>
      <c r="AO1246" t="s">
        <v>188</v>
      </c>
      <c r="AP1246" t="s">
        <v>692</v>
      </c>
    </row>
    <row r="1247" spans="1:42" x14ac:dyDescent="0.25">
      <c r="A1247">
        <v>318</v>
      </c>
      <c r="B1247" t="s">
        <v>500</v>
      </c>
      <c r="C1247" t="s">
        <v>501</v>
      </c>
      <c r="D1247" t="s">
        <v>393</v>
      </c>
      <c r="E1247" t="s">
        <v>808</v>
      </c>
      <c r="F1247">
        <v>2018</v>
      </c>
      <c r="H1247">
        <v>3</v>
      </c>
      <c r="M1247" t="s">
        <v>1105</v>
      </c>
      <c r="O1247" t="s">
        <v>375</v>
      </c>
      <c r="P1247" t="s">
        <v>396</v>
      </c>
      <c r="Q1247" t="s">
        <v>376</v>
      </c>
      <c r="S1247" t="s">
        <v>1091</v>
      </c>
      <c r="T1247" t="s">
        <v>692</v>
      </c>
      <c r="U1247" t="s">
        <v>377</v>
      </c>
      <c r="V1247" t="s">
        <v>377</v>
      </c>
      <c r="AK1247" t="s">
        <v>1105</v>
      </c>
      <c r="AL1247" t="s">
        <v>151</v>
      </c>
      <c r="AN1247" t="s">
        <v>189</v>
      </c>
      <c r="AO1247" t="s">
        <v>188</v>
      </c>
      <c r="AP1247" t="s">
        <v>692</v>
      </c>
    </row>
    <row r="1248" spans="1:42" x14ac:dyDescent="0.25">
      <c r="A1248">
        <v>318</v>
      </c>
      <c r="B1248" t="s">
        <v>500</v>
      </c>
      <c r="C1248" t="s">
        <v>501</v>
      </c>
      <c r="D1248" t="s">
        <v>393</v>
      </c>
      <c r="E1248" t="s">
        <v>808</v>
      </c>
      <c r="F1248">
        <v>2018</v>
      </c>
      <c r="H1248">
        <v>3</v>
      </c>
      <c r="M1248" t="s">
        <v>1105</v>
      </c>
      <c r="O1248" t="s">
        <v>375</v>
      </c>
      <c r="P1248" t="s">
        <v>396</v>
      </c>
      <c r="Q1248" t="s">
        <v>376</v>
      </c>
      <c r="S1248" t="s">
        <v>1091</v>
      </c>
      <c r="T1248" t="s">
        <v>692</v>
      </c>
      <c r="U1248" t="s">
        <v>377</v>
      </c>
      <c r="V1248" t="s">
        <v>377</v>
      </c>
      <c r="AK1248" t="s">
        <v>1105</v>
      </c>
      <c r="AL1248" t="s">
        <v>140</v>
      </c>
      <c r="AN1248" t="s">
        <v>189</v>
      </c>
      <c r="AO1248" t="s">
        <v>188</v>
      </c>
      <c r="AP1248" t="s">
        <v>692</v>
      </c>
    </row>
    <row r="1249" spans="1:42" x14ac:dyDescent="0.25">
      <c r="A1249">
        <v>318</v>
      </c>
      <c r="B1249" t="s">
        <v>500</v>
      </c>
      <c r="C1249" t="s">
        <v>501</v>
      </c>
      <c r="D1249" t="s">
        <v>393</v>
      </c>
      <c r="E1249" t="s">
        <v>808</v>
      </c>
      <c r="F1249">
        <v>2018</v>
      </c>
      <c r="H1249">
        <v>3</v>
      </c>
      <c r="M1249" t="s">
        <v>1105</v>
      </c>
      <c r="O1249" t="s">
        <v>375</v>
      </c>
      <c r="P1249" t="s">
        <v>396</v>
      </c>
      <c r="Q1249" t="s">
        <v>376</v>
      </c>
      <c r="S1249" t="s">
        <v>1091</v>
      </c>
      <c r="T1249" t="s">
        <v>692</v>
      </c>
      <c r="U1249" t="s">
        <v>377</v>
      </c>
      <c r="V1249" t="s">
        <v>377</v>
      </c>
      <c r="AK1249" t="s">
        <v>1105</v>
      </c>
      <c r="AL1249" t="s">
        <v>144</v>
      </c>
      <c r="AN1249" t="s">
        <v>189</v>
      </c>
      <c r="AO1249" t="s">
        <v>188</v>
      </c>
      <c r="AP1249" t="s">
        <v>692</v>
      </c>
    </row>
    <row r="1250" spans="1:42" x14ac:dyDescent="0.25">
      <c r="A1250">
        <v>318</v>
      </c>
      <c r="B1250" t="s">
        <v>500</v>
      </c>
      <c r="C1250" t="s">
        <v>501</v>
      </c>
      <c r="D1250" t="s">
        <v>393</v>
      </c>
      <c r="E1250" t="s">
        <v>808</v>
      </c>
      <c r="F1250">
        <v>2018</v>
      </c>
      <c r="H1250">
        <v>3</v>
      </c>
      <c r="M1250" t="s">
        <v>1106</v>
      </c>
      <c r="O1250" t="s">
        <v>375</v>
      </c>
      <c r="P1250" t="s">
        <v>396</v>
      </c>
      <c r="Q1250" t="s">
        <v>376</v>
      </c>
      <c r="S1250" t="s">
        <v>1107</v>
      </c>
      <c r="T1250" t="s">
        <v>76</v>
      </c>
      <c r="U1250" t="s">
        <v>377</v>
      </c>
      <c r="V1250" t="s">
        <v>377</v>
      </c>
      <c r="AK1250" t="s">
        <v>1106</v>
      </c>
      <c r="AL1250" t="s">
        <v>153</v>
      </c>
      <c r="AN1250" t="s">
        <v>185</v>
      </c>
      <c r="AO1250" t="s">
        <v>184</v>
      </c>
      <c r="AP1250" t="s">
        <v>76</v>
      </c>
    </row>
    <row r="1251" spans="1:42" x14ac:dyDescent="0.25">
      <c r="A1251">
        <v>318</v>
      </c>
      <c r="B1251" t="s">
        <v>500</v>
      </c>
      <c r="C1251" t="s">
        <v>501</v>
      </c>
      <c r="D1251" t="s">
        <v>393</v>
      </c>
      <c r="E1251" t="s">
        <v>808</v>
      </c>
      <c r="F1251">
        <v>2018</v>
      </c>
      <c r="H1251">
        <v>3</v>
      </c>
      <c r="M1251" t="s">
        <v>1106</v>
      </c>
      <c r="O1251" t="s">
        <v>375</v>
      </c>
      <c r="P1251" t="s">
        <v>396</v>
      </c>
      <c r="Q1251" t="s">
        <v>376</v>
      </c>
      <c r="S1251" t="s">
        <v>1107</v>
      </c>
      <c r="T1251" t="s">
        <v>76</v>
      </c>
      <c r="U1251" t="s">
        <v>377</v>
      </c>
      <c r="V1251" t="s">
        <v>377</v>
      </c>
      <c r="AK1251" t="s">
        <v>1106</v>
      </c>
      <c r="AL1251" t="s">
        <v>156</v>
      </c>
      <c r="AN1251" t="s">
        <v>185</v>
      </c>
      <c r="AO1251" t="s">
        <v>184</v>
      </c>
      <c r="AP1251" t="s">
        <v>76</v>
      </c>
    </row>
    <row r="1252" spans="1:42" x14ac:dyDescent="0.25">
      <c r="A1252">
        <v>318</v>
      </c>
      <c r="B1252" t="s">
        <v>500</v>
      </c>
      <c r="C1252" t="s">
        <v>501</v>
      </c>
      <c r="D1252" t="s">
        <v>393</v>
      </c>
      <c r="E1252" t="s">
        <v>808</v>
      </c>
      <c r="F1252">
        <v>2018</v>
      </c>
      <c r="H1252">
        <v>3</v>
      </c>
      <c r="M1252" t="s">
        <v>1106</v>
      </c>
      <c r="O1252" t="s">
        <v>375</v>
      </c>
      <c r="P1252" t="s">
        <v>396</v>
      </c>
      <c r="Q1252" t="s">
        <v>376</v>
      </c>
      <c r="S1252" t="s">
        <v>1107</v>
      </c>
      <c r="T1252" t="s">
        <v>76</v>
      </c>
      <c r="U1252" t="s">
        <v>377</v>
      </c>
      <c r="V1252" t="s">
        <v>377</v>
      </c>
      <c r="AK1252" t="s">
        <v>1106</v>
      </c>
      <c r="AL1252" t="s">
        <v>151</v>
      </c>
      <c r="AN1252" t="s">
        <v>185</v>
      </c>
      <c r="AO1252" t="s">
        <v>184</v>
      </c>
      <c r="AP1252" t="s">
        <v>76</v>
      </c>
    </row>
    <row r="1253" spans="1:42" x14ac:dyDescent="0.25">
      <c r="A1253">
        <v>318</v>
      </c>
      <c r="B1253" t="s">
        <v>500</v>
      </c>
      <c r="C1253" t="s">
        <v>501</v>
      </c>
      <c r="D1253" t="s">
        <v>393</v>
      </c>
      <c r="E1253" t="s">
        <v>808</v>
      </c>
      <c r="F1253">
        <v>2018</v>
      </c>
      <c r="H1253">
        <v>3</v>
      </c>
      <c r="M1253" t="s">
        <v>1106</v>
      </c>
      <c r="O1253" t="s">
        <v>375</v>
      </c>
      <c r="P1253" t="s">
        <v>396</v>
      </c>
      <c r="Q1253" t="s">
        <v>376</v>
      </c>
      <c r="S1253" t="s">
        <v>1107</v>
      </c>
      <c r="T1253" t="s">
        <v>76</v>
      </c>
      <c r="U1253" t="s">
        <v>377</v>
      </c>
      <c r="V1253" t="s">
        <v>377</v>
      </c>
      <c r="AK1253" t="s">
        <v>1106</v>
      </c>
      <c r="AL1253" t="s">
        <v>140</v>
      </c>
      <c r="AN1253" t="s">
        <v>185</v>
      </c>
      <c r="AO1253" t="s">
        <v>184</v>
      </c>
      <c r="AP1253" t="s">
        <v>76</v>
      </c>
    </row>
    <row r="1254" spans="1:42" x14ac:dyDescent="0.25">
      <c r="A1254">
        <v>318</v>
      </c>
      <c r="B1254" t="s">
        <v>500</v>
      </c>
      <c r="C1254" t="s">
        <v>501</v>
      </c>
      <c r="D1254" t="s">
        <v>393</v>
      </c>
      <c r="E1254" t="s">
        <v>808</v>
      </c>
      <c r="F1254">
        <v>2018</v>
      </c>
      <c r="H1254">
        <v>3</v>
      </c>
      <c r="M1254" t="s">
        <v>1106</v>
      </c>
      <c r="O1254" t="s">
        <v>375</v>
      </c>
      <c r="P1254" t="s">
        <v>396</v>
      </c>
      <c r="Q1254" t="s">
        <v>376</v>
      </c>
      <c r="S1254" t="s">
        <v>1107</v>
      </c>
      <c r="T1254" t="s">
        <v>76</v>
      </c>
      <c r="U1254" t="s">
        <v>377</v>
      </c>
      <c r="V1254" t="s">
        <v>377</v>
      </c>
      <c r="AK1254" t="s">
        <v>1106</v>
      </c>
      <c r="AL1254" t="s">
        <v>144</v>
      </c>
      <c r="AN1254" t="s">
        <v>185</v>
      </c>
      <c r="AO1254" t="s">
        <v>184</v>
      </c>
      <c r="AP1254" t="s">
        <v>76</v>
      </c>
    </row>
    <row r="1255" spans="1:42" x14ac:dyDescent="0.25">
      <c r="A1255">
        <v>290</v>
      </c>
      <c r="B1255" t="s">
        <v>1483</v>
      </c>
      <c r="C1255" t="s">
        <v>1484</v>
      </c>
      <c r="E1255" t="s">
        <v>1073</v>
      </c>
      <c r="F1255">
        <v>2005</v>
      </c>
      <c r="H1255">
        <v>3</v>
      </c>
      <c r="M1255" t="s">
        <v>1516</v>
      </c>
      <c r="O1255" t="s">
        <v>375</v>
      </c>
      <c r="P1255" t="s">
        <v>396</v>
      </c>
      <c r="Q1255" t="s">
        <v>376</v>
      </c>
      <c r="S1255" t="s">
        <v>1517</v>
      </c>
      <c r="T1255" t="s">
        <v>95</v>
      </c>
      <c r="U1255" t="s">
        <v>377</v>
      </c>
      <c r="V1255" t="s">
        <v>377</v>
      </c>
      <c r="AK1255" t="s">
        <v>1516</v>
      </c>
      <c r="AL1255" t="s">
        <v>141</v>
      </c>
      <c r="AN1255" t="s">
        <v>160</v>
      </c>
    </row>
    <row r="1256" spans="1:42" x14ac:dyDescent="0.25">
      <c r="A1256">
        <v>290</v>
      </c>
      <c r="B1256" t="s">
        <v>1483</v>
      </c>
      <c r="C1256" t="s">
        <v>1484</v>
      </c>
      <c r="E1256" t="s">
        <v>1073</v>
      </c>
      <c r="F1256">
        <v>2005</v>
      </c>
      <c r="H1256">
        <v>3</v>
      </c>
      <c r="M1256" t="s">
        <v>1516</v>
      </c>
      <c r="O1256" t="s">
        <v>375</v>
      </c>
      <c r="P1256" t="s">
        <v>396</v>
      </c>
      <c r="Q1256" t="s">
        <v>376</v>
      </c>
      <c r="S1256" t="s">
        <v>1517</v>
      </c>
      <c r="T1256" t="s">
        <v>95</v>
      </c>
      <c r="U1256" t="s">
        <v>377</v>
      </c>
      <c r="V1256" t="s">
        <v>377</v>
      </c>
      <c r="AK1256" t="s">
        <v>1516</v>
      </c>
      <c r="AL1256" t="s">
        <v>144</v>
      </c>
      <c r="AN1256" t="s">
        <v>160</v>
      </c>
    </row>
    <row r="1257" spans="1:42" x14ac:dyDescent="0.25">
      <c r="A1257">
        <v>290</v>
      </c>
      <c r="B1257" t="s">
        <v>1483</v>
      </c>
      <c r="C1257" t="s">
        <v>1484</v>
      </c>
      <c r="E1257" t="s">
        <v>1073</v>
      </c>
      <c r="F1257">
        <v>2005</v>
      </c>
      <c r="H1257">
        <v>3</v>
      </c>
      <c r="M1257" t="s">
        <v>1516</v>
      </c>
      <c r="O1257" t="s">
        <v>375</v>
      </c>
      <c r="P1257" t="s">
        <v>396</v>
      </c>
      <c r="Q1257" t="s">
        <v>376</v>
      </c>
      <c r="S1257" t="s">
        <v>1517</v>
      </c>
      <c r="T1257" t="s">
        <v>95</v>
      </c>
      <c r="U1257" t="s">
        <v>377</v>
      </c>
      <c r="V1257" t="s">
        <v>377</v>
      </c>
      <c r="AK1257" t="s">
        <v>1516</v>
      </c>
      <c r="AL1257" t="s">
        <v>145</v>
      </c>
      <c r="AN1257" t="s">
        <v>160</v>
      </c>
    </row>
    <row r="1258" spans="1:42" x14ac:dyDescent="0.25">
      <c r="A1258">
        <v>320</v>
      </c>
      <c r="B1258" t="s">
        <v>1518</v>
      </c>
      <c r="C1258" t="s">
        <v>1519</v>
      </c>
      <c r="E1258" t="s">
        <v>1520</v>
      </c>
      <c r="F1258">
        <v>2019</v>
      </c>
      <c r="H1258">
        <v>3</v>
      </c>
      <c r="M1258" t="s">
        <v>1058</v>
      </c>
      <c r="O1258" t="s">
        <v>375</v>
      </c>
      <c r="P1258" t="s">
        <v>396</v>
      </c>
      <c r="Q1258" t="s">
        <v>376</v>
      </c>
      <c r="S1258" t="s">
        <v>178</v>
      </c>
      <c r="T1258" t="s">
        <v>482</v>
      </c>
      <c r="U1258" t="s">
        <v>377</v>
      </c>
      <c r="V1258" t="s">
        <v>377</v>
      </c>
      <c r="W1258" t="s">
        <v>378</v>
      </c>
      <c r="X1258" t="s">
        <v>379</v>
      </c>
      <c r="AA1258" t="s">
        <v>382</v>
      </c>
      <c r="AK1258" t="s">
        <v>1058</v>
      </c>
      <c r="AL1258" t="s">
        <v>150</v>
      </c>
      <c r="AN1258" t="s">
        <v>179</v>
      </c>
      <c r="AO1258" t="s">
        <v>178</v>
      </c>
      <c r="AP1258" t="s">
        <v>482</v>
      </c>
    </row>
    <row r="1259" spans="1:42" x14ac:dyDescent="0.25">
      <c r="A1259">
        <v>322</v>
      </c>
      <c r="B1259" t="s">
        <v>529</v>
      </c>
      <c r="C1259" t="s">
        <v>530</v>
      </c>
      <c r="D1259" t="s">
        <v>393</v>
      </c>
      <c r="E1259" t="s">
        <v>808</v>
      </c>
      <c r="F1259">
        <v>2016</v>
      </c>
      <c r="H1259">
        <v>3</v>
      </c>
      <c r="M1259" t="s">
        <v>848</v>
      </c>
      <c r="O1259" t="s">
        <v>375</v>
      </c>
      <c r="P1259" t="s">
        <v>396</v>
      </c>
      <c r="Q1259" t="s">
        <v>376</v>
      </c>
      <c r="S1259" t="s">
        <v>849</v>
      </c>
      <c r="T1259" t="s">
        <v>76</v>
      </c>
      <c r="U1259" t="s">
        <v>377</v>
      </c>
      <c r="V1259" t="s">
        <v>377</v>
      </c>
      <c r="AK1259" t="s">
        <v>848</v>
      </c>
      <c r="AL1259" t="s">
        <v>150</v>
      </c>
      <c r="AN1259" t="s">
        <v>185</v>
      </c>
      <c r="AO1259" t="s">
        <v>184</v>
      </c>
      <c r="AP1259" t="s">
        <v>76</v>
      </c>
    </row>
    <row r="1260" spans="1:42" x14ac:dyDescent="0.25">
      <c r="A1260">
        <v>322</v>
      </c>
      <c r="B1260" t="s">
        <v>529</v>
      </c>
      <c r="C1260" t="s">
        <v>530</v>
      </c>
      <c r="D1260" t="s">
        <v>393</v>
      </c>
      <c r="E1260" t="s">
        <v>808</v>
      </c>
      <c r="F1260">
        <v>2016</v>
      </c>
      <c r="H1260">
        <v>3</v>
      </c>
      <c r="M1260" t="s">
        <v>717</v>
      </c>
      <c r="O1260" t="s">
        <v>375</v>
      </c>
      <c r="P1260" t="s">
        <v>396</v>
      </c>
      <c r="Q1260" t="s">
        <v>376</v>
      </c>
      <c r="S1260" t="s">
        <v>893</v>
      </c>
      <c r="T1260" t="s">
        <v>482</v>
      </c>
      <c r="U1260" t="s">
        <v>377</v>
      </c>
      <c r="V1260" t="s">
        <v>377</v>
      </c>
      <c r="AK1260" t="s">
        <v>717</v>
      </c>
      <c r="AL1260" t="s">
        <v>150</v>
      </c>
      <c r="AN1260" t="s">
        <v>179</v>
      </c>
      <c r="AO1260" t="s">
        <v>178</v>
      </c>
      <c r="AP1260" t="s">
        <v>482</v>
      </c>
    </row>
    <row r="1261" spans="1:42" x14ac:dyDescent="0.25">
      <c r="A1261">
        <v>322</v>
      </c>
      <c r="B1261" t="s">
        <v>529</v>
      </c>
      <c r="C1261" t="s">
        <v>530</v>
      </c>
      <c r="D1261" t="s">
        <v>393</v>
      </c>
      <c r="E1261" t="s">
        <v>808</v>
      </c>
      <c r="F1261">
        <v>2016</v>
      </c>
      <c r="H1261">
        <v>3</v>
      </c>
      <c r="M1261" t="s">
        <v>1108</v>
      </c>
      <c r="O1261" t="s">
        <v>375</v>
      </c>
      <c r="P1261" t="s">
        <v>396</v>
      </c>
      <c r="Q1261" t="s">
        <v>376</v>
      </c>
      <c r="S1261" t="s">
        <v>1109</v>
      </c>
      <c r="T1261" t="s">
        <v>694</v>
      </c>
      <c r="U1261" t="s">
        <v>377</v>
      </c>
      <c r="V1261" t="s">
        <v>377</v>
      </c>
      <c r="AK1261" t="s">
        <v>1108</v>
      </c>
      <c r="AL1261" t="s">
        <v>154</v>
      </c>
      <c r="AN1261" t="s">
        <v>175</v>
      </c>
      <c r="AO1261" t="s">
        <v>174</v>
      </c>
      <c r="AP1261" t="s">
        <v>694</v>
      </c>
    </row>
    <row r="1262" spans="1:42" x14ac:dyDescent="0.25">
      <c r="A1262">
        <v>322</v>
      </c>
      <c r="B1262" t="s">
        <v>529</v>
      </c>
      <c r="C1262" t="s">
        <v>530</v>
      </c>
      <c r="D1262" t="s">
        <v>393</v>
      </c>
      <c r="E1262" t="s">
        <v>808</v>
      </c>
      <c r="F1262">
        <v>2016</v>
      </c>
      <c r="H1262">
        <v>3</v>
      </c>
      <c r="M1262" t="s">
        <v>1108</v>
      </c>
      <c r="O1262" t="s">
        <v>375</v>
      </c>
      <c r="P1262" t="s">
        <v>396</v>
      </c>
      <c r="Q1262" t="s">
        <v>376</v>
      </c>
      <c r="S1262" t="s">
        <v>1109</v>
      </c>
      <c r="T1262" t="s">
        <v>694</v>
      </c>
      <c r="U1262" t="s">
        <v>377</v>
      </c>
      <c r="V1262" t="s">
        <v>377</v>
      </c>
      <c r="AK1262" t="s">
        <v>1108</v>
      </c>
      <c r="AL1262" t="s">
        <v>150</v>
      </c>
      <c r="AN1262" t="s">
        <v>175</v>
      </c>
      <c r="AO1262" t="s">
        <v>174</v>
      </c>
      <c r="AP1262" t="s">
        <v>694</v>
      </c>
    </row>
    <row r="1263" spans="1:42" x14ac:dyDescent="0.25">
      <c r="A1263">
        <v>322</v>
      </c>
      <c r="B1263" t="s">
        <v>529</v>
      </c>
      <c r="C1263" t="s">
        <v>530</v>
      </c>
      <c r="D1263" t="s">
        <v>393</v>
      </c>
      <c r="E1263" t="s">
        <v>808</v>
      </c>
      <c r="F1263">
        <v>2016</v>
      </c>
      <c r="H1263">
        <v>3</v>
      </c>
      <c r="M1263" t="s">
        <v>1064</v>
      </c>
      <c r="O1263" t="s">
        <v>375</v>
      </c>
      <c r="P1263" t="s">
        <v>396</v>
      </c>
      <c r="Q1263" t="s">
        <v>376</v>
      </c>
      <c r="S1263" t="s">
        <v>835</v>
      </c>
      <c r="T1263" t="s">
        <v>692</v>
      </c>
      <c r="U1263" t="s">
        <v>377</v>
      </c>
      <c r="V1263" t="s">
        <v>377</v>
      </c>
      <c r="AK1263" t="s">
        <v>1064</v>
      </c>
      <c r="AL1263" t="s">
        <v>154</v>
      </c>
      <c r="AN1263" t="s">
        <v>189</v>
      </c>
      <c r="AO1263" t="s">
        <v>188</v>
      </c>
      <c r="AP1263" t="s">
        <v>692</v>
      </c>
    </row>
    <row r="1264" spans="1:42" x14ac:dyDescent="0.25">
      <c r="A1264">
        <v>322</v>
      </c>
      <c r="B1264" t="s">
        <v>529</v>
      </c>
      <c r="C1264" t="s">
        <v>530</v>
      </c>
      <c r="D1264" t="s">
        <v>393</v>
      </c>
      <c r="E1264" t="s">
        <v>808</v>
      </c>
      <c r="F1264">
        <v>2016</v>
      </c>
      <c r="H1264">
        <v>3</v>
      </c>
      <c r="M1264" t="s">
        <v>1064</v>
      </c>
      <c r="O1264" t="s">
        <v>375</v>
      </c>
      <c r="P1264" t="s">
        <v>396</v>
      </c>
      <c r="Q1264" t="s">
        <v>376</v>
      </c>
      <c r="S1264" t="s">
        <v>835</v>
      </c>
      <c r="T1264" t="s">
        <v>692</v>
      </c>
      <c r="U1264" t="s">
        <v>377</v>
      </c>
      <c r="V1264" t="s">
        <v>377</v>
      </c>
      <c r="AK1264" t="s">
        <v>1064</v>
      </c>
      <c r="AL1264" t="s">
        <v>150</v>
      </c>
      <c r="AN1264" t="s">
        <v>189</v>
      </c>
      <c r="AO1264" t="s">
        <v>188</v>
      </c>
      <c r="AP1264" t="s">
        <v>692</v>
      </c>
    </row>
    <row r="1265" spans="1:42" x14ac:dyDescent="0.25">
      <c r="A1265">
        <v>324</v>
      </c>
      <c r="B1265" t="s">
        <v>1521</v>
      </c>
      <c r="C1265" t="s">
        <v>1522</v>
      </c>
      <c r="D1265" t="s">
        <v>393</v>
      </c>
      <c r="E1265" t="s">
        <v>808</v>
      </c>
      <c r="F1265">
        <v>2021</v>
      </c>
      <c r="H1265">
        <v>3</v>
      </c>
      <c r="M1265" t="s">
        <v>705</v>
      </c>
      <c r="N1265" t="s">
        <v>374</v>
      </c>
      <c r="O1265" t="s">
        <v>375</v>
      </c>
      <c r="P1265" t="s">
        <v>396</v>
      </c>
      <c r="Q1265" t="s">
        <v>376</v>
      </c>
      <c r="R1265" t="s">
        <v>185</v>
      </c>
      <c r="S1265" t="s">
        <v>184</v>
      </c>
      <c r="T1265" t="s">
        <v>76</v>
      </c>
      <c r="U1265" t="s">
        <v>377</v>
      </c>
      <c r="V1265" t="s">
        <v>377</v>
      </c>
      <c r="AK1265" t="s">
        <v>705</v>
      </c>
      <c r="AL1265" t="s">
        <v>156</v>
      </c>
      <c r="AN1265" t="s">
        <v>185</v>
      </c>
      <c r="AO1265" t="s">
        <v>184</v>
      </c>
      <c r="AP1265" t="s">
        <v>76</v>
      </c>
    </row>
    <row r="1266" spans="1:42" x14ac:dyDescent="0.25">
      <c r="A1266">
        <v>324</v>
      </c>
      <c r="B1266" t="s">
        <v>1521</v>
      </c>
      <c r="C1266" t="s">
        <v>1522</v>
      </c>
      <c r="D1266" t="s">
        <v>393</v>
      </c>
      <c r="E1266" t="s">
        <v>808</v>
      </c>
      <c r="F1266">
        <v>2021</v>
      </c>
      <c r="H1266">
        <v>3</v>
      </c>
      <c r="M1266" t="s">
        <v>705</v>
      </c>
      <c r="N1266" t="s">
        <v>374</v>
      </c>
      <c r="O1266" t="s">
        <v>375</v>
      </c>
      <c r="P1266" t="s">
        <v>396</v>
      </c>
      <c r="Q1266" t="s">
        <v>376</v>
      </c>
      <c r="R1266" t="s">
        <v>185</v>
      </c>
      <c r="S1266" t="s">
        <v>184</v>
      </c>
      <c r="T1266" t="s">
        <v>76</v>
      </c>
      <c r="U1266" t="s">
        <v>377</v>
      </c>
      <c r="V1266" t="s">
        <v>377</v>
      </c>
      <c r="AK1266" t="s">
        <v>705</v>
      </c>
      <c r="AL1266" t="s">
        <v>151</v>
      </c>
      <c r="AN1266" t="s">
        <v>185</v>
      </c>
      <c r="AO1266" t="s">
        <v>184</v>
      </c>
      <c r="AP1266" t="s">
        <v>76</v>
      </c>
    </row>
    <row r="1267" spans="1:42" x14ac:dyDescent="0.25">
      <c r="A1267">
        <v>324</v>
      </c>
      <c r="B1267" t="s">
        <v>1521</v>
      </c>
      <c r="C1267" t="s">
        <v>1522</v>
      </c>
      <c r="D1267" t="s">
        <v>393</v>
      </c>
      <c r="E1267" t="s">
        <v>808</v>
      </c>
      <c r="F1267">
        <v>2021</v>
      </c>
      <c r="H1267">
        <v>3</v>
      </c>
      <c r="M1267" t="s">
        <v>705</v>
      </c>
      <c r="N1267" t="s">
        <v>374</v>
      </c>
      <c r="O1267" t="s">
        <v>375</v>
      </c>
      <c r="P1267" t="s">
        <v>396</v>
      </c>
      <c r="Q1267" t="s">
        <v>376</v>
      </c>
      <c r="R1267" t="s">
        <v>185</v>
      </c>
      <c r="S1267" t="s">
        <v>184</v>
      </c>
      <c r="T1267" t="s">
        <v>76</v>
      </c>
      <c r="U1267" t="s">
        <v>377</v>
      </c>
      <c r="V1267" t="s">
        <v>377</v>
      </c>
      <c r="AK1267" t="s">
        <v>705</v>
      </c>
      <c r="AL1267" t="s">
        <v>141</v>
      </c>
      <c r="AN1267" t="s">
        <v>185</v>
      </c>
      <c r="AO1267" t="s">
        <v>184</v>
      </c>
      <c r="AP1267" t="s">
        <v>76</v>
      </c>
    </row>
    <row r="1268" spans="1:42" x14ac:dyDescent="0.25">
      <c r="A1268">
        <v>324</v>
      </c>
      <c r="B1268" t="s">
        <v>1521</v>
      </c>
      <c r="C1268" t="s">
        <v>1522</v>
      </c>
      <c r="D1268" t="s">
        <v>393</v>
      </c>
      <c r="E1268" t="s">
        <v>808</v>
      </c>
      <c r="F1268">
        <v>2021</v>
      </c>
      <c r="H1268">
        <v>3</v>
      </c>
      <c r="M1268" t="s">
        <v>705</v>
      </c>
      <c r="N1268" t="s">
        <v>374</v>
      </c>
      <c r="O1268" t="s">
        <v>375</v>
      </c>
      <c r="P1268" t="s">
        <v>396</v>
      </c>
      <c r="Q1268" t="s">
        <v>376</v>
      </c>
      <c r="R1268" t="s">
        <v>185</v>
      </c>
      <c r="S1268" t="s">
        <v>184</v>
      </c>
      <c r="T1268" t="s">
        <v>76</v>
      </c>
      <c r="U1268" t="s">
        <v>377</v>
      </c>
      <c r="V1268" t="s">
        <v>377</v>
      </c>
      <c r="AK1268" t="s">
        <v>705</v>
      </c>
      <c r="AL1268" t="s">
        <v>144</v>
      </c>
      <c r="AN1268" t="s">
        <v>185</v>
      </c>
      <c r="AO1268" t="s">
        <v>184</v>
      </c>
      <c r="AP1268" t="s">
        <v>76</v>
      </c>
    </row>
    <row r="1269" spans="1:42" x14ac:dyDescent="0.25">
      <c r="A1269">
        <v>324</v>
      </c>
      <c r="B1269" t="s">
        <v>1521</v>
      </c>
      <c r="C1269" t="s">
        <v>1522</v>
      </c>
      <c r="D1269" t="s">
        <v>393</v>
      </c>
      <c r="E1269" t="s">
        <v>808</v>
      </c>
      <c r="F1269">
        <v>2021</v>
      </c>
      <c r="H1269">
        <v>3</v>
      </c>
      <c r="M1269" t="s">
        <v>1523</v>
      </c>
      <c r="N1269" t="s">
        <v>374</v>
      </c>
      <c r="O1269" t="s">
        <v>375</v>
      </c>
      <c r="P1269" t="s">
        <v>396</v>
      </c>
      <c r="Q1269" t="s">
        <v>376</v>
      </c>
      <c r="R1269" t="s">
        <v>191</v>
      </c>
      <c r="S1269" t="s">
        <v>188</v>
      </c>
      <c r="T1269" t="s">
        <v>298</v>
      </c>
      <c r="U1269" t="s">
        <v>377</v>
      </c>
      <c r="V1269" t="s">
        <v>377</v>
      </c>
      <c r="AK1269" t="s">
        <v>1523</v>
      </c>
      <c r="AL1269" t="s">
        <v>156</v>
      </c>
      <c r="AN1269" t="s">
        <v>191</v>
      </c>
      <c r="AO1269" t="s">
        <v>190</v>
      </c>
    </row>
    <row r="1270" spans="1:42" x14ac:dyDescent="0.25">
      <c r="A1270">
        <v>324</v>
      </c>
      <c r="B1270" t="s">
        <v>1521</v>
      </c>
      <c r="C1270" t="s">
        <v>1522</v>
      </c>
      <c r="D1270" t="s">
        <v>393</v>
      </c>
      <c r="E1270" t="s">
        <v>808</v>
      </c>
      <c r="F1270">
        <v>2021</v>
      </c>
      <c r="H1270">
        <v>3</v>
      </c>
      <c r="M1270" t="s">
        <v>1523</v>
      </c>
      <c r="N1270" t="s">
        <v>374</v>
      </c>
      <c r="O1270" t="s">
        <v>375</v>
      </c>
      <c r="P1270" t="s">
        <v>396</v>
      </c>
      <c r="Q1270" t="s">
        <v>376</v>
      </c>
      <c r="R1270" t="s">
        <v>191</v>
      </c>
      <c r="S1270" t="s">
        <v>188</v>
      </c>
      <c r="T1270" t="s">
        <v>298</v>
      </c>
      <c r="U1270" t="s">
        <v>377</v>
      </c>
      <c r="V1270" t="s">
        <v>377</v>
      </c>
      <c r="AK1270" t="s">
        <v>1523</v>
      </c>
      <c r="AL1270" t="s">
        <v>151</v>
      </c>
      <c r="AN1270" t="s">
        <v>191</v>
      </c>
      <c r="AO1270" t="s">
        <v>190</v>
      </c>
    </row>
    <row r="1271" spans="1:42" x14ac:dyDescent="0.25">
      <c r="A1271">
        <v>324</v>
      </c>
      <c r="B1271" t="s">
        <v>1521</v>
      </c>
      <c r="C1271" t="s">
        <v>1522</v>
      </c>
      <c r="D1271" t="s">
        <v>393</v>
      </c>
      <c r="E1271" t="s">
        <v>808</v>
      </c>
      <c r="F1271">
        <v>2021</v>
      </c>
      <c r="H1271">
        <v>3</v>
      </c>
      <c r="M1271" t="s">
        <v>1523</v>
      </c>
      <c r="N1271" t="s">
        <v>374</v>
      </c>
      <c r="O1271" t="s">
        <v>375</v>
      </c>
      <c r="P1271" t="s">
        <v>396</v>
      </c>
      <c r="Q1271" t="s">
        <v>376</v>
      </c>
      <c r="R1271" t="s">
        <v>191</v>
      </c>
      <c r="S1271" t="s">
        <v>188</v>
      </c>
      <c r="T1271" t="s">
        <v>298</v>
      </c>
      <c r="U1271" t="s">
        <v>377</v>
      </c>
      <c r="V1271" t="s">
        <v>377</v>
      </c>
      <c r="AK1271" t="s">
        <v>1523</v>
      </c>
      <c r="AL1271" t="s">
        <v>141</v>
      </c>
      <c r="AN1271" t="s">
        <v>191</v>
      </c>
      <c r="AO1271" t="s">
        <v>190</v>
      </c>
    </row>
    <row r="1272" spans="1:42" x14ac:dyDescent="0.25">
      <c r="A1272">
        <v>324</v>
      </c>
      <c r="B1272" t="s">
        <v>1521</v>
      </c>
      <c r="C1272" t="s">
        <v>1522</v>
      </c>
      <c r="D1272" t="s">
        <v>393</v>
      </c>
      <c r="E1272" t="s">
        <v>808</v>
      </c>
      <c r="F1272">
        <v>2021</v>
      </c>
      <c r="H1272">
        <v>3</v>
      </c>
      <c r="M1272" t="s">
        <v>1523</v>
      </c>
      <c r="N1272" t="s">
        <v>374</v>
      </c>
      <c r="O1272" t="s">
        <v>375</v>
      </c>
      <c r="P1272" t="s">
        <v>396</v>
      </c>
      <c r="Q1272" t="s">
        <v>376</v>
      </c>
      <c r="R1272" t="s">
        <v>191</v>
      </c>
      <c r="S1272" t="s">
        <v>188</v>
      </c>
      <c r="T1272" t="s">
        <v>298</v>
      </c>
      <c r="U1272" t="s">
        <v>377</v>
      </c>
      <c r="V1272" t="s">
        <v>377</v>
      </c>
      <c r="AK1272" t="s">
        <v>1523</v>
      </c>
      <c r="AL1272" t="s">
        <v>144</v>
      </c>
      <c r="AN1272" t="s">
        <v>191</v>
      </c>
      <c r="AO1272" t="s">
        <v>190</v>
      </c>
    </row>
    <row r="1273" spans="1:42" x14ac:dyDescent="0.25">
      <c r="A1273">
        <v>297</v>
      </c>
      <c r="B1273" t="s">
        <v>1493</v>
      </c>
      <c r="C1273" t="s">
        <v>1494</v>
      </c>
      <c r="D1273" t="s">
        <v>393</v>
      </c>
      <c r="E1273" t="s">
        <v>843</v>
      </c>
      <c r="F1273">
        <v>2020</v>
      </c>
      <c r="H1273">
        <v>3</v>
      </c>
      <c r="M1273" t="s">
        <v>1524</v>
      </c>
      <c r="O1273" t="s">
        <v>375</v>
      </c>
      <c r="P1273" t="s">
        <v>396</v>
      </c>
      <c r="Q1273" t="s">
        <v>376</v>
      </c>
      <c r="S1273" t="s">
        <v>1525</v>
      </c>
      <c r="T1273" t="s">
        <v>95</v>
      </c>
      <c r="U1273" t="s">
        <v>377</v>
      </c>
      <c r="V1273" t="s">
        <v>377</v>
      </c>
      <c r="AK1273" t="s">
        <v>1524</v>
      </c>
      <c r="AL1273" t="s">
        <v>156</v>
      </c>
      <c r="AN1273" t="s">
        <v>175</v>
      </c>
      <c r="AO1273" t="s">
        <v>174</v>
      </c>
      <c r="AP1273" t="s">
        <v>694</v>
      </c>
    </row>
    <row r="1274" spans="1:42" x14ac:dyDescent="0.25">
      <c r="A1274">
        <v>297</v>
      </c>
      <c r="B1274" t="s">
        <v>1493</v>
      </c>
      <c r="C1274" t="s">
        <v>1494</v>
      </c>
      <c r="D1274" t="s">
        <v>393</v>
      </c>
      <c r="E1274" t="s">
        <v>843</v>
      </c>
      <c r="F1274">
        <v>2020</v>
      </c>
      <c r="H1274">
        <v>3</v>
      </c>
      <c r="M1274" t="s">
        <v>1524</v>
      </c>
      <c r="O1274" t="s">
        <v>375</v>
      </c>
      <c r="P1274" t="s">
        <v>396</v>
      </c>
      <c r="Q1274" t="s">
        <v>376</v>
      </c>
      <c r="S1274" t="s">
        <v>1525</v>
      </c>
      <c r="T1274" t="s">
        <v>95</v>
      </c>
      <c r="U1274" t="s">
        <v>377</v>
      </c>
      <c r="V1274" t="s">
        <v>377</v>
      </c>
      <c r="AK1274" t="s">
        <v>1524</v>
      </c>
      <c r="AL1274" t="s">
        <v>151</v>
      </c>
      <c r="AN1274" t="s">
        <v>175</v>
      </c>
      <c r="AO1274" t="s">
        <v>174</v>
      </c>
      <c r="AP1274" t="s">
        <v>694</v>
      </c>
    </row>
    <row r="1275" spans="1:42" x14ac:dyDescent="0.25">
      <c r="A1275">
        <v>297</v>
      </c>
      <c r="B1275" t="s">
        <v>1493</v>
      </c>
      <c r="C1275" t="s">
        <v>1494</v>
      </c>
      <c r="D1275" t="s">
        <v>393</v>
      </c>
      <c r="E1275" t="s">
        <v>843</v>
      </c>
      <c r="F1275">
        <v>2020</v>
      </c>
      <c r="H1275">
        <v>3</v>
      </c>
      <c r="M1275" t="s">
        <v>1524</v>
      </c>
      <c r="O1275" t="s">
        <v>375</v>
      </c>
      <c r="P1275" t="s">
        <v>396</v>
      </c>
      <c r="Q1275" t="s">
        <v>376</v>
      </c>
      <c r="S1275" t="s">
        <v>1525</v>
      </c>
      <c r="T1275" t="s">
        <v>95</v>
      </c>
      <c r="U1275" t="s">
        <v>377</v>
      </c>
      <c r="V1275" t="s">
        <v>377</v>
      </c>
      <c r="AK1275" t="s">
        <v>1524</v>
      </c>
      <c r="AL1275" t="s">
        <v>141</v>
      </c>
      <c r="AN1275" t="s">
        <v>175</v>
      </c>
      <c r="AO1275" t="s">
        <v>174</v>
      </c>
      <c r="AP1275" t="s">
        <v>694</v>
      </c>
    </row>
    <row r="1276" spans="1:42" x14ac:dyDescent="0.25">
      <c r="A1276">
        <v>297</v>
      </c>
      <c r="B1276" t="s">
        <v>1493</v>
      </c>
      <c r="C1276" t="s">
        <v>1494</v>
      </c>
      <c r="D1276" t="s">
        <v>393</v>
      </c>
      <c r="E1276" t="s">
        <v>843</v>
      </c>
      <c r="F1276">
        <v>2020</v>
      </c>
      <c r="H1276">
        <v>3</v>
      </c>
      <c r="M1276" t="s">
        <v>1524</v>
      </c>
      <c r="O1276" t="s">
        <v>375</v>
      </c>
      <c r="P1276" t="s">
        <v>396</v>
      </c>
      <c r="Q1276" t="s">
        <v>376</v>
      </c>
      <c r="S1276" t="s">
        <v>1525</v>
      </c>
      <c r="T1276" t="s">
        <v>95</v>
      </c>
      <c r="U1276" t="s">
        <v>377</v>
      </c>
      <c r="V1276" t="s">
        <v>377</v>
      </c>
      <c r="AK1276" t="s">
        <v>1524</v>
      </c>
      <c r="AL1276" t="s">
        <v>144</v>
      </c>
      <c r="AN1276" t="s">
        <v>175</v>
      </c>
      <c r="AO1276" t="s">
        <v>174</v>
      </c>
      <c r="AP1276" t="s">
        <v>694</v>
      </c>
    </row>
    <row r="1277" spans="1:42" x14ac:dyDescent="0.25">
      <c r="A1277">
        <v>324</v>
      </c>
      <c r="B1277" t="s">
        <v>1521</v>
      </c>
      <c r="C1277" t="s">
        <v>1522</v>
      </c>
      <c r="D1277" t="s">
        <v>393</v>
      </c>
      <c r="E1277" t="s">
        <v>808</v>
      </c>
      <c r="F1277">
        <v>2021</v>
      </c>
      <c r="H1277">
        <v>3</v>
      </c>
      <c r="M1277" t="s">
        <v>746</v>
      </c>
      <c r="N1277" t="s">
        <v>374</v>
      </c>
      <c r="O1277" t="s">
        <v>375</v>
      </c>
      <c r="P1277" t="s">
        <v>396</v>
      </c>
      <c r="Q1277" t="s">
        <v>376</v>
      </c>
      <c r="R1277" t="s">
        <v>179</v>
      </c>
      <c r="S1277" t="s">
        <v>178</v>
      </c>
      <c r="T1277" t="s">
        <v>482</v>
      </c>
      <c r="U1277" t="s">
        <v>377</v>
      </c>
      <c r="V1277" t="s">
        <v>377</v>
      </c>
      <c r="AK1277" t="s">
        <v>746</v>
      </c>
      <c r="AL1277" t="s">
        <v>141</v>
      </c>
      <c r="AN1277" t="s">
        <v>179</v>
      </c>
      <c r="AO1277" t="s">
        <v>178</v>
      </c>
      <c r="AP1277" t="s">
        <v>482</v>
      </c>
    </row>
    <row r="1278" spans="1:42" x14ac:dyDescent="0.25">
      <c r="A1278">
        <v>324</v>
      </c>
      <c r="B1278" t="s">
        <v>1521</v>
      </c>
      <c r="C1278" t="s">
        <v>1522</v>
      </c>
      <c r="D1278" t="s">
        <v>393</v>
      </c>
      <c r="E1278" t="s">
        <v>808</v>
      </c>
      <c r="F1278">
        <v>2021</v>
      </c>
      <c r="H1278">
        <v>3</v>
      </c>
      <c r="M1278" t="s">
        <v>746</v>
      </c>
      <c r="N1278" t="s">
        <v>374</v>
      </c>
      <c r="O1278" t="s">
        <v>375</v>
      </c>
      <c r="P1278" t="s">
        <v>396</v>
      </c>
      <c r="Q1278" t="s">
        <v>376</v>
      </c>
      <c r="R1278" t="s">
        <v>179</v>
      </c>
      <c r="S1278" t="s">
        <v>178</v>
      </c>
      <c r="T1278" t="s">
        <v>482</v>
      </c>
      <c r="U1278" t="s">
        <v>377</v>
      </c>
      <c r="V1278" t="s">
        <v>377</v>
      </c>
      <c r="AK1278" t="s">
        <v>746</v>
      </c>
      <c r="AL1278" t="s">
        <v>144</v>
      </c>
      <c r="AN1278" t="s">
        <v>179</v>
      </c>
      <c r="AO1278" t="s">
        <v>178</v>
      </c>
      <c r="AP1278" t="s">
        <v>482</v>
      </c>
    </row>
    <row r="1279" spans="1:42" x14ac:dyDescent="0.25">
      <c r="A1279">
        <v>326</v>
      </c>
      <c r="B1279" t="s">
        <v>1526</v>
      </c>
      <c r="C1279" t="s">
        <v>1527</v>
      </c>
      <c r="D1279" t="s">
        <v>393</v>
      </c>
      <c r="E1279" t="s">
        <v>843</v>
      </c>
      <c r="F1279">
        <v>2021</v>
      </c>
      <c r="H1279">
        <v>3</v>
      </c>
      <c r="M1279" t="s">
        <v>1354</v>
      </c>
      <c r="N1279" t="s">
        <v>374</v>
      </c>
      <c r="O1279" t="s">
        <v>375</v>
      </c>
      <c r="P1279" t="s">
        <v>396</v>
      </c>
      <c r="Q1279" t="s">
        <v>376</v>
      </c>
      <c r="R1279" t="s">
        <v>185</v>
      </c>
      <c r="S1279" t="s">
        <v>871</v>
      </c>
      <c r="T1279" t="s">
        <v>76</v>
      </c>
      <c r="U1279" t="s">
        <v>377</v>
      </c>
      <c r="V1279" t="s">
        <v>377</v>
      </c>
      <c r="AK1279" t="s">
        <v>1354</v>
      </c>
      <c r="AL1279" t="s">
        <v>156</v>
      </c>
      <c r="AN1279" t="s">
        <v>185</v>
      </c>
      <c r="AO1279" t="s">
        <v>184</v>
      </c>
      <c r="AP1279" t="s">
        <v>76</v>
      </c>
    </row>
    <row r="1280" spans="1:42" x14ac:dyDescent="0.25">
      <c r="A1280">
        <v>326</v>
      </c>
      <c r="B1280" t="s">
        <v>1526</v>
      </c>
      <c r="C1280" t="s">
        <v>1527</v>
      </c>
      <c r="D1280" t="s">
        <v>393</v>
      </c>
      <c r="E1280" t="s">
        <v>843</v>
      </c>
      <c r="F1280">
        <v>2021</v>
      </c>
      <c r="H1280">
        <v>3</v>
      </c>
      <c r="M1280" t="s">
        <v>1354</v>
      </c>
      <c r="N1280" t="s">
        <v>374</v>
      </c>
      <c r="O1280" t="s">
        <v>375</v>
      </c>
      <c r="P1280" t="s">
        <v>396</v>
      </c>
      <c r="Q1280" t="s">
        <v>376</v>
      </c>
      <c r="R1280" t="s">
        <v>185</v>
      </c>
      <c r="S1280" t="s">
        <v>871</v>
      </c>
      <c r="T1280" t="s">
        <v>76</v>
      </c>
      <c r="U1280" t="s">
        <v>377</v>
      </c>
      <c r="V1280" t="s">
        <v>377</v>
      </c>
      <c r="AK1280" t="s">
        <v>1354</v>
      </c>
      <c r="AL1280" t="s">
        <v>141</v>
      </c>
      <c r="AN1280" t="s">
        <v>185</v>
      </c>
      <c r="AO1280" t="s">
        <v>184</v>
      </c>
      <c r="AP1280" t="s">
        <v>76</v>
      </c>
    </row>
    <row r="1281" spans="1:42" x14ac:dyDescent="0.25">
      <c r="A1281">
        <v>326</v>
      </c>
      <c r="B1281" t="s">
        <v>1526</v>
      </c>
      <c r="C1281" t="s">
        <v>1527</v>
      </c>
      <c r="D1281" t="s">
        <v>393</v>
      </c>
      <c r="E1281" t="s">
        <v>843</v>
      </c>
      <c r="F1281">
        <v>2021</v>
      </c>
      <c r="H1281">
        <v>3</v>
      </c>
      <c r="M1281" t="s">
        <v>1528</v>
      </c>
      <c r="N1281" t="s">
        <v>374</v>
      </c>
      <c r="O1281" t="s">
        <v>375</v>
      </c>
      <c r="P1281" t="s">
        <v>396</v>
      </c>
      <c r="Q1281" t="s">
        <v>376</v>
      </c>
      <c r="R1281" t="s">
        <v>817</v>
      </c>
      <c r="S1281" t="s">
        <v>1529</v>
      </c>
      <c r="T1281" t="s">
        <v>692</v>
      </c>
      <c r="U1281" t="s">
        <v>377</v>
      </c>
      <c r="V1281" t="s">
        <v>377</v>
      </c>
      <c r="AK1281" t="s">
        <v>1528</v>
      </c>
      <c r="AL1281" t="s">
        <v>156</v>
      </c>
      <c r="AN1281" t="s">
        <v>189</v>
      </c>
      <c r="AO1281" t="s">
        <v>188</v>
      </c>
      <c r="AP1281" t="s">
        <v>692</v>
      </c>
    </row>
    <row r="1282" spans="1:42" x14ac:dyDescent="0.25">
      <c r="A1282">
        <v>326</v>
      </c>
      <c r="B1282" t="s">
        <v>1526</v>
      </c>
      <c r="C1282" t="s">
        <v>1527</v>
      </c>
      <c r="D1282" t="s">
        <v>393</v>
      </c>
      <c r="E1282" t="s">
        <v>843</v>
      </c>
      <c r="F1282">
        <v>2021</v>
      </c>
      <c r="H1282">
        <v>3</v>
      </c>
      <c r="M1282" t="s">
        <v>1528</v>
      </c>
      <c r="N1282" t="s">
        <v>374</v>
      </c>
      <c r="O1282" t="s">
        <v>375</v>
      </c>
      <c r="P1282" t="s">
        <v>396</v>
      </c>
      <c r="Q1282" t="s">
        <v>376</v>
      </c>
      <c r="R1282" t="s">
        <v>817</v>
      </c>
      <c r="S1282" t="s">
        <v>1529</v>
      </c>
      <c r="T1282" t="s">
        <v>692</v>
      </c>
      <c r="U1282" t="s">
        <v>377</v>
      </c>
      <c r="V1282" t="s">
        <v>377</v>
      </c>
      <c r="AK1282" t="s">
        <v>1528</v>
      </c>
      <c r="AL1282" t="s">
        <v>141</v>
      </c>
      <c r="AN1282" t="s">
        <v>189</v>
      </c>
      <c r="AO1282" t="s">
        <v>188</v>
      </c>
      <c r="AP1282" t="s">
        <v>692</v>
      </c>
    </row>
    <row r="1283" spans="1:42" x14ac:dyDescent="0.25">
      <c r="A1283">
        <v>327</v>
      </c>
      <c r="B1283" t="s">
        <v>1530</v>
      </c>
      <c r="C1283" t="s">
        <v>1531</v>
      </c>
      <c r="E1283" t="s">
        <v>1520</v>
      </c>
      <c r="F1283">
        <v>2018</v>
      </c>
      <c r="H1283">
        <v>3</v>
      </c>
      <c r="M1283" t="s">
        <v>702</v>
      </c>
      <c r="O1283" t="s">
        <v>375</v>
      </c>
      <c r="P1283" t="s">
        <v>396</v>
      </c>
      <c r="Q1283" t="s">
        <v>376</v>
      </c>
      <c r="S1283" t="s">
        <v>184</v>
      </c>
      <c r="T1283" t="s">
        <v>76</v>
      </c>
      <c r="U1283" t="s">
        <v>377</v>
      </c>
      <c r="V1283" t="s">
        <v>377</v>
      </c>
      <c r="AK1283" t="s">
        <v>702</v>
      </c>
      <c r="AL1283" t="s">
        <v>153</v>
      </c>
      <c r="AN1283" t="s">
        <v>185</v>
      </c>
      <c r="AO1283" t="s">
        <v>184</v>
      </c>
      <c r="AP1283" t="s">
        <v>76</v>
      </c>
    </row>
    <row r="1284" spans="1:42" x14ac:dyDescent="0.25">
      <c r="A1284">
        <v>327</v>
      </c>
      <c r="B1284" t="s">
        <v>1530</v>
      </c>
      <c r="C1284" t="s">
        <v>1531</v>
      </c>
      <c r="E1284" t="s">
        <v>1520</v>
      </c>
      <c r="F1284">
        <v>2018</v>
      </c>
      <c r="H1284">
        <v>3</v>
      </c>
      <c r="M1284" t="s">
        <v>702</v>
      </c>
      <c r="O1284" t="s">
        <v>375</v>
      </c>
      <c r="P1284" t="s">
        <v>396</v>
      </c>
      <c r="Q1284" t="s">
        <v>376</v>
      </c>
      <c r="S1284" t="s">
        <v>184</v>
      </c>
      <c r="T1284" t="s">
        <v>76</v>
      </c>
      <c r="U1284" t="s">
        <v>377</v>
      </c>
      <c r="V1284" t="s">
        <v>377</v>
      </c>
      <c r="AK1284" t="s">
        <v>702</v>
      </c>
      <c r="AL1284" t="s">
        <v>156</v>
      </c>
      <c r="AN1284" t="s">
        <v>185</v>
      </c>
      <c r="AO1284" t="s">
        <v>184</v>
      </c>
      <c r="AP1284" t="s">
        <v>76</v>
      </c>
    </row>
    <row r="1285" spans="1:42" x14ac:dyDescent="0.25">
      <c r="A1285">
        <v>327</v>
      </c>
      <c r="B1285" t="s">
        <v>1530</v>
      </c>
      <c r="C1285" t="s">
        <v>1531</v>
      </c>
      <c r="E1285" t="s">
        <v>1520</v>
      </c>
      <c r="F1285">
        <v>2018</v>
      </c>
      <c r="H1285">
        <v>3</v>
      </c>
      <c r="M1285" t="s">
        <v>702</v>
      </c>
      <c r="O1285" t="s">
        <v>375</v>
      </c>
      <c r="P1285" t="s">
        <v>396</v>
      </c>
      <c r="Q1285" t="s">
        <v>376</v>
      </c>
      <c r="S1285" t="s">
        <v>184</v>
      </c>
      <c r="T1285" t="s">
        <v>76</v>
      </c>
      <c r="U1285" t="s">
        <v>377</v>
      </c>
      <c r="V1285" t="s">
        <v>377</v>
      </c>
      <c r="AK1285" t="s">
        <v>702</v>
      </c>
      <c r="AL1285" t="s">
        <v>151</v>
      </c>
      <c r="AN1285" t="s">
        <v>185</v>
      </c>
      <c r="AO1285" t="s">
        <v>184</v>
      </c>
      <c r="AP1285" t="s">
        <v>76</v>
      </c>
    </row>
    <row r="1286" spans="1:42" x14ac:dyDescent="0.25">
      <c r="A1286">
        <v>327</v>
      </c>
      <c r="B1286" t="s">
        <v>1530</v>
      </c>
      <c r="C1286" t="s">
        <v>1531</v>
      </c>
      <c r="E1286" t="s">
        <v>1520</v>
      </c>
      <c r="F1286">
        <v>2018</v>
      </c>
      <c r="H1286">
        <v>3</v>
      </c>
      <c r="M1286" t="s">
        <v>702</v>
      </c>
      <c r="O1286" t="s">
        <v>375</v>
      </c>
      <c r="P1286" t="s">
        <v>396</v>
      </c>
      <c r="Q1286" t="s">
        <v>376</v>
      </c>
      <c r="S1286" t="s">
        <v>184</v>
      </c>
      <c r="T1286" t="s">
        <v>76</v>
      </c>
      <c r="U1286" t="s">
        <v>377</v>
      </c>
      <c r="V1286" t="s">
        <v>377</v>
      </c>
      <c r="AK1286" t="s">
        <v>702</v>
      </c>
      <c r="AL1286" t="s">
        <v>140</v>
      </c>
      <c r="AN1286" t="s">
        <v>185</v>
      </c>
      <c r="AO1286" t="s">
        <v>184</v>
      </c>
      <c r="AP1286" t="s">
        <v>76</v>
      </c>
    </row>
    <row r="1287" spans="1:42" x14ac:dyDescent="0.25">
      <c r="A1287">
        <v>327</v>
      </c>
      <c r="B1287" t="s">
        <v>1530</v>
      </c>
      <c r="C1287" t="s">
        <v>1531</v>
      </c>
      <c r="E1287" t="s">
        <v>1520</v>
      </c>
      <c r="F1287">
        <v>2018</v>
      </c>
      <c r="H1287">
        <v>3</v>
      </c>
      <c r="M1287" t="s">
        <v>702</v>
      </c>
      <c r="O1287" t="s">
        <v>375</v>
      </c>
      <c r="P1287" t="s">
        <v>396</v>
      </c>
      <c r="Q1287" t="s">
        <v>376</v>
      </c>
      <c r="S1287" t="s">
        <v>184</v>
      </c>
      <c r="T1287" t="s">
        <v>76</v>
      </c>
      <c r="U1287" t="s">
        <v>377</v>
      </c>
      <c r="V1287" t="s">
        <v>377</v>
      </c>
      <c r="AK1287" t="s">
        <v>702</v>
      </c>
      <c r="AL1287" t="s">
        <v>144</v>
      </c>
      <c r="AN1287" t="s">
        <v>185</v>
      </c>
      <c r="AO1287" t="s">
        <v>184</v>
      </c>
      <c r="AP1287" t="s">
        <v>76</v>
      </c>
    </row>
    <row r="1288" spans="1:42" x14ac:dyDescent="0.25">
      <c r="A1288">
        <v>327</v>
      </c>
      <c r="B1288" t="s">
        <v>1530</v>
      </c>
      <c r="C1288" t="s">
        <v>1531</v>
      </c>
      <c r="E1288" t="s">
        <v>1520</v>
      </c>
      <c r="F1288">
        <v>2018</v>
      </c>
      <c r="H1288">
        <v>3</v>
      </c>
      <c r="M1288" t="s">
        <v>703</v>
      </c>
      <c r="O1288" t="s">
        <v>375</v>
      </c>
      <c r="P1288" t="s">
        <v>396</v>
      </c>
      <c r="Q1288" t="s">
        <v>376</v>
      </c>
      <c r="S1288" t="s">
        <v>174</v>
      </c>
      <c r="T1288" t="s">
        <v>694</v>
      </c>
      <c r="U1288" t="s">
        <v>377</v>
      </c>
      <c r="V1288" t="s">
        <v>377</v>
      </c>
      <c r="AK1288" t="s">
        <v>703</v>
      </c>
      <c r="AL1288" t="s">
        <v>153</v>
      </c>
      <c r="AN1288" t="s">
        <v>175</v>
      </c>
      <c r="AO1288" t="s">
        <v>174</v>
      </c>
      <c r="AP1288" t="s">
        <v>694</v>
      </c>
    </row>
    <row r="1289" spans="1:42" x14ac:dyDescent="0.25">
      <c r="A1289">
        <v>327</v>
      </c>
      <c r="B1289" t="s">
        <v>1530</v>
      </c>
      <c r="C1289" t="s">
        <v>1531</v>
      </c>
      <c r="E1289" t="s">
        <v>1520</v>
      </c>
      <c r="F1289">
        <v>2018</v>
      </c>
      <c r="H1289">
        <v>3</v>
      </c>
      <c r="M1289" t="s">
        <v>703</v>
      </c>
      <c r="O1289" t="s">
        <v>375</v>
      </c>
      <c r="P1289" t="s">
        <v>396</v>
      </c>
      <c r="Q1289" t="s">
        <v>376</v>
      </c>
      <c r="S1289" t="s">
        <v>174</v>
      </c>
      <c r="T1289" t="s">
        <v>694</v>
      </c>
      <c r="U1289" t="s">
        <v>377</v>
      </c>
      <c r="V1289" t="s">
        <v>377</v>
      </c>
      <c r="AK1289" t="s">
        <v>703</v>
      </c>
      <c r="AL1289" t="s">
        <v>156</v>
      </c>
      <c r="AN1289" t="s">
        <v>175</v>
      </c>
      <c r="AO1289" t="s">
        <v>174</v>
      </c>
      <c r="AP1289" t="s">
        <v>694</v>
      </c>
    </row>
    <row r="1290" spans="1:42" x14ac:dyDescent="0.25">
      <c r="A1290">
        <v>327</v>
      </c>
      <c r="B1290" t="s">
        <v>1530</v>
      </c>
      <c r="C1290" t="s">
        <v>1531</v>
      </c>
      <c r="E1290" t="s">
        <v>1520</v>
      </c>
      <c r="F1290">
        <v>2018</v>
      </c>
      <c r="H1290">
        <v>3</v>
      </c>
      <c r="M1290" t="s">
        <v>703</v>
      </c>
      <c r="O1290" t="s">
        <v>375</v>
      </c>
      <c r="P1290" t="s">
        <v>396</v>
      </c>
      <c r="Q1290" t="s">
        <v>376</v>
      </c>
      <c r="S1290" t="s">
        <v>174</v>
      </c>
      <c r="T1290" t="s">
        <v>694</v>
      </c>
      <c r="U1290" t="s">
        <v>377</v>
      </c>
      <c r="V1290" t="s">
        <v>377</v>
      </c>
      <c r="AK1290" t="s">
        <v>703</v>
      </c>
      <c r="AL1290" t="s">
        <v>151</v>
      </c>
      <c r="AN1290" t="s">
        <v>175</v>
      </c>
      <c r="AO1290" t="s">
        <v>174</v>
      </c>
      <c r="AP1290" t="s">
        <v>694</v>
      </c>
    </row>
    <row r="1291" spans="1:42" x14ac:dyDescent="0.25">
      <c r="A1291">
        <v>327</v>
      </c>
      <c r="B1291" t="s">
        <v>1530</v>
      </c>
      <c r="C1291" t="s">
        <v>1531</v>
      </c>
      <c r="E1291" t="s">
        <v>1520</v>
      </c>
      <c r="F1291">
        <v>2018</v>
      </c>
      <c r="H1291">
        <v>3</v>
      </c>
      <c r="M1291" t="s">
        <v>703</v>
      </c>
      <c r="O1291" t="s">
        <v>375</v>
      </c>
      <c r="P1291" t="s">
        <v>396</v>
      </c>
      <c r="Q1291" t="s">
        <v>376</v>
      </c>
      <c r="S1291" t="s">
        <v>174</v>
      </c>
      <c r="T1291" t="s">
        <v>694</v>
      </c>
      <c r="U1291" t="s">
        <v>377</v>
      </c>
      <c r="V1291" t="s">
        <v>377</v>
      </c>
      <c r="AK1291" t="s">
        <v>703</v>
      </c>
      <c r="AL1291" t="s">
        <v>140</v>
      </c>
      <c r="AN1291" t="s">
        <v>175</v>
      </c>
      <c r="AO1291" t="s">
        <v>174</v>
      </c>
      <c r="AP1291" t="s">
        <v>694</v>
      </c>
    </row>
    <row r="1292" spans="1:42" x14ac:dyDescent="0.25">
      <c r="A1292">
        <v>327</v>
      </c>
      <c r="B1292" t="s">
        <v>1530</v>
      </c>
      <c r="C1292" t="s">
        <v>1531</v>
      </c>
      <c r="E1292" t="s">
        <v>1520</v>
      </c>
      <c r="F1292">
        <v>2018</v>
      </c>
      <c r="H1292">
        <v>3</v>
      </c>
      <c r="M1292" t="s">
        <v>703</v>
      </c>
      <c r="O1292" t="s">
        <v>375</v>
      </c>
      <c r="P1292" t="s">
        <v>396</v>
      </c>
      <c r="Q1292" t="s">
        <v>376</v>
      </c>
      <c r="S1292" t="s">
        <v>174</v>
      </c>
      <c r="T1292" t="s">
        <v>694</v>
      </c>
      <c r="U1292" t="s">
        <v>377</v>
      </c>
      <c r="V1292" t="s">
        <v>377</v>
      </c>
      <c r="AK1292" t="s">
        <v>703</v>
      </c>
      <c r="AL1292" t="s">
        <v>144</v>
      </c>
      <c r="AN1292" t="s">
        <v>175</v>
      </c>
      <c r="AO1292" t="s">
        <v>174</v>
      </c>
      <c r="AP1292" t="s">
        <v>694</v>
      </c>
    </row>
    <row r="1293" spans="1:42" x14ac:dyDescent="0.25">
      <c r="A1293">
        <v>329</v>
      </c>
      <c r="B1293" t="s">
        <v>1532</v>
      </c>
      <c r="C1293" t="s">
        <v>1533</v>
      </c>
      <c r="D1293" t="s">
        <v>393</v>
      </c>
      <c r="E1293" t="s">
        <v>1055</v>
      </c>
      <c r="F1293">
        <v>2020</v>
      </c>
      <c r="H1293">
        <v>3</v>
      </c>
      <c r="M1293" t="s">
        <v>702</v>
      </c>
      <c r="O1293" t="s">
        <v>375</v>
      </c>
      <c r="P1293" t="s">
        <v>396</v>
      </c>
      <c r="Q1293" t="s">
        <v>376</v>
      </c>
      <c r="S1293" t="s">
        <v>184</v>
      </c>
      <c r="T1293" t="s">
        <v>76</v>
      </c>
      <c r="U1293" t="s">
        <v>377</v>
      </c>
      <c r="V1293" t="s">
        <v>377</v>
      </c>
      <c r="AK1293" t="s">
        <v>702</v>
      </c>
      <c r="AL1293" t="s">
        <v>151</v>
      </c>
      <c r="AN1293" t="s">
        <v>185</v>
      </c>
      <c r="AO1293" t="s">
        <v>184</v>
      </c>
      <c r="AP1293" t="s">
        <v>76</v>
      </c>
    </row>
    <row r="1294" spans="1:42" x14ac:dyDescent="0.25">
      <c r="A1294">
        <v>329</v>
      </c>
      <c r="B1294" t="s">
        <v>1532</v>
      </c>
      <c r="C1294" t="s">
        <v>1533</v>
      </c>
      <c r="D1294" t="s">
        <v>393</v>
      </c>
      <c r="E1294" t="s">
        <v>1055</v>
      </c>
      <c r="F1294">
        <v>2020</v>
      </c>
      <c r="H1294">
        <v>3</v>
      </c>
      <c r="M1294" t="s">
        <v>702</v>
      </c>
      <c r="O1294" t="s">
        <v>375</v>
      </c>
      <c r="P1294" t="s">
        <v>396</v>
      </c>
      <c r="Q1294" t="s">
        <v>376</v>
      </c>
      <c r="S1294" t="s">
        <v>184</v>
      </c>
      <c r="T1294" t="s">
        <v>76</v>
      </c>
      <c r="U1294" t="s">
        <v>377</v>
      </c>
      <c r="V1294" t="s">
        <v>377</v>
      </c>
      <c r="AK1294" t="s">
        <v>702</v>
      </c>
      <c r="AL1294" t="s">
        <v>141</v>
      </c>
      <c r="AN1294" t="s">
        <v>185</v>
      </c>
      <c r="AO1294" t="s">
        <v>184</v>
      </c>
      <c r="AP1294" t="s">
        <v>76</v>
      </c>
    </row>
    <row r="1295" spans="1:42" x14ac:dyDescent="0.25">
      <c r="A1295">
        <v>329</v>
      </c>
      <c r="B1295" t="s">
        <v>1532</v>
      </c>
      <c r="C1295" t="s">
        <v>1533</v>
      </c>
      <c r="D1295" t="s">
        <v>393</v>
      </c>
      <c r="E1295" t="s">
        <v>1055</v>
      </c>
      <c r="F1295">
        <v>2020</v>
      </c>
      <c r="H1295">
        <v>3</v>
      </c>
      <c r="M1295" t="s">
        <v>1534</v>
      </c>
      <c r="O1295" t="s">
        <v>375</v>
      </c>
      <c r="P1295" t="s">
        <v>396</v>
      </c>
      <c r="Q1295" t="s">
        <v>376</v>
      </c>
      <c r="S1295" t="s">
        <v>1535</v>
      </c>
      <c r="T1295" t="s">
        <v>298</v>
      </c>
      <c r="U1295" t="s">
        <v>377</v>
      </c>
      <c r="V1295" t="s">
        <v>377</v>
      </c>
      <c r="AK1295" t="s">
        <v>1534</v>
      </c>
      <c r="AL1295" t="s">
        <v>151</v>
      </c>
      <c r="AN1295" t="s">
        <v>189</v>
      </c>
      <c r="AO1295" t="s">
        <v>188</v>
      </c>
      <c r="AP1295" t="s">
        <v>692</v>
      </c>
    </row>
    <row r="1296" spans="1:42" x14ac:dyDescent="0.25">
      <c r="A1296">
        <v>329</v>
      </c>
      <c r="B1296" t="s">
        <v>1532</v>
      </c>
      <c r="C1296" t="s">
        <v>1533</v>
      </c>
      <c r="D1296" t="s">
        <v>393</v>
      </c>
      <c r="E1296" t="s">
        <v>1055</v>
      </c>
      <c r="F1296">
        <v>2020</v>
      </c>
      <c r="H1296">
        <v>3</v>
      </c>
      <c r="M1296" t="s">
        <v>1534</v>
      </c>
      <c r="O1296" t="s">
        <v>375</v>
      </c>
      <c r="P1296" t="s">
        <v>396</v>
      </c>
      <c r="Q1296" t="s">
        <v>376</v>
      </c>
      <c r="S1296" t="s">
        <v>1535</v>
      </c>
      <c r="T1296" t="s">
        <v>298</v>
      </c>
      <c r="U1296" t="s">
        <v>377</v>
      </c>
      <c r="V1296" t="s">
        <v>377</v>
      </c>
      <c r="AK1296" t="s">
        <v>1534</v>
      </c>
      <c r="AL1296" t="s">
        <v>141</v>
      </c>
      <c r="AN1296" t="s">
        <v>189</v>
      </c>
      <c r="AO1296" t="s">
        <v>188</v>
      </c>
      <c r="AP1296" t="s">
        <v>692</v>
      </c>
    </row>
    <row r="1297" spans="1:42" x14ac:dyDescent="0.25">
      <c r="A1297">
        <v>329</v>
      </c>
      <c r="B1297" t="s">
        <v>1532</v>
      </c>
      <c r="C1297" t="s">
        <v>1533</v>
      </c>
      <c r="D1297" t="s">
        <v>393</v>
      </c>
      <c r="E1297" t="s">
        <v>1055</v>
      </c>
      <c r="F1297">
        <v>2020</v>
      </c>
      <c r="H1297">
        <v>3</v>
      </c>
      <c r="M1297" t="s">
        <v>1536</v>
      </c>
      <c r="O1297" t="s">
        <v>375</v>
      </c>
      <c r="P1297" t="s">
        <v>396</v>
      </c>
      <c r="Q1297" t="s">
        <v>376</v>
      </c>
      <c r="S1297" t="s">
        <v>1537</v>
      </c>
      <c r="T1297" t="s">
        <v>694</v>
      </c>
      <c r="U1297" t="s">
        <v>377</v>
      </c>
      <c r="V1297" t="s">
        <v>377</v>
      </c>
      <c r="AK1297" t="s">
        <v>1536</v>
      </c>
      <c r="AL1297" t="s">
        <v>151</v>
      </c>
      <c r="AN1297" t="s">
        <v>175</v>
      </c>
      <c r="AO1297" t="s">
        <v>174</v>
      </c>
      <c r="AP1297" t="s">
        <v>694</v>
      </c>
    </row>
    <row r="1298" spans="1:42" x14ac:dyDescent="0.25">
      <c r="A1298">
        <v>329</v>
      </c>
      <c r="B1298" t="s">
        <v>1532</v>
      </c>
      <c r="C1298" t="s">
        <v>1533</v>
      </c>
      <c r="D1298" t="s">
        <v>393</v>
      </c>
      <c r="E1298" t="s">
        <v>1055</v>
      </c>
      <c r="F1298">
        <v>2020</v>
      </c>
      <c r="H1298">
        <v>3</v>
      </c>
      <c r="M1298" t="s">
        <v>1536</v>
      </c>
      <c r="O1298" t="s">
        <v>375</v>
      </c>
      <c r="P1298" t="s">
        <v>396</v>
      </c>
      <c r="Q1298" t="s">
        <v>376</v>
      </c>
      <c r="S1298" t="s">
        <v>1537</v>
      </c>
      <c r="T1298" t="s">
        <v>694</v>
      </c>
      <c r="U1298" t="s">
        <v>377</v>
      </c>
      <c r="V1298" t="s">
        <v>377</v>
      </c>
      <c r="AK1298" t="s">
        <v>1536</v>
      </c>
      <c r="AL1298" t="s">
        <v>141</v>
      </c>
      <c r="AN1298" t="s">
        <v>175</v>
      </c>
      <c r="AO1298" t="s">
        <v>174</v>
      </c>
      <c r="AP1298" t="s">
        <v>694</v>
      </c>
    </row>
    <row r="1299" spans="1:42" x14ac:dyDescent="0.25">
      <c r="A1299">
        <v>333</v>
      </c>
      <c r="B1299" t="s">
        <v>1538</v>
      </c>
      <c r="C1299" t="s">
        <v>1539</v>
      </c>
      <c r="D1299" t="s">
        <v>393</v>
      </c>
      <c r="E1299" t="s">
        <v>843</v>
      </c>
      <c r="F1299">
        <v>2020</v>
      </c>
      <c r="H1299">
        <v>3</v>
      </c>
      <c r="M1299" t="s">
        <v>882</v>
      </c>
      <c r="O1299" t="s">
        <v>375</v>
      </c>
      <c r="P1299" t="s">
        <v>396</v>
      </c>
      <c r="Q1299" t="s">
        <v>376</v>
      </c>
      <c r="S1299" t="s">
        <v>833</v>
      </c>
      <c r="T1299" t="s">
        <v>76</v>
      </c>
      <c r="U1299" t="s">
        <v>377</v>
      </c>
      <c r="V1299" t="s">
        <v>377</v>
      </c>
      <c r="AK1299" t="s">
        <v>882</v>
      </c>
      <c r="AL1299" t="s">
        <v>156</v>
      </c>
      <c r="AN1299" t="s">
        <v>185</v>
      </c>
      <c r="AO1299" t="s">
        <v>184</v>
      </c>
      <c r="AP1299" t="s">
        <v>76</v>
      </c>
    </row>
    <row r="1300" spans="1:42" x14ac:dyDescent="0.25">
      <c r="A1300">
        <v>333</v>
      </c>
      <c r="B1300" t="s">
        <v>1538</v>
      </c>
      <c r="C1300" t="s">
        <v>1539</v>
      </c>
      <c r="D1300" t="s">
        <v>393</v>
      </c>
      <c r="E1300" t="s">
        <v>843</v>
      </c>
      <c r="F1300">
        <v>2020</v>
      </c>
      <c r="H1300">
        <v>3</v>
      </c>
      <c r="M1300" t="s">
        <v>882</v>
      </c>
      <c r="O1300" t="s">
        <v>375</v>
      </c>
      <c r="P1300" t="s">
        <v>396</v>
      </c>
      <c r="Q1300" t="s">
        <v>376</v>
      </c>
      <c r="S1300" t="s">
        <v>833</v>
      </c>
      <c r="T1300" t="s">
        <v>76</v>
      </c>
      <c r="U1300" t="s">
        <v>377</v>
      </c>
      <c r="V1300" t="s">
        <v>377</v>
      </c>
      <c r="AK1300" t="s">
        <v>882</v>
      </c>
      <c r="AL1300" t="s">
        <v>151</v>
      </c>
      <c r="AN1300" t="s">
        <v>185</v>
      </c>
      <c r="AO1300" t="s">
        <v>184</v>
      </c>
      <c r="AP1300" t="s">
        <v>76</v>
      </c>
    </row>
    <row r="1301" spans="1:42" x14ac:dyDescent="0.25">
      <c r="A1301">
        <v>333</v>
      </c>
      <c r="B1301" t="s">
        <v>1538</v>
      </c>
      <c r="C1301" t="s">
        <v>1539</v>
      </c>
      <c r="D1301" t="s">
        <v>393</v>
      </c>
      <c r="E1301" t="s">
        <v>843</v>
      </c>
      <c r="F1301">
        <v>2020</v>
      </c>
      <c r="H1301">
        <v>3</v>
      </c>
      <c r="M1301" t="s">
        <v>882</v>
      </c>
      <c r="O1301" t="s">
        <v>375</v>
      </c>
      <c r="P1301" t="s">
        <v>396</v>
      </c>
      <c r="Q1301" t="s">
        <v>376</v>
      </c>
      <c r="S1301" t="s">
        <v>833</v>
      </c>
      <c r="T1301" t="s">
        <v>76</v>
      </c>
      <c r="U1301" t="s">
        <v>377</v>
      </c>
      <c r="V1301" t="s">
        <v>377</v>
      </c>
      <c r="AK1301" t="s">
        <v>882</v>
      </c>
      <c r="AL1301" t="s">
        <v>141</v>
      </c>
      <c r="AN1301" t="s">
        <v>185</v>
      </c>
      <c r="AO1301" t="s">
        <v>184</v>
      </c>
      <c r="AP1301" t="s">
        <v>76</v>
      </c>
    </row>
    <row r="1302" spans="1:42" x14ac:dyDescent="0.25">
      <c r="A1302">
        <v>333</v>
      </c>
      <c r="B1302" t="s">
        <v>1538</v>
      </c>
      <c r="C1302" t="s">
        <v>1539</v>
      </c>
      <c r="D1302" t="s">
        <v>393</v>
      </c>
      <c r="E1302" t="s">
        <v>843</v>
      </c>
      <c r="F1302">
        <v>2020</v>
      </c>
      <c r="H1302">
        <v>3</v>
      </c>
      <c r="M1302" t="s">
        <v>882</v>
      </c>
      <c r="O1302" t="s">
        <v>375</v>
      </c>
      <c r="P1302" t="s">
        <v>396</v>
      </c>
      <c r="Q1302" t="s">
        <v>376</v>
      </c>
      <c r="S1302" t="s">
        <v>833</v>
      </c>
      <c r="T1302" t="s">
        <v>76</v>
      </c>
      <c r="U1302" t="s">
        <v>377</v>
      </c>
      <c r="V1302" t="s">
        <v>377</v>
      </c>
      <c r="AK1302" t="s">
        <v>882</v>
      </c>
      <c r="AL1302" t="s">
        <v>144</v>
      </c>
      <c r="AN1302" t="s">
        <v>185</v>
      </c>
      <c r="AO1302" t="s">
        <v>184</v>
      </c>
      <c r="AP1302" t="s">
        <v>76</v>
      </c>
    </row>
    <row r="1303" spans="1:42" x14ac:dyDescent="0.25">
      <c r="A1303">
        <v>333</v>
      </c>
      <c r="B1303" t="s">
        <v>1538</v>
      </c>
      <c r="C1303" t="s">
        <v>1539</v>
      </c>
      <c r="D1303" t="s">
        <v>393</v>
      </c>
      <c r="E1303" t="s">
        <v>843</v>
      </c>
      <c r="F1303">
        <v>2020</v>
      </c>
      <c r="H1303">
        <v>3</v>
      </c>
      <c r="M1303" t="s">
        <v>1260</v>
      </c>
      <c r="O1303" t="s">
        <v>375</v>
      </c>
      <c r="P1303" t="s">
        <v>396</v>
      </c>
      <c r="Q1303" t="s">
        <v>376</v>
      </c>
      <c r="S1303" t="s">
        <v>916</v>
      </c>
      <c r="T1303" t="s">
        <v>692</v>
      </c>
      <c r="U1303" t="s">
        <v>377</v>
      </c>
      <c r="V1303" t="s">
        <v>377</v>
      </c>
      <c r="AK1303" t="s">
        <v>1260</v>
      </c>
      <c r="AL1303" t="s">
        <v>156</v>
      </c>
      <c r="AN1303" t="s">
        <v>189</v>
      </c>
      <c r="AO1303" t="s">
        <v>188</v>
      </c>
      <c r="AP1303" t="s">
        <v>692</v>
      </c>
    </row>
    <row r="1304" spans="1:42" x14ac:dyDescent="0.25">
      <c r="A1304">
        <v>333</v>
      </c>
      <c r="B1304" t="s">
        <v>1538</v>
      </c>
      <c r="C1304" t="s">
        <v>1539</v>
      </c>
      <c r="D1304" t="s">
        <v>393</v>
      </c>
      <c r="E1304" t="s">
        <v>843</v>
      </c>
      <c r="F1304">
        <v>2020</v>
      </c>
      <c r="H1304">
        <v>3</v>
      </c>
      <c r="M1304" t="s">
        <v>1260</v>
      </c>
      <c r="O1304" t="s">
        <v>375</v>
      </c>
      <c r="P1304" t="s">
        <v>396</v>
      </c>
      <c r="Q1304" t="s">
        <v>376</v>
      </c>
      <c r="S1304" t="s">
        <v>916</v>
      </c>
      <c r="T1304" t="s">
        <v>692</v>
      </c>
      <c r="U1304" t="s">
        <v>377</v>
      </c>
      <c r="V1304" t="s">
        <v>377</v>
      </c>
      <c r="AK1304" t="s">
        <v>1260</v>
      </c>
      <c r="AL1304" t="s">
        <v>151</v>
      </c>
      <c r="AN1304" t="s">
        <v>189</v>
      </c>
      <c r="AO1304" t="s">
        <v>188</v>
      </c>
      <c r="AP1304" t="s">
        <v>692</v>
      </c>
    </row>
    <row r="1305" spans="1:42" x14ac:dyDescent="0.25">
      <c r="A1305">
        <v>333</v>
      </c>
      <c r="B1305" t="s">
        <v>1538</v>
      </c>
      <c r="C1305" t="s">
        <v>1539</v>
      </c>
      <c r="D1305" t="s">
        <v>393</v>
      </c>
      <c r="E1305" t="s">
        <v>843</v>
      </c>
      <c r="F1305">
        <v>2020</v>
      </c>
      <c r="H1305">
        <v>3</v>
      </c>
      <c r="M1305" t="s">
        <v>1260</v>
      </c>
      <c r="O1305" t="s">
        <v>375</v>
      </c>
      <c r="P1305" t="s">
        <v>396</v>
      </c>
      <c r="Q1305" t="s">
        <v>376</v>
      </c>
      <c r="S1305" t="s">
        <v>916</v>
      </c>
      <c r="T1305" t="s">
        <v>692</v>
      </c>
      <c r="U1305" t="s">
        <v>377</v>
      </c>
      <c r="V1305" t="s">
        <v>377</v>
      </c>
      <c r="AK1305" t="s">
        <v>1260</v>
      </c>
      <c r="AL1305" t="s">
        <v>141</v>
      </c>
      <c r="AN1305" t="s">
        <v>189</v>
      </c>
      <c r="AO1305" t="s">
        <v>188</v>
      </c>
      <c r="AP1305" t="s">
        <v>692</v>
      </c>
    </row>
    <row r="1306" spans="1:42" x14ac:dyDescent="0.25">
      <c r="A1306">
        <v>333</v>
      </c>
      <c r="B1306" t="s">
        <v>1538</v>
      </c>
      <c r="C1306" t="s">
        <v>1539</v>
      </c>
      <c r="D1306" t="s">
        <v>393</v>
      </c>
      <c r="E1306" t="s">
        <v>843</v>
      </c>
      <c r="F1306">
        <v>2020</v>
      </c>
      <c r="H1306">
        <v>3</v>
      </c>
      <c r="M1306" t="s">
        <v>1260</v>
      </c>
      <c r="O1306" t="s">
        <v>375</v>
      </c>
      <c r="P1306" t="s">
        <v>396</v>
      </c>
      <c r="Q1306" t="s">
        <v>376</v>
      </c>
      <c r="S1306" t="s">
        <v>916</v>
      </c>
      <c r="T1306" t="s">
        <v>692</v>
      </c>
      <c r="U1306" t="s">
        <v>377</v>
      </c>
      <c r="V1306" t="s">
        <v>377</v>
      </c>
      <c r="AK1306" t="s">
        <v>1260</v>
      </c>
      <c r="AL1306" t="s">
        <v>144</v>
      </c>
      <c r="AN1306" t="s">
        <v>189</v>
      </c>
      <c r="AO1306" t="s">
        <v>188</v>
      </c>
      <c r="AP1306" t="s">
        <v>692</v>
      </c>
    </row>
    <row r="1307" spans="1:42" x14ac:dyDescent="0.25">
      <c r="A1307">
        <v>333</v>
      </c>
      <c r="B1307" t="s">
        <v>1538</v>
      </c>
      <c r="C1307" t="s">
        <v>1539</v>
      </c>
      <c r="D1307" t="s">
        <v>393</v>
      </c>
      <c r="E1307" t="s">
        <v>843</v>
      </c>
      <c r="F1307">
        <v>2020</v>
      </c>
      <c r="H1307">
        <v>3</v>
      </c>
      <c r="M1307" t="s">
        <v>1540</v>
      </c>
      <c r="O1307" t="s">
        <v>375</v>
      </c>
      <c r="P1307" t="s">
        <v>396</v>
      </c>
      <c r="Q1307" t="s">
        <v>376</v>
      </c>
      <c r="S1307" t="s">
        <v>1541</v>
      </c>
      <c r="T1307" t="s">
        <v>694</v>
      </c>
      <c r="U1307" t="s">
        <v>377</v>
      </c>
      <c r="V1307" t="s">
        <v>377</v>
      </c>
      <c r="AK1307" t="s">
        <v>1540</v>
      </c>
      <c r="AL1307" t="s">
        <v>156</v>
      </c>
      <c r="AN1307" t="s">
        <v>175</v>
      </c>
      <c r="AO1307" t="s">
        <v>174</v>
      </c>
      <c r="AP1307" t="s">
        <v>694</v>
      </c>
    </row>
    <row r="1308" spans="1:42" x14ac:dyDescent="0.25">
      <c r="A1308">
        <v>333</v>
      </c>
      <c r="B1308" t="s">
        <v>1538</v>
      </c>
      <c r="C1308" t="s">
        <v>1539</v>
      </c>
      <c r="D1308" t="s">
        <v>393</v>
      </c>
      <c r="E1308" t="s">
        <v>843</v>
      </c>
      <c r="F1308">
        <v>2020</v>
      </c>
      <c r="H1308">
        <v>3</v>
      </c>
      <c r="M1308" t="s">
        <v>1540</v>
      </c>
      <c r="O1308" t="s">
        <v>375</v>
      </c>
      <c r="P1308" t="s">
        <v>396</v>
      </c>
      <c r="Q1308" t="s">
        <v>376</v>
      </c>
      <c r="S1308" t="s">
        <v>1541</v>
      </c>
      <c r="T1308" t="s">
        <v>694</v>
      </c>
      <c r="U1308" t="s">
        <v>377</v>
      </c>
      <c r="V1308" t="s">
        <v>377</v>
      </c>
      <c r="AK1308" t="s">
        <v>1540</v>
      </c>
      <c r="AL1308" t="s">
        <v>151</v>
      </c>
      <c r="AN1308" t="s">
        <v>175</v>
      </c>
      <c r="AO1308" t="s">
        <v>174</v>
      </c>
      <c r="AP1308" t="s">
        <v>694</v>
      </c>
    </row>
    <row r="1309" spans="1:42" x14ac:dyDescent="0.25">
      <c r="A1309">
        <v>333</v>
      </c>
      <c r="B1309" t="s">
        <v>1538</v>
      </c>
      <c r="C1309" t="s">
        <v>1539</v>
      </c>
      <c r="D1309" t="s">
        <v>393</v>
      </c>
      <c r="E1309" t="s">
        <v>843</v>
      </c>
      <c r="F1309">
        <v>2020</v>
      </c>
      <c r="H1309">
        <v>3</v>
      </c>
      <c r="M1309" t="s">
        <v>1540</v>
      </c>
      <c r="O1309" t="s">
        <v>375</v>
      </c>
      <c r="P1309" t="s">
        <v>396</v>
      </c>
      <c r="Q1309" t="s">
        <v>376</v>
      </c>
      <c r="S1309" t="s">
        <v>1541</v>
      </c>
      <c r="T1309" t="s">
        <v>694</v>
      </c>
      <c r="U1309" t="s">
        <v>377</v>
      </c>
      <c r="V1309" t="s">
        <v>377</v>
      </c>
      <c r="AK1309" t="s">
        <v>1540</v>
      </c>
      <c r="AL1309" t="s">
        <v>141</v>
      </c>
      <c r="AN1309" t="s">
        <v>175</v>
      </c>
      <c r="AO1309" t="s">
        <v>174</v>
      </c>
      <c r="AP1309" t="s">
        <v>694</v>
      </c>
    </row>
    <row r="1310" spans="1:42" x14ac:dyDescent="0.25">
      <c r="A1310">
        <v>333</v>
      </c>
      <c r="B1310" t="s">
        <v>1538</v>
      </c>
      <c r="C1310" t="s">
        <v>1539</v>
      </c>
      <c r="D1310" t="s">
        <v>393</v>
      </c>
      <c r="E1310" t="s">
        <v>843</v>
      </c>
      <c r="F1310">
        <v>2020</v>
      </c>
      <c r="H1310">
        <v>3</v>
      </c>
      <c r="M1310" t="s">
        <v>1540</v>
      </c>
      <c r="O1310" t="s">
        <v>375</v>
      </c>
      <c r="P1310" t="s">
        <v>396</v>
      </c>
      <c r="Q1310" t="s">
        <v>376</v>
      </c>
      <c r="S1310" t="s">
        <v>1541</v>
      </c>
      <c r="T1310" t="s">
        <v>694</v>
      </c>
      <c r="U1310" t="s">
        <v>377</v>
      </c>
      <c r="V1310" t="s">
        <v>377</v>
      </c>
      <c r="AK1310" t="s">
        <v>1540</v>
      </c>
      <c r="AL1310" t="s">
        <v>144</v>
      </c>
      <c r="AN1310" t="s">
        <v>175</v>
      </c>
      <c r="AO1310" t="s">
        <v>174</v>
      </c>
      <c r="AP1310" t="s">
        <v>694</v>
      </c>
    </row>
    <row r="1311" spans="1:42" x14ac:dyDescent="0.25">
      <c r="A1311">
        <v>307</v>
      </c>
      <c r="B1311" t="s">
        <v>471</v>
      </c>
      <c r="C1311" t="s">
        <v>472</v>
      </c>
      <c r="D1311" t="s">
        <v>393</v>
      </c>
      <c r="E1311" t="s">
        <v>1102</v>
      </c>
      <c r="F1311">
        <v>2019</v>
      </c>
      <c r="H1311">
        <v>3</v>
      </c>
      <c r="M1311" t="s">
        <v>1054</v>
      </c>
      <c r="O1311" t="s">
        <v>375</v>
      </c>
      <c r="P1311" t="s">
        <v>396</v>
      </c>
      <c r="Q1311" t="s">
        <v>376</v>
      </c>
      <c r="S1311" t="s">
        <v>824</v>
      </c>
      <c r="T1311" t="s">
        <v>95</v>
      </c>
      <c r="U1311" t="s">
        <v>377</v>
      </c>
      <c r="V1311" t="s">
        <v>377</v>
      </c>
      <c r="AK1311" t="s">
        <v>1054</v>
      </c>
      <c r="AL1311" t="s">
        <v>152</v>
      </c>
      <c r="AN1311" t="s">
        <v>175</v>
      </c>
      <c r="AO1311" t="s">
        <v>174</v>
      </c>
      <c r="AP1311" t="s">
        <v>694</v>
      </c>
    </row>
    <row r="1312" spans="1:42" x14ac:dyDescent="0.25">
      <c r="A1312">
        <v>307</v>
      </c>
      <c r="B1312" t="s">
        <v>471</v>
      </c>
      <c r="C1312" t="s">
        <v>472</v>
      </c>
      <c r="D1312" t="s">
        <v>393</v>
      </c>
      <c r="E1312" t="s">
        <v>1102</v>
      </c>
      <c r="F1312">
        <v>2019</v>
      </c>
      <c r="H1312">
        <v>3</v>
      </c>
      <c r="M1312" t="s">
        <v>1054</v>
      </c>
      <c r="O1312" t="s">
        <v>375</v>
      </c>
      <c r="P1312" t="s">
        <v>396</v>
      </c>
      <c r="Q1312" t="s">
        <v>376</v>
      </c>
      <c r="S1312" t="s">
        <v>824</v>
      </c>
      <c r="T1312" t="s">
        <v>95</v>
      </c>
      <c r="U1312" t="s">
        <v>377</v>
      </c>
      <c r="V1312" t="s">
        <v>377</v>
      </c>
      <c r="AK1312" t="s">
        <v>1054</v>
      </c>
      <c r="AL1312" t="s">
        <v>150</v>
      </c>
      <c r="AN1312" t="s">
        <v>175</v>
      </c>
      <c r="AO1312" t="s">
        <v>174</v>
      </c>
      <c r="AP1312" t="s">
        <v>694</v>
      </c>
    </row>
    <row r="1313" spans="1:42" x14ac:dyDescent="0.25">
      <c r="A1313">
        <v>307</v>
      </c>
      <c r="B1313" t="s">
        <v>471</v>
      </c>
      <c r="C1313" t="s">
        <v>472</v>
      </c>
      <c r="D1313" t="s">
        <v>393</v>
      </c>
      <c r="E1313" t="s">
        <v>1102</v>
      </c>
      <c r="F1313">
        <v>2019</v>
      </c>
      <c r="H1313">
        <v>3</v>
      </c>
      <c r="M1313" t="s">
        <v>1054</v>
      </c>
      <c r="O1313" t="s">
        <v>375</v>
      </c>
      <c r="P1313" t="s">
        <v>396</v>
      </c>
      <c r="Q1313" t="s">
        <v>376</v>
      </c>
      <c r="S1313" t="s">
        <v>824</v>
      </c>
      <c r="T1313" t="s">
        <v>95</v>
      </c>
      <c r="U1313" t="s">
        <v>377</v>
      </c>
      <c r="V1313" t="s">
        <v>377</v>
      </c>
      <c r="AK1313" t="s">
        <v>1054</v>
      </c>
      <c r="AL1313" t="s">
        <v>156</v>
      </c>
      <c r="AN1313" t="s">
        <v>175</v>
      </c>
      <c r="AO1313" t="s">
        <v>174</v>
      </c>
      <c r="AP1313" t="s">
        <v>694</v>
      </c>
    </row>
    <row r="1314" spans="1:42" x14ac:dyDescent="0.25">
      <c r="A1314">
        <v>307</v>
      </c>
      <c r="B1314" t="s">
        <v>471</v>
      </c>
      <c r="C1314" t="s">
        <v>472</v>
      </c>
      <c r="D1314" t="s">
        <v>393</v>
      </c>
      <c r="E1314" t="s">
        <v>1102</v>
      </c>
      <c r="F1314">
        <v>2019</v>
      </c>
      <c r="H1314">
        <v>3</v>
      </c>
      <c r="M1314" t="s">
        <v>1054</v>
      </c>
      <c r="O1314" t="s">
        <v>375</v>
      </c>
      <c r="P1314" t="s">
        <v>396</v>
      </c>
      <c r="Q1314" t="s">
        <v>376</v>
      </c>
      <c r="S1314" t="s">
        <v>824</v>
      </c>
      <c r="T1314" t="s">
        <v>95</v>
      </c>
      <c r="U1314" t="s">
        <v>377</v>
      </c>
      <c r="V1314" t="s">
        <v>377</v>
      </c>
      <c r="AK1314" t="s">
        <v>1054</v>
      </c>
      <c r="AL1314" t="s">
        <v>141</v>
      </c>
      <c r="AN1314" t="s">
        <v>175</v>
      </c>
      <c r="AO1314" t="s">
        <v>174</v>
      </c>
      <c r="AP1314" t="s">
        <v>694</v>
      </c>
    </row>
    <row r="1315" spans="1:42" x14ac:dyDescent="0.25">
      <c r="A1315">
        <v>307</v>
      </c>
      <c r="B1315" t="s">
        <v>471</v>
      </c>
      <c r="C1315" t="s">
        <v>472</v>
      </c>
      <c r="D1315" t="s">
        <v>393</v>
      </c>
      <c r="E1315" t="s">
        <v>1102</v>
      </c>
      <c r="F1315">
        <v>2019</v>
      </c>
      <c r="H1315">
        <v>3</v>
      </c>
      <c r="M1315" t="s">
        <v>1054</v>
      </c>
      <c r="O1315" t="s">
        <v>375</v>
      </c>
      <c r="P1315" t="s">
        <v>396</v>
      </c>
      <c r="Q1315" t="s">
        <v>376</v>
      </c>
      <c r="S1315" t="s">
        <v>824</v>
      </c>
      <c r="T1315" t="s">
        <v>95</v>
      </c>
      <c r="U1315" t="s">
        <v>377</v>
      </c>
      <c r="V1315" t="s">
        <v>377</v>
      </c>
      <c r="AK1315" t="s">
        <v>1054</v>
      </c>
      <c r="AL1315" t="s">
        <v>145</v>
      </c>
      <c r="AN1315" t="s">
        <v>175</v>
      </c>
      <c r="AO1315" t="s">
        <v>174</v>
      </c>
      <c r="AP1315" t="s">
        <v>694</v>
      </c>
    </row>
    <row r="1316" spans="1:42" x14ac:dyDescent="0.25">
      <c r="A1316">
        <v>307</v>
      </c>
      <c r="B1316" t="s">
        <v>471</v>
      </c>
      <c r="C1316" t="s">
        <v>472</v>
      </c>
      <c r="D1316" t="s">
        <v>393</v>
      </c>
      <c r="E1316" t="s">
        <v>1102</v>
      </c>
      <c r="F1316">
        <v>2019</v>
      </c>
      <c r="H1316">
        <v>3</v>
      </c>
      <c r="M1316" t="s">
        <v>1054</v>
      </c>
      <c r="O1316" t="s">
        <v>375</v>
      </c>
      <c r="P1316" t="s">
        <v>396</v>
      </c>
      <c r="Q1316" t="s">
        <v>376</v>
      </c>
      <c r="S1316" t="s">
        <v>824</v>
      </c>
      <c r="T1316" t="s">
        <v>95</v>
      </c>
      <c r="U1316" t="s">
        <v>377</v>
      </c>
      <c r="V1316" t="s">
        <v>377</v>
      </c>
      <c r="AK1316" t="s">
        <v>1054</v>
      </c>
      <c r="AL1316" t="s">
        <v>142</v>
      </c>
      <c r="AN1316" t="s">
        <v>175</v>
      </c>
      <c r="AO1316" t="s">
        <v>174</v>
      </c>
      <c r="AP1316" t="s">
        <v>694</v>
      </c>
    </row>
    <row r="1317" spans="1:42" x14ac:dyDescent="0.25">
      <c r="A1317">
        <v>334</v>
      </c>
      <c r="B1317" t="s">
        <v>1542</v>
      </c>
      <c r="C1317" t="s">
        <v>1543</v>
      </c>
      <c r="E1317" t="s">
        <v>1544</v>
      </c>
      <c r="F1317">
        <v>2019</v>
      </c>
      <c r="H1317">
        <v>3</v>
      </c>
      <c r="M1317" t="s">
        <v>813</v>
      </c>
      <c r="O1317" t="s">
        <v>375</v>
      </c>
      <c r="P1317" t="s">
        <v>396</v>
      </c>
      <c r="Q1317" t="s">
        <v>376</v>
      </c>
      <c r="S1317" t="s">
        <v>814</v>
      </c>
      <c r="T1317" t="s">
        <v>298</v>
      </c>
      <c r="U1317" t="s">
        <v>377</v>
      </c>
      <c r="V1317" t="s">
        <v>377</v>
      </c>
      <c r="AK1317" t="s">
        <v>813</v>
      </c>
      <c r="AL1317" t="s">
        <v>156</v>
      </c>
      <c r="AN1317" t="s">
        <v>189</v>
      </c>
      <c r="AO1317" t="s">
        <v>188</v>
      </c>
      <c r="AP1317" t="s">
        <v>692</v>
      </c>
    </row>
    <row r="1318" spans="1:42" x14ac:dyDescent="0.25">
      <c r="A1318">
        <v>334</v>
      </c>
      <c r="B1318" t="s">
        <v>1542</v>
      </c>
      <c r="C1318" t="s">
        <v>1543</v>
      </c>
      <c r="E1318" t="s">
        <v>1544</v>
      </c>
      <c r="F1318">
        <v>2019</v>
      </c>
      <c r="H1318">
        <v>3</v>
      </c>
      <c r="M1318" t="s">
        <v>813</v>
      </c>
      <c r="O1318" t="s">
        <v>375</v>
      </c>
      <c r="P1318" t="s">
        <v>396</v>
      </c>
      <c r="Q1318" t="s">
        <v>376</v>
      </c>
      <c r="S1318" t="s">
        <v>814</v>
      </c>
      <c r="T1318" t="s">
        <v>298</v>
      </c>
      <c r="U1318" t="s">
        <v>377</v>
      </c>
      <c r="V1318" t="s">
        <v>377</v>
      </c>
      <c r="AK1318" t="s">
        <v>813</v>
      </c>
      <c r="AL1318" t="s">
        <v>151</v>
      </c>
      <c r="AN1318" t="s">
        <v>189</v>
      </c>
      <c r="AO1318" t="s">
        <v>188</v>
      </c>
      <c r="AP1318" t="s">
        <v>692</v>
      </c>
    </row>
    <row r="1319" spans="1:42" x14ac:dyDescent="0.25">
      <c r="A1319">
        <v>334</v>
      </c>
      <c r="B1319" t="s">
        <v>1542</v>
      </c>
      <c r="C1319" t="s">
        <v>1543</v>
      </c>
      <c r="E1319" t="s">
        <v>1544</v>
      </c>
      <c r="F1319">
        <v>2019</v>
      </c>
      <c r="H1319">
        <v>3</v>
      </c>
      <c r="M1319" t="s">
        <v>813</v>
      </c>
      <c r="O1319" t="s">
        <v>375</v>
      </c>
      <c r="P1319" t="s">
        <v>396</v>
      </c>
      <c r="Q1319" t="s">
        <v>376</v>
      </c>
      <c r="S1319" t="s">
        <v>814</v>
      </c>
      <c r="T1319" t="s">
        <v>298</v>
      </c>
      <c r="U1319" t="s">
        <v>377</v>
      </c>
      <c r="V1319" t="s">
        <v>377</v>
      </c>
      <c r="AK1319" t="s">
        <v>813</v>
      </c>
      <c r="AL1319" t="s">
        <v>141</v>
      </c>
      <c r="AN1319" t="s">
        <v>189</v>
      </c>
      <c r="AO1319" t="s">
        <v>188</v>
      </c>
      <c r="AP1319" t="s">
        <v>692</v>
      </c>
    </row>
    <row r="1320" spans="1:42" x14ac:dyDescent="0.25">
      <c r="A1320">
        <v>334</v>
      </c>
      <c r="B1320" t="s">
        <v>1542</v>
      </c>
      <c r="C1320" t="s">
        <v>1543</v>
      </c>
      <c r="E1320" t="s">
        <v>1544</v>
      </c>
      <c r="F1320">
        <v>2019</v>
      </c>
      <c r="H1320">
        <v>3</v>
      </c>
      <c r="M1320" t="s">
        <v>813</v>
      </c>
      <c r="O1320" t="s">
        <v>375</v>
      </c>
      <c r="P1320" t="s">
        <v>396</v>
      </c>
      <c r="Q1320" t="s">
        <v>376</v>
      </c>
      <c r="S1320" t="s">
        <v>814</v>
      </c>
      <c r="T1320" t="s">
        <v>298</v>
      </c>
      <c r="U1320" t="s">
        <v>377</v>
      </c>
      <c r="V1320" t="s">
        <v>377</v>
      </c>
      <c r="AK1320" t="s">
        <v>813</v>
      </c>
      <c r="AL1320" t="s">
        <v>143</v>
      </c>
      <c r="AN1320" t="s">
        <v>189</v>
      </c>
      <c r="AO1320" t="s">
        <v>188</v>
      </c>
      <c r="AP1320" t="s">
        <v>692</v>
      </c>
    </row>
    <row r="1321" spans="1:42" x14ac:dyDescent="0.25">
      <c r="A1321">
        <v>334</v>
      </c>
      <c r="B1321" t="s">
        <v>1542</v>
      </c>
      <c r="C1321" t="s">
        <v>1543</v>
      </c>
      <c r="E1321" t="s">
        <v>1544</v>
      </c>
      <c r="F1321">
        <v>2019</v>
      </c>
      <c r="H1321">
        <v>3</v>
      </c>
      <c r="M1321" t="s">
        <v>702</v>
      </c>
      <c r="O1321" t="s">
        <v>375</v>
      </c>
      <c r="P1321" t="s">
        <v>396</v>
      </c>
      <c r="Q1321" t="s">
        <v>376</v>
      </c>
      <c r="S1321" t="s">
        <v>184</v>
      </c>
      <c r="T1321" t="s">
        <v>76</v>
      </c>
      <c r="U1321" t="s">
        <v>377</v>
      </c>
      <c r="V1321" t="s">
        <v>377</v>
      </c>
      <c r="AK1321" t="s">
        <v>702</v>
      </c>
      <c r="AL1321" t="s">
        <v>156</v>
      </c>
      <c r="AN1321" t="s">
        <v>185</v>
      </c>
      <c r="AO1321" t="s">
        <v>184</v>
      </c>
      <c r="AP1321" t="s">
        <v>76</v>
      </c>
    </row>
    <row r="1322" spans="1:42" x14ac:dyDescent="0.25">
      <c r="A1322">
        <v>334</v>
      </c>
      <c r="B1322" t="s">
        <v>1542</v>
      </c>
      <c r="C1322" t="s">
        <v>1543</v>
      </c>
      <c r="E1322" t="s">
        <v>1544</v>
      </c>
      <c r="F1322">
        <v>2019</v>
      </c>
      <c r="H1322">
        <v>3</v>
      </c>
      <c r="M1322" t="s">
        <v>702</v>
      </c>
      <c r="O1322" t="s">
        <v>375</v>
      </c>
      <c r="P1322" t="s">
        <v>396</v>
      </c>
      <c r="Q1322" t="s">
        <v>376</v>
      </c>
      <c r="S1322" t="s">
        <v>184</v>
      </c>
      <c r="T1322" t="s">
        <v>76</v>
      </c>
      <c r="U1322" t="s">
        <v>377</v>
      </c>
      <c r="V1322" t="s">
        <v>377</v>
      </c>
      <c r="AK1322" t="s">
        <v>702</v>
      </c>
      <c r="AL1322" t="s">
        <v>151</v>
      </c>
      <c r="AN1322" t="s">
        <v>185</v>
      </c>
      <c r="AO1322" t="s">
        <v>184</v>
      </c>
      <c r="AP1322" t="s">
        <v>76</v>
      </c>
    </row>
    <row r="1323" spans="1:42" x14ac:dyDescent="0.25">
      <c r="A1323">
        <v>334</v>
      </c>
      <c r="B1323" t="s">
        <v>1542</v>
      </c>
      <c r="C1323" t="s">
        <v>1543</v>
      </c>
      <c r="E1323" t="s">
        <v>1544</v>
      </c>
      <c r="F1323">
        <v>2019</v>
      </c>
      <c r="H1323">
        <v>3</v>
      </c>
      <c r="M1323" t="s">
        <v>702</v>
      </c>
      <c r="O1323" t="s">
        <v>375</v>
      </c>
      <c r="P1323" t="s">
        <v>396</v>
      </c>
      <c r="Q1323" t="s">
        <v>376</v>
      </c>
      <c r="S1323" t="s">
        <v>184</v>
      </c>
      <c r="T1323" t="s">
        <v>76</v>
      </c>
      <c r="U1323" t="s">
        <v>377</v>
      </c>
      <c r="V1323" t="s">
        <v>377</v>
      </c>
      <c r="AK1323" t="s">
        <v>702</v>
      </c>
      <c r="AL1323" t="s">
        <v>141</v>
      </c>
      <c r="AN1323" t="s">
        <v>185</v>
      </c>
      <c r="AO1323" t="s">
        <v>184</v>
      </c>
      <c r="AP1323" t="s">
        <v>76</v>
      </c>
    </row>
    <row r="1324" spans="1:42" x14ac:dyDescent="0.25">
      <c r="A1324">
        <v>334</v>
      </c>
      <c r="B1324" t="s">
        <v>1542</v>
      </c>
      <c r="C1324" t="s">
        <v>1543</v>
      </c>
      <c r="E1324" t="s">
        <v>1544</v>
      </c>
      <c r="F1324">
        <v>2019</v>
      </c>
      <c r="H1324">
        <v>3</v>
      </c>
      <c r="M1324" t="s">
        <v>702</v>
      </c>
      <c r="O1324" t="s">
        <v>375</v>
      </c>
      <c r="P1324" t="s">
        <v>396</v>
      </c>
      <c r="Q1324" t="s">
        <v>376</v>
      </c>
      <c r="S1324" t="s">
        <v>184</v>
      </c>
      <c r="T1324" t="s">
        <v>76</v>
      </c>
      <c r="U1324" t="s">
        <v>377</v>
      </c>
      <c r="V1324" t="s">
        <v>377</v>
      </c>
      <c r="AK1324" t="s">
        <v>702</v>
      </c>
      <c r="AL1324" t="s">
        <v>143</v>
      </c>
      <c r="AN1324" t="s">
        <v>185</v>
      </c>
      <c r="AO1324" t="s">
        <v>184</v>
      </c>
      <c r="AP1324" t="s">
        <v>76</v>
      </c>
    </row>
    <row r="1325" spans="1:42" x14ac:dyDescent="0.25">
      <c r="A1325">
        <v>335</v>
      </c>
      <c r="B1325" t="s">
        <v>1545</v>
      </c>
      <c r="C1325" t="s">
        <v>1546</v>
      </c>
      <c r="D1325" t="s">
        <v>393</v>
      </c>
      <c r="E1325" t="s">
        <v>843</v>
      </c>
      <c r="F1325">
        <v>2020</v>
      </c>
      <c r="H1325">
        <v>3</v>
      </c>
      <c r="M1325" t="s">
        <v>702</v>
      </c>
      <c r="O1325" t="s">
        <v>375</v>
      </c>
      <c r="P1325" t="s">
        <v>396</v>
      </c>
      <c r="Q1325" t="s">
        <v>376</v>
      </c>
      <c r="S1325" t="s">
        <v>184</v>
      </c>
      <c r="T1325" t="s">
        <v>76</v>
      </c>
      <c r="U1325" t="s">
        <v>377</v>
      </c>
      <c r="V1325" t="s">
        <v>377</v>
      </c>
      <c r="AK1325" t="s">
        <v>702</v>
      </c>
      <c r="AL1325" t="s">
        <v>156</v>
      </c>
      <c r="AN1325" t="s">
        <v>185</v>
      </c>
      <c r="AO1325" t="s">
        <v>184</v>
      </c>
      <c r="AP1325" t="s">
        <v>76</v>
      </c>
    </row>
    <row r="1326" spans="1:42" x14ac:dyDescent="0.25">
      <c r="A1326">
        <v>335</v>
      </c>
      <c r="B1326" t="s">
        <v>1545</v>
      </c>
      <c r="C1326" t="s">
        <v>1546</v>
      </c>
      <c r="D1326" t="s">
        <v>393</v>
      </c>
      <c r="E1326" t="s">
        <v>843</v>
      </c>
      <c r="F1326">
        <v>2020</v>
      </c>
      <c r="H1326">
        <v>3</v>
      </c>
      <c r="M1326" t="s">
        <v>702</v>
      </c>
      <c r="O1326" t="s">
        <v>375</v>
      </c>
      <c r="P1326" t="s">
        <v>396</v>
      </c>
      <c r="Q1326" t="s">
        <v>376</v>
      </c>
      <c r="S1326" t="s">
        <v>184</v>
      </c>
      <c r="T1326" t="s">
        <v>76</v>
      </c>
      <c r="U1326" t="s">
        <v>377</v>
      </c>
      <c r="V1326" t="s">
        <v>377</v>
      </c>
      <c r="AK1326" t="s">
        <v>702</v>
      </c>
      <c r="AL1326" t="s">
        <v>151</v>
      </c>
      <c r="AN1326" t="s">
        <v>185</v>
      </c>
      <c r="AO1326" t="s">
        <v>184</v>
      </c>
      <c r="AP1326" t="s">
        <v>76</v>
      </c>
    </row>
    <row r="1327" spans="1:42" x14ac:dyDescent="0.25">
      <c r="A1327">
        <v>335</v>
      </c>
      <c r="B1327" t="s">
        <v>1545</v>
      </c>
      <c r="C1327" t="s">
        <v>1546</v>
      </c>
      <c r="D1327" t="s">
        <v>393</v>
      </c>
      <c r="E1327" t="s">
        <v>843</v>
      </c>
      <c r="F1327">
        <v>2020</v>
      </c>
      <c r="H1327">
        <v>3</v>
      </c>
      <c r="M1327" t="s">
        <v>702</v>
      </c>
      <c r="O1327" t="s">
        <v>375</v>
      </c>
      <c r="P1327" t="s">
        <v>396</v>
      </c>
      <c r="Q1327" t="s">
        <v>376</v>
      </c>
      <c r="S1327" t="s">
        <v>184</v>
      </c>
      <c r="T1327" t="s">
        <v>76</v>
      </c>
      <c r="U1327" t="s">
        <v>377</v>
      </c>
      <c r="V1327" t="s">
        <v>377</v>
      </c>
      <c r="AK1327" t="s">
        <v>702</v>
      </c>
      <c r="AL1327" t="s">
        <v>141</v>
      </c>
      <c r="AN1327" t="s">
        <v>185</v>
      </c>
      <c r="AO1327" t="s">
        <v>184</v>
      </c>
      <c r="AP1327" t="s">
        <v>76</v>
      </c>
    </row>
    <row r="1328" spans="1:42" x14ac:dyDescent="0.25">
      <c r="A1328">
        <v>335</v>
      </c>
      <c r="B1328" t="s">
        <v>1545</v>
      </c>
      <c r="C1328" t="s">
        <v>1546</v>
      </c>
      <c r="D1328" t="s">
        <v>393</v>
      </c>
      <c r="E1328" t="s">
        <v>843</v>
      </c>
      <c r="F1328">
        <v>2020</v>
      </c>
      <c r="H1328">
        <v>3</v>
      </c>
      <c r="M1328" t="s">
        <v>702</v>
      </c>
      <c r="O1328" t="s">
        <v>375</v>
      </c>
      <c r="P1328" t="s">
        <v>396</v>
      </c>
      <c r="Q1328" t="s">
        <v>376</v>
      </c>
      <c r="S1328" t="s">
        <v>184</v>
      </c>
      <c r="T1328" t="s">
        <v>76</v>
      </c>
      <c r="U1328" t="s">
        <v>377</v>
      </c>
      <c r="V1328" t="s">
        <v>377</v>
      </c>
      <c r="AK1328" t="s">
        <v>702</v>
      </c>
      <c r="AL1328" t="s">
        <v>144</v>
      </c>
      <c r="AN1328" t="s">
        <v>185</v>
      </c>
      <c r="AO1328" t="s">
        <v>184</v>
      </c>
      <c r="AP1328" t="s">
        <v>76</v>
      </c>
    </row>
    <row r="1329" spans="1:42" x14ac:dyDescent="0.25">
      <c r="A1329">
        <v>335</v>
      </c>
      <c r="B1329" t="s">
        <v>1545</v>
      </c>
      <c r="C1329" t="s">
        <v>1546</v>
      </c>
      <c r="D1329" t="s">
        <v>393</v>
      </c>
      <c r="E1329" t="s">
        <v>843</v>
      </c>
      <c r="F1329">
        <v>2020</v>
      </c>
      <c r="H1329">
        <v>3</v>
      </c>
      <c r="M1329" t="s">
        <v>729</v>
      </c>
      <c r="O1329" t="s">
        <v>375</v>
      </c>
      <c r="P1329" t="s">
        <v>396</v>
      </c>
      <c r="Q1329" t="s">
        <v>376</v>
      </c>
      <c r="S1329" t="s">
        <v>919</v>
      </c>
      <c r="T1329" t="s">
        <v>692</v>
      </c>
      <c r="U1329" t="s">
        <v>377</v>
      </c>
      <c r="V1329" t="s">
        <v>377</v>
      </c>
      <c r="AK1329" t="s">
        <v>729</v>
      </c>
      <c r="AL1329" t="s">
        <v>156</v>
      </c>
      <c r="AN1329" t="s">
        <v>189</v>
      </c>
      <c r="AO1329" t="s">
        <v>188</v>
      </c>
      <c r="AP1329" t="s">
        <v>692</v>
      </c>
    </row>
    <row r="1330" spans="1:42" x14ac:dyDescent="0.25">
      <c r="A1330">
        <v>335</v>
      </c>
      <c r="B1330" t="s">
        <v>1545</v>
      </c>
      <c r="C1330" t="s">
        <v>1546</v>
      </c>
      <c r="D1330" t="s">
        <v>393</v>
      </c>
      <c r="E1330" t="s">
        <v>843</v>
      </c>
      <c r="F1330">
        <v>2020</v>
      </c>
      <c r="H1330">
        <v>3</v>
      </c>
      <c r="M1330" t="s">
        <v>729</v>
      </c>
      <c r="O1330" t="s">
        <v>375</v>
      </c>
      <c r="P1330" t="s">
        <v>396</v>
      </c>
      <c r="Q1330" t="s">
        <v>376</v>
      </c>
      <c r="S1330" t="s">
        <v>919</v>
      </c>
      <c r="T1330" t="s">
        <v>692</v>
      </c>
      <c r="U1330" t="s">
        <v>377</v>
      </c>
      <c r="V1330" t="s">
        <v>377</v>
      </c>
      <c r="AK1330" t="s">
        <v>729</v>
      </c>
      <c r="AL1330" t="s">
        <v>151</v>
      </c>
      <c r="AN1330" t="s">
        <v>189</v>
      </c>
      <c r="AO1330" t="s">
        <v>188</v>
      </c>
      <c r="AP1330" t="s">
        <v>692</v>
      </c>
    </row>
    <row r="1331" spans="1:42" x14ac:dyDescent="0.25">
      <c r="A1331">
        <v>335</v>
      </c>
      <c r="B1331" t="s">
        <v>1545</v>
      </c>
      <c r="C1331" t="s">
        <v>1546</v>
      </c>
      <c r="D1331" t="s">
        <v>393</v>
      </c>
      <c r="E1331" t="s">
        <v>843</v>
      </c>
      <c r="F1331">
        <v>2020</v>
      </c>
      <c r="H1331">
        <v>3</v>
      </c>
      <c r="M1331" t="s">
        <v>729</v>
      </c>
      <c r="O1331" t="s">
        <v>375</v>
      </c>
      <c r="P1331" t="s">
        <v>396</v>
      </c>
      <c r="Q1331" t="s">
        <v>376</v>
      </c>
      <c r="S1331" t="s">
        <v>919</v>
      </c>
      <c r="T1331" t="s">
        <v>692</v>
      </c>
      <c r="U1331" t="s">
        <v>377</v>
      </c>
      <c r="V1331" t="s">
        <v>377</v>
      </c>
      <c r="AK1331" t="s">
        <v>729</v>
      </c>
      <c r="AL1331" t="s">
        <v>141</v>
      </c>
      <c r="AN1331" t="s">
        <v>189</v>
      </c>
      <c r="AO1331" t="s">
        <v>188</v>
      </c>
      <c r="AP1331" t="s">
        <v>692</v>
      </c>
    </row>
    <row r="1332" spans="1:42" x14ac:dyDescent="0.25">
      <c r="A1332">
        <v>335</v>
      </c>
      <c r="B1332" t="s">
        <v>1545</v>
      </c>
      <c r="C1332" t="s">
        <v>1546</v>
      </c>
      <c r="D1332" t="s">
        <v>393</v>
      </c>
      <c r="E1332" t="s">
        <v>843</v>
      </c>
      <c r="F1332">
        <v>2020</v>
      </c>
      <c r="H1332">
        <v>3</v>
      </c>
      <c r="M1332" t="s">
        <v>729</v>
      </c>
      <c r="O1332" t="s">
        <v>375</v>
      </c>
      <c r="P1332" t="s">
        <v>396</v>
      </c>
      <c r="Q1332" t="s">
        <v>376</v>
      </c>
      <c r="S1332" t="s">
        <v>919</v>
      </c>
      <c r="T1332" t="s">
        <v>692</v>
      </c>
      <c r="U1332" t="s">
        <v>377</v>
      </c>
      <c r="V1332" t="s">
        <v>377</v>
      </c>
      <c r="AK1332" t="s">
        <v>729</v>
      </c>
      <c r="AL1332" t="s">
        <v>144</v>
      </c>
      <c r="AN1332" t="s">
        <v>189</v>
      </c>
      <c r="AO1332" t="s">
        <v>188</v>
      </c>
      <c r="AP1332" t="s">
        <v>692</v>
      </c>
    </row>
    <row r="1333" spans="1:42" x14ac:dyDescent="0.25">
      <c r="A1333">
        <v>335</v>
      </c>
      <c r="B1333" t="s">
        <v>1545</v>
      </c>
      <c r="C1333" t="s">
        <v>1546</v>
      </c>
      <c r="D1333" t="s">
        <v>393</v>
      </c>
      <c r="E1333" t="s">
        <v>843</v>
      </c>
      <c r="F1333">
        <v>2020</v>
      </c>
      <c r="H1333">
        <v>3</v>
      </c>
      <c r="M1333" t="s">
        <v>866</v>
      </c>
      <c r="O1333" t="s">
        <v>375</v>
      </c>
      <c r="P1333" t="s">
        <v>396</v>
      </c>
      <c r="Q1333" t="s">
        <v>376</v>
      </c>
      <c r="S1333" t="s">
        <v>867</v>
      </c>
      <c r="T1333" t="s">
        <v>694</v>
      </c>
      <c r="U1333" t="s">
        <v>377</v>
      </c>
      <c r="V1333" t="s">
        <v>377</v>
      </c>
      <c r="AK1333" t="s">
        <v>866</v>
      </c>
      <c r="AL1333" t="s">
        <v>156</v>
      </c>
      <c r="AN1333" t="s">
        <v>175</v>
      </c>
      <c r="AO1333" t="s">
        <v>174</v>
      </c>
      <c r="AP1333" t="s">
        <v>694</v>
      </c>
    </row>
    <row r="1334" spans="1:42" x14ac:dyDescent="0.25">
      <c r="A1334">
        <v>335</v>
      </c>
      <c r="B1334" t="s">
        <v>1545</v>
      </c>
      <c r="C1334" t="s">
        <v>1546</v>
      </c>
      <c r="D1334" t="s">
        <v>393</v>
      </c>
      <c r="E1334" t="s">
        <v>843</v>
      </c>
      <c r="F1334">
        <v>2020</v>
      </c>
      <c r="H1334">
        <v>3</v>
      </c>
      <c r="M1334" t="s">
        <v>866</v>
      </c>
      <c r="O1334" t="s">
        <v>375</v>
      </c>
      <c r="P1334" t="s">
        <v>396</v>
      </c>
      <c r="Q1334" t="s">
        <v>376</v>
      </c>
      <c r="S1334" t="s">
        <v>867</v>
      </c>
      <c r="T1334" t="s">
        <v>694</v>
      </c>
      <c r="U1334" t="s">
        <v>377</v>
      </c>
      <c r="V1334" t="s">
        <v>377</v>
      </c>
      <c r="AK1334" t="s">
        <v>866</v>
      </c>
      <c r="AL1334" t="s">
        <v>151</v>
      </c>
      <c r="AN1334" t="s">
        <v>175</v>
      </c>
      <c r="AO1334" t="s">
        <v>174</v>
      </c>
      <c r="AP1334" t="s">
        <v>694</v>
      </c>
    </row>
    <row r="1335" spans="1:42" x14ac:dyDescent="0.25">
      <c r="A1335">
        <v>335</v>
      </c>
      <c r="B1335" t="s">
        <v>1545</v>
      </c>
      <c r="C1335" t="s">
        <v>1546</v>
      </c>
      <c r="D1335" t="s">
        <v>393</v>
      </c>
      <c r="E1335" t="s">
        <v>843</v>
      </c>
      <c r="F1335">
        <v>2020</v>
      </c>
      <c r="H1335">
        <v>3</v>
      </c>
      <c r="M1335" t="s">
        <v>866</v>
      </c>
      <c r="O1335" t="s">
        <v>375</v>
      </c>
      <c r="P1335" t="s">
        <v>396</v>
      </c>
      <c r="Q1335" t="s">
        <v>376</v>
      </c>
      <c r="S1335" t="s">
        <v>867</v>
      </c>
      <c r="T1335" t="s">
        <v>694</v>
      </c>
      <c r="U1335" t="s">
        <v>377</v>
      </c>
      <c r="V1335" t="s">
        <v>377</v>
      </c>
      <c r="AK1335" t="s">
        <v>866</v>
      </c>
      <c r="AL1335" t="s">
        <v>141</v>
      </c>
      <c r="AN1335" t="s">
        <v>175</v>
      </c>
      <c r="AO1335" t="s">
        <v>174</v>
      </c>
      <c r="AP1335" t="s">
        <v>694</v>
      </c>
    </row>
    <row r="1336" spans="1:42" x14ac:dyDescent="0.25">
      <c r="A1336">
        <v>335</v>
      </c>
      <c r="B1336" t="s">
        <v>1545</v>
      </c>
      <c r="C1336" t="s">
        <v>1546</v>
      </c>
      <c r="D1336" t="s">
        <v>393</v>
      </c>
      <c r="E1336" t="s">
        <v>843</v>
      </c>
      <c r="F1336">
        <v>2020</v>
      </c>
      <c r="H1336">
        <v>3</v>
      </c>
      <c r="M1336" t="s">
        <v>866</v>
      </c>
      <c r="O1336" t="s">
        <v>375</v>
      </c>
      <c r="P1336" t="s">
        <v>396</v>
      </c>
      <c r="Q1336" t="s">
        <v>376</v>
      </c>
      <c r="S1336" t="s">
        <v>867</v>
      </c>
      <c r="T1336" t="s">
        <v>694</v>
      </c>
      <c r="U1336" t="s">
        <v>377</v>
      </c>
      <c r="V1336" t="s">
        <v>377</v>
      </c>
      <c r="AK1336" t="s">
        <v>866</v>
      </c>
      <c r="AL1336" t="s">
        <v>144</v>
      </c>
      <c r="AN1336" t="s">
        <v>175</v>
      </c>
      <c r="AO1336" t="s">
        <v>174</v>
      </c>
      <c r="AP1336" t="s">
        <v>694</v>
      </c>
    </row>
    <row r="1337" spans="1:42" x14ac:dyDescent="0.25">
      <c r="A1337">
        <v>336</v>
      </c>
      <c r="B1337" t="s">
        <v>1547</v>
      </c>
      <c r="C1337" t="s">
        <v>1548</v>
      </c>
      <c r="D1337" t="s">
        <v>393</v>
      </c>
      <c r="E1337" t="s">
        <v>816</v>
      </c>
      <c r="F1337">
        <v>2015</v>
      </c>
      <c r="H1337">
        <v>3</v>
      </c>
      <c r="M1337" t="s">
        <v>1549</v>
      </c>
      <c r="N1337" t="s">
        <v>374</v>
      </c>
      <c r="O1337" t="s">
        <v>375</v>
      </c>
      <c r="P1337" t="s">
        <v>396</v>
      </c>
      <c r="Q1337" t="s">
        <v>376</v>
      </c>
      <c r="R1337" t="s">
        <v>185</v>
      </c>
      <c r="S1337" t="s">
        <v>1550</v>
      </c>
      <c r="T1337" t="s">
        <v>76</v>
      </c>
      <c r="U1337" t="s">
        <v>377</v>
      </c>
      <c r="V1337" t="s">
        <v>377</v>
      </c>
      <c r="X1337" t="s">
        <v>379</v>
      </c>
      <c r="Y1337" t="s">
        <v>380</v>
      </c>
      <c r="AA1337" t="s">
        <v>382</v>
      </c>
      <c r="AC1337" t="s">
        <v>384</v>
      </c>
      <c r="AE1337" t="s">
        <v>386</v>
      </c>
      <c r="AK1337" t="s">
        <v>1549</v>
      </c>
      <c r="AL1337" t="s">
        <v>141</v>
      </c>
      <c r="AN1337" t="s">
        <v>185</v>
      </c>
      <c r="AO1337" t="s">
        <v>184</v>
      </c>
      <c r="AP1337" t="s">
        <v>76</v>
      </c>
    </row>
    <row r="1338" spans="1:42" x14ac:dyDescent="0.25">
      <c r="A1338">
        <v>308</v>
      </c>
      <c r="B1338" t="s">
        <v>103</v>
      </c>
      <c r="C1338" t="s">
        <v>104</v>
      </c>
      <c r="E1338" t="s">
        <v>918</v>
      </c>
      <c r="H1338">
        <v>3</v>
      </c>
      <c r="M1338" t="s">
        <v>730</v>
      </c>
      <c r="O1338" t="s">
        <v>375</v>
      </c>
      <c r="P1338" t="s">
        <v>396</v>
      </c>
      <c r="Q1338" t="s">
        <v>376</v>
      </c>
      <c r="S1338" t="s">
        <v>174</v>
      </c>
      <c r="T1338" t="s">
        <v>95</v>
      </c>
      <c r="U1338" t="s">
        <v>377</v>
      </c>
      <c r="V1338" t="s">
        <v>377</v>
      </c>
      <c r="AK1338" t="s">
        <v>730</v>
      </c>
      <c r="AL1338" t="s">
        <v>153</v>
      </c>
      <c r="AN1338" t="s">
        <v>175</v>
      </c>
      <c r="AO1338" t="s">
        <v>174</v>
      </c>
      <c r="AP1338" t="s">
        <v>694</v>
      </c>
    </row>
    <row r="1339" spans="1:42" x14ac:dyDescent="0.25">
      <c r="A1339">
        <v>308</v>
      </c>
      <c r="B1339" t="s">
        <v>103</v>
      </c>
      <c r="C1339" t="s">
        <v>104</v>
      </c>
      <c r="E1339" t="s">
        <v>918</v>
      </c>
      <c r="H1339">
        <v>3</v>
      </c>
      <c r="M1339" t="s">
        <v>730</v>
      </c>
      <c r="O1339" t="s">
        <v>375</v>
      </c>
      <c r="P1339" t="s">
        <v>396</v>
      </c>
      <c r="Q1339" t="s">
        <v>376</v>
      </c>
      <c r="S1339" t="s">
        <v>174</v>
      </c>
      <c r="T1339" t="s">
        <v>95</v>
      </c>
      <c r="U1339" t="s">
        <v>377</v>
      </c>
      <c r="V1339" t="s">
        <v>377</v>
      </c>
      <c r="AK1339" t="s">
        <v>730</v>
      </c>
      <c r="AL1339" t="s">
        <v>156</v>
      </c>
      <c r="AN1339" t="s">
        <v>175</v>
      </c>
      <c r="AO1339" t="s">
        <v>174</v>
      </c>
      <c r="AP1339" t="s">
        <v>694</v>
      </c>
    </row>
    <row r="1340" spans="1:42" x14ac:dyDescent="0.25">
      <c r="A1340">
        <v>308</v>
      </c>
      <c r="B1340" t="s">
        <v>103</v>
      </c>
      <c r="C1340" t="s">
        <v>104</v>
      </c>
      <c r="E1340" t="s">
        <v>918</v>
      </c>
      <c r="H1340">
        <v>3</v>
      </c>
      <c r="M1340" t="s">
        <v>730</v>
      </c>
      <c r="O1340" t="s">
        <v>375</v>
      </c>
      <c r="P1340" t="s">
        <v>396</v>
      </c>
      <c r="Q1340" t="s">
        <v>376</v>
      </c>
      <c r="S1340" t="s">
        <v>174</v>
      </c>
      <c r="T1340" t="s">
        <v>95</v>
      </c>
      <c r="U1340" t="s">
        <v>377</v>
      </c>
      <c r="V1340" t="s">
        <v>377</v>
      </c>
      <c r="AK1340" t="s">
        <v>730</v>
      </c>
      <c r="AL1340" t="s">
        <v>151</v>
      </c>
      <c r="AN1340" t="s">
        <v>175</v>
      </c>
      <c r="AO1340" t="s">
        <v>174</v>
      </c>
      <c r="AP1340" t="s">
        <v>694</v>
      </c>
    </row>
    <row r="1341" spans="1:42" x14ac:dyDescent="0.25">
      <c r="A1341">
        <v>308</v>
      </c>
      <c r="B1341" t="s">
        <v>103</v>
      </c>
      <c r="C1341" t="s">
        <v>104</v>
      </c>
      <c r="E1341" t="s">
        <v>918</v>
      </c>
      <c r="H1341">
        <v>3</v>
      </c>
      <c r="M1341" t="s">
        <v>730</v>
      </c>
      <c r="O1341" t="s">
        <v>375</v>
      </c>
      <c r="P1341" t="s">
        <v>396</v>
      </c>
      <c r="Q1341" t="s">
        <v>376</v>
      </c>
      <c r="S1341" t="s">
        <v>174</v>
      </c>
      <c r="T1341" t="s">
        <v>95</v>
      </c>
      <c r="U1341" t="s">
        <v>377</v>
      </c>
      <c r="V1341" t="s">
        <v>377</v>
      </c>
      <c r="AK1341" t="s">
        <v>730</v>
      </c>
      <c r="AL1341" t="s">
        <v>140</v>
      </c>
      <c r="AN1341" t="s">
        <v>175</v>
      </c>
      <c r="AO1341" t="s">
        <v>174</v>
      </c>
      <c r="AP1341" t="s">
        <v>694</v>
      </c>
    </row>
    <row r="1342" spans="1:42" x14ac:dyDescent="0.25">
      <c r="A1342">
        <v>308</v>
      </c>
      <c r="B1342" t="s">
        <v>103</v>
      </c>
      <c r="C1342" t="s">
        <v>104</v>
      </c>
      <c r="E1342" t="s">
        <v>918</v>
      </c>
      <c r="H1342">
        <v>3</v>
      </c>
      <c r="M1342" t="s">
        <v>730</v>
      </c>
      <c r="O1342" t="s">
        <v>375</v>
      </c>
      <c r="P1342" t="s">
        <v>396</v>
      </c>
      <c r="Q1342" t="s">
        <v>376</v>
      </c>
      <c r="S1342" t="s">
        <v>174</v>
      </c>
      <c r="T1342" t="s">
        <v>95</v>
      </c>
      <c r="U1342" t="s">
        <v>377</v>
      </c>
      <c r="V1342" t="s">
        <v>377</v>
      </c>
      <c r="AK1342" t="s">
        <v>730</v>
      </c>
      <c r="AL1342" t="s">
        <v>144</v>
      </c>
      <c r="AN1342" t="s">
        <v>175</v>
      </c>
      <c r="AO1342" t="s">
        <v>174</v>
      </c>
      <c r="AP1342" t="s">
        <v>694</v>
      </c>
    </row>
    <row r="1343" spans="1:42" x14ac:dyDescent="0.25">
      <c r="A1343">
        <v>336</v>
      </c>
      <c r="B1343" t="s">
        <v>1547</v>
      </c>
      <c r="C1343" t="s">
        <v>1548</v>
      </c>
      <c r="D1343" t="s">
        <v>393</v>
      </c>
      <c r="E1343" t="s">
        <v>816</v>
      </c>
      <c r="F1343">
        <v>2015</v>
      </c>
      <c r="H1343">
        <v>3</v>
      </c>
      <c r="M1343" t="s">
        <v>1551</v>
      </c>
      <c r="N1343" t="s">
        <v>374</v>
      </c>
      <c r="O1343" t="s">
        <v>375</v>
      </c>
      <c r="P1343" t="s">
        <v>396</v>
      </c>
      <c r="Q1343" t="s">
        <v>376</v>
      </c>
      <c r="R1343" t="s">
        <v>817</v>
      </c>
      <c r="S1343" t="s">
        <v>1552</v>
      </c>
      <c r="T1343" t="s">
        <v>692</v>
      </c>
      <c r="U1343" t="s">
        <v>377</v>
      </c>
      <c r="V1343" t="s">
        <v>377</v>
      </c>
      <c r="X1343" t="s">
        <v>379</v>
      </c>
      <c r="Y1343" t="s">
        <v>380</v>
      </c>
      <c r="AA1343" t="s">
        <v>382</v>
      </c>
      <c r="AC1343" t="s">
        <v>384</v>
      </c>
      <c r="AE1343" t="s">
        <v>386</v>
      </c>
      <c r="AL1343" t="s">
        <v>139</v>
      </c>
      <c r="AM1343" t="s">
        <v>1553</v>
      </c>
      <c r="AN1343" t="s">
        <v>189</v>
      </c>
      <c r="AO1343" t="s">
        <v>188</v>
      </c>
      <c r="AP1343" t="s">
        <v>692</v>
      </c>
    </row>
    <row r="1344" spans="1:42" x14ac:dyDescent="0.25">
      <c r="A1344">
        <v>315</v>
      </c>
      <c r="B1344" t="s">
        <v>1509</v>
      </c>
      <c r="C1344" t="s">
        <v>1510</v>
      </c>
      <c r="D1344" t="s">
        <v>393</v>
      </c>
      <c r="E1344" t="s">
        <v>1511</v>
      </c>
      <c r="F1344">
        <v>2012</v>
      </c>
      <c r="H1344">
        <v>3</v>
      </c>
      <c r="M1344" t="s">
        <v>730</v>
      </c>
      <c r="O1344" t="s">
        <v>375</v>
      </c>
      <c r="P1344" t="s">
        <v>396</v>
      </c>
      <c r="Q1344" t="s">
        <v>376</v>
      </c>
      <c r="S1344" t="s">
        <v>174</v>
      </c>
      <c r="T1344" t="s">
        <v>95</v>
      </c>
      <c r="U1344" t="s">
        <v>377</v>
      </c>
      <c r="V1344" t="s">
        <v>377</v>
      </c>
      <c r="AK1344" t="s">
        <v>730</v>
      </c>
      <c r="AL1344" t="s">
        <v>153</v>
      </c>
      <c r="AN1344" t="s">
        <v>175</v>
      </c>
      <c r="AO1344" t="s">
        <v>174</v>
      </c>
      <c r="AP1344" t="s">
        <v>694</v>
      </c>
    </row>
    <row r="1345" spans="1:42" x14ac:dyDescent="0.25">
      <c r="A1345">
        <v>315</v>
      </c>
      <c r="B1345" t="s">
        <v>1509</v>
      </c>
      <c r="C1345" t="s">
        <v>1510</v>
      </c>
      <c r="D1345" t="s">
        <v>393</v>
      </c>
      <c r="E1345" t="s">
        <v>1511</v>
      </c>
      <c r="F1345">
        <v>2012</v>
      </c>
      <c r="H1345">
        <v>3</v>
      </c>
      <c r="M1345" t="s">
        <v>730</v>
      </c>
      <c r="O1345" t="s">
        <v>375</v>
      </c>
      <c r="P1345" t="s">
        <v>396</v>
      </c>
      <c r="Q1345" t="s">
        <v>376</v>
      </c>
      <c r="S1345" t="s">
        <v>174</v>
      </c>
      <c r="T1345" t="s">
        <v>95</v>
      </c>
      <c r="U1345" t="s">
        <v>377</v>
      </c>
      <c r="V1345" t="s">
        <v>377</v>
      </c>
      <c r="AK1345" t="s">
        <v>730</v>
      </c>
      <c r="AL1345" t="s">
        <v>145</v>
      </c>
      <c r="AN1345" t="s">
        <v>175</v>
      </c>
      <c r="AO1345" t="s">
        <v>174</v>
      </c>
      <c r="AP1345" t="s">
        <v>694</v>
      </c>
    </row>
    <row r="1346" spans="1:42" x14ac:dyDescent="0.25">
      <c r="A1346">
        <v>339</v>
      </c>
      <c r="B1346" t="s">
        <v>569</v>
      </c>
      <c r="C1346" t="s">
        <v>570</v>
      </c>
      <c r="E1346" t="s">
        <v>1087</v>
      </c>
      <c r="F1346">
        <v>2017</v>
      </c>
      <c r="H1346">
        <v>3</v>
      </c>
      <c r="M1346" t="s">
        <v>1064</v>
      </c>
      <c r="O1346" t="s">
        <v>375</v>
      </c>
      <c r="P1346" t="s">
        <v>396</v>
      </c>
      <c r="Q1346" t="s">
        <v>376</v>
      </c>
      <c r="S1346" t="s">
        <v>835</v>
      </c>
      <c r="T1346" t="s">
        <v>692</v>
      </c>
      <c r="U1346" t="s">
        <v>377</v>
      </c>
      <c r="V1346" t="s">
        <v>377</v>
      </c>
      <c r="AK1346" t="s">
        <v>1064</v>
      </c>
      <c r="AL1346" t="s">
        <v>156</v>
      </c>
      <c r="AN1346" t="s">
        <v>189</v>
      </c>
      <c r="AO1346" t="s">
        <v>188</v>
      </c>
      <c r="AP1346" t="s">
        <v>692</v>
      </c>
    </row>
    <row r="1347" spans="1:42" x14ac:dyDescent="0.25">
      <c r="A1347">
        <v>339</v>
      </c>
      <c r="B1347" t="s">
        <v>569</v>
      </c>
      <c r="C1347" t="s">
        <v>570</v>
      </c>
      <c r="E1347" t="s">
        <v>1087</v>
      </c>
      <c r="F1347">
        <v>2017</v>
      </c>
      <c r="H1347">
        <v>3</v>
      </c>
      <c r="M1347" t="s">
        <v>1064</v>
      </c>
      <c r="O1347" t="s">
        <v>375</v>
      </c>
      <c r="P1347" t="s">
        <v>396</v>
      </c>
      <c r="Q1347" t="s">
        <v>376</v>
      </c>
      <c r="S1347" t="s">
        <v>835</v>
      </c>
      <c r="T1347" t="s">
        <v>692</v>
      </c>
      <c r="U1347" t="s">
        <v>377</v>
      </c>
      <c r="V1347" t="s">
        <v>377</v>
      </c>
      <c r="AK1347" t="s">
        <v>1064</v>
      </c>
      <c r="AL1347" t="s">
        <v>151</v>
      </c>
      <c r="AN1347" t="s">
        <v>189</v>
      </c>
      <c r="AO1347" t="s">
        <v>188</v>
      </c>
      <c r="AP1347" t="s">
        <v>692</v>
      </c>
    </row>
    <row r="1348" spans="1:42" x14ac:dyDescent="0.25">
      <c r="A1348">
        <v>339</v>
      </c>
      <c r="B1348" t="s">
        <v>569</v>
      </c>
      <c r="C1348" t="s">
        <v>570</v>
      </c>
      <c r="E1348" t="s">
        <v>1087</v>
      </c>
      <c r="F1348">
        <v>2017</v>
      </c>
      <c r="H1348">
        <v>3</v>
      </c>
      <c r="M1348" t="s">
        <v>1064</v>
      </c>
      <c r="O1348" t="s">
        <v>375</v>
      </c>
      <c r="P1348" t="s">
        <v>396</v>
      </c>
      <c r="Q1348" t="s">
        <v>376</v>
      </c>
      <c r="S1348" t="s">
        <v>835</v>
      </c>
      <c r="T1348" t="s">
        <v>692</v>
      </c>
      <c r="U1348" t="s">
        <v>377</v>
      </c>
      <c r="V1348" t="s">
        <v>377</v>
      </c>
      <c r="AK1348" t="s">
        <v>1064</v>
      </c>
      <c r="AL1348" t="s">
        <v>141</v>
      </c>
      <c r="AN1348" t="s">
        <v>189</v>
      </c>
      <c r="AO1348" t="s">
        <v>188</v>
      </c>
      <c r="AP1348" t="s">
        <v>692</v>
      </c>
    </row>
    <row r="1349" spans="1:42" x14ac:dyDescent="0.25">
      <c r="A1349">
        <v>339</v>
      </c>
      <c r="B1349" t="s">
        <v>569</v>
      </c>
      <c r="C1349" t="s">
        <v>570</v>
      </c>
      <c r="E1349" t="s">
        <v>1087</v>
      </c>
      <c r="F1349">
        <v>2017</v>
      </c>
      <c r="H1349">
        <v>3</v>
      </c>
      <c r="M1349" t="s">
        <v>1064</v>
      </c>
      <c r="O1349" t="s">
        <v>375</v>
      </c>
      <c r="P1349" t="s">
        <v>396</v>
      </c>
      <c r="Q1349" t="s">
        <v>376</v>
      </c>
      <c r="S1349" t="s">
        <v>835</v>
      </c>
      <c r="T1349" t="s">
        <v>692</v>
      </c>
      <c r="U1349" t="s">
        <v>377</v>
      </c>
      <c r="V1349" t="s">
        <v>377</v>
      </c>
      <c r="AK1349" t="s">
        <v>1064</v>
      </c>
      <c r="AL1349" t="s">
        <v>144</v>
      </c>
      <c r="AN1349" t="s">
        <v>189</v>
      </c>
      <c r="AO1349" t="s">
        <v>188</v>
      </c>
      <c r="AP1349" t="s">
        <v>692</v>
      </c>
    </row>
    <row r="1350" spans="1:42" x14ac:dyDescent="0.25">
      <c r="A1350">
        <v>339</v>
      </c>
      <c r="B1350" t="s">
        <v>569</v>
      </c>
      <c r="C1350" t="s">
        <v>570</v>
      </c>
      <c r="E1350" t="s">
        <v>1087</v>
      </c>
      <c r="F1350">
        <v>2017</v>
      </c>
      <c r="H1350">
        <v>3</v>
      </c>
      <c r="M1350" t="s">
        <v>848</v>
      </c>
      <c r="O1350" t="s">
        <v>375</v>
      </c>
      <c r="P1350" t="s">
        <v>396</v>
      </c>
      <c r="Q1350" t="s">
        <v>376</v>
      </c>
      <c r="S1350" t="s">
        <v>849</v>
      </c>
      <c r="T1350" t="s">
        <v>76</v>
      </c>
      <c r="U1350" t="s">
        <v>377</v>
      </c>
      <c r="V1350" t="s">
        <v>377</v>
      </c>
      <c r="AK1350" t="s">
        <v>848</v>
      </c>
      <c r="AL1350" t="s">
        <v>156</v>
      </c>
      <c r="AN1350" t="s">
        <v>185</v>
      </c>
      <c r="AO1350" t="s">
        <v>184</v>
      </c>
      <c r="AP1350" t="s">
        <v>76</v>
      </c>
    </row>
    <row r="1351" spans="1:42" x14ac:dyDescent="0.25">
      <c r="A1351">
        <v>339</v>
      </c>
      <c r="B1351" t="s">
        <v>569</v>
      </c>
      <c r="C1351" t="s">
        <v>570</v>
      </c>
      <c r="E1351" t="s">
        <v>1087</v>
      </c>
      <c r="F1351">
        <v>2017</v>
      </c>
      <c r="H1351">
        <v>3</v>
      </c>
      <c r="M1351" t="s">
        <v>848</v>
      </c>
      <c r="O1351" t="s">
        <v>375</v>
      </c>
      <c r="P1351" t="s">
        <v>396</v>
      </c>
      <c r="Q1351" t="s">
        <v>376</v>
      </c>
      <c r="S1351" t="s">
        <v>849</v>
      </c>
      <c r="T1351" t="s">
        <v>76</v>
      </c>
      <c r="U1351" t="s">
        <v>377</v>
      </c>
      <c r="V1351" t="s">
        <v>377</v>
      </c>
      <c r="AK1351" t="s">
        <v>848</v>
      </c>
      <c r="AL1351" t="s">
        <v>151</v>
      </c>
      <c r="AN1351" t="s">
        <v>185</v>
      </c>
      <c r="AO1351" t="s">
        <v>184</v>
      </c>
      <c r="AP1351" t="s">
        <v>76</v>
      </c>
    </row>
    <row r="1352" spans="1:42" x14ac:dyDescent="0.25">
      <c r="A1352">
        <v>339</v>
      </c>
      <c r="B1352" t="s">
        <v>569</v>
      </c>
      <c r="C1352" t="s">
        <v>570</v>
      </c>
      <c r="E1352" t="s">
        <v>1087</v>
      </c>
      <c r="F1352">
        <v>2017</v>
      </c>
      <c r="H1352">
        <v>3</v>
      </c>
      <c r="M1352" t="s">
        <v>848</v>
      </c>
      <c r="O1352" t="s">
        <v>375</v>
      </c>
      <c r="P1352" t="s">
        <v>396</v>
      </c>
      <c r="Q1352" t="s">
        <v>376</v>
      </c>
      <c r="S1352" t="s">
        <v>849</v>
      </c>
      <c r="T1352" t="s">
        <v>76</v>
      </c>
      <c r="U1352" t="s">
        <v>377</v>
      </c>
      <c r="V1352" t="s">
        <v>377</v>
      </c>
      <c r="AK1352" t="s">
        <v>848</v>
      </c>
      <c r="AL1352" t="s">
        <v>141</v>
      </c>
      <c r="AN1352" t="s">
        <v>185</v>
      </c>
      <c r="AO1352" t="s">
        <v>184</v>
      </c>
      <c r="AP1352" t="s">
        <v>76</v>
      </c>
    </row>
    <row r="1353" spans="1:42" x14ac:dyDescent="0.25">
      <c r="A1353">
        <v>339</v>
      </c>
      <c r="B1353" t="s">
        <v>569</v>
      </c>
      <c r="C1353" t="s">
        <v>570</v>
      </c>
      <c r="E1353" t="s">
        <v>1087</v>
      </c>
      <c r="F1353">
        <v>2017</v>
      </c>
      <c r="H1353">
        <v>3</v>
      </c>
      <c r="M1353" t="s">
        <v>848</v>
      </c>
      <c r="O1353" t="s">
        <v>375</v>
      </c>
      <c r="P1353" t="s">
        <v>396</v>
      </c>
      <c r="Q1353" t="s">
        <v>376</v>
      </c>
      <c r="S1353" t="s">
        <v>849</v>
      </c>
      <c r="T1353" t="s">
        <v>76</v>
      </c>
      <c r="U1353" t="s">
        <v>377</v>
      </c>
      <c r="V1353" t="s">
        <v>377</v>
      </c>
      <c r="AK1353" t="s">
        <v>848</v>
      </c>
      <c r="AL1353" t="s">
        <v>144</v>
      </c>
      <c r="AN1353" t="s">
        <v>185</v>
      </c>
      <c r="AO1353" t="s">
        <v>184</v>
      </c>
      <c r="AP1353" t="s">
        <v>76</v>
      </c>
    </row>
    <row r="1354" spans="1:42" x14ac:dyDescent="0.25">
      <c r="A1354">
        <v>339</v>
      </c>
      <c r="B1354" t="s">
        <v>569</v>
      </c>
      <c r="C1354" t="s">
        <v>570</v>
      </c>
      <c r="E1354" t="s">
        <v>1087</v>
      </c>
      <c r="F1354">
        <v>2017</v>
      </c>
      <c r="H1354">
        <v>3</v>
      </c>
      <c r="M1354" t="s">
        <v>1110</v>
      </c>
      <c r="O1354" t="s">
        <v>375</v>
      </c>
      <c r="P1354" t="s">
        <v>396</v>
      </c>
      <c r="Q1354" t="s">
        <v>376</v>
      </c>
      <c r="S1354" t="s">
        <v>1111</v>
      </c>
      <c r="T1354" t="s">
        <v>694</v>
      </c>
      <c r="U1354" t="s">
        <v>377</v>
      </c>
      <c r="V1354" t="s">
        <v>377</v>
      </c>
      <c r="AK1354" t="s">
        <v>1110</v>
      </c>
      <c r="AL1354" t="s">
        <v>156</v>
      </c>
      <c r="AN1354" t="s">
        <v>175</v>
      </c>
      <c r="AO1354" t="s">
        <v>174</v>
      </c>
      <c r="AP1354" t="s">
        <v>694</v>
      </c>
    </row>
    <row r="1355" spans="1:42" x14ac:dyDescent="0.25">
      <c r="A1355">
        <v>339</v>
      </c>
      <c r="B1355" t="s">
        <v>569</v>
      </c>
      <c r="C1355" t="s">
        <v>570</v>
      </c>
      <c r="E1355" t="s">
        <v>1087</v>
      </c>
      <c r="F1355">
        <v>2017</v>
      </c>
      <c r="H1355">
        <v>3</v>
      </c>
      <c r="M1355" t="s">
        <v>1110</v>
      </c>
      <c r="O1355" t="s">
        <v>375</v>
      </c>
      <c r="P1355" t="s">
        <v>396</v>
      </c>
      <c r="Q1355" t="s">
        <v>376</v>
      </c>
      <c r="S1355" t="s">
        <v>1111</v>
      </c>
      <c r="T1355" t="s">
        <v>694</v>
      </c>
      <c r="U1355" t="s">
        <v>377</v>
      </c>
      <c r="V1355" t="s">
        <v>377</v>
      </c>
      <c r="AK1355" t="s">
        <v>1110</v>
      </c>
      <c r="AL1355" t="s">
        <v>151</v>
      </c>
      <c r="AN1355" t="s">
        <v>175</v>
      </c>
      <c r="AO1355" t="s">
        <v>174</v>
      </c>
      <c r="AP1355" t="s">
        <v>694</v>
      </c>
    </row>
    <row r="1356" spans="1:42" x14ac:dyDescent="0.25">
      <c r="A1356">
        <v>339</v>
      </c>
      <c r="B1356" t="s">
        <v>569</v>
      </c>
      <c r="C1356" t="s">
        <v>570</v>
      </c>
      <c r="E1356" t="s">
        <v>1087</v>
      </c>
      <c r="F1356">
        <v>2017</v>
      </c>
      <c r="H1356">
        <v>3</v>
      </c>
      <c r="M1356" t="s">
        <v>1110</v>
      </c>
      <c r="O1356" t="s">
        <v>375</v>
      </c>
      <c r="P1356" t="s">
        <v>396</v>
      </c>
      <c r="Q1356" t="s">
        <v>376</v>
      </c>
      <c r="S1356" t="s">
        <v>1111</v>
      </c>
      <c r="T1356" t="s">
        <v>694</v>
      </c>
      <c r="U1356" t="s">
        <v>377</v>
      </c>
      <c r="V1356" t="s">
        <v>377</v>
      </c>
      <c r="AK1356" t="s">
        <v>1110</v>
      </c>
      <c r="AL1356" t="s">
        <v>141</v>
      </c>
      <c r="AN1356" t="s">
        <v>175</v>
      </c>
      <c r="AO1356" t="s">
        <v>174</v>
      </c>
      <c r="AP1356" t="s">
        <v>694</v>
      </c>
    </row>
    <row r="1357" spans="1:42" x14ac:dyDescent="0.25">
      <c r="A1357">
        <v>339</v>
      </c>
      <c r="B1357" t="s">
        <v>569</v>
      </c>
      <c r="C1357" t="s">
        <v>570</v>
      </c>
      <c r="E1357" t="s">
        <v>1087</v>
      </c>
      <c r="F1357">
        <v>2017</v>
      </c>
      <c r="H1357">
        <v>3</v>
      </c>
      <c r="M1357" t="s">
        <v>1110</v>
      </c>
      <c r="O1357" t="s">
        <v>375</v>
      </c>
      <c r="P1357" t="s">
        <v>396</v>
      </c>
      <c r="Q1357" t="s">
        <v>376</v>
      </c>
      <c r="S1357" t="s">
        <v>1111</v>
      </c>
      <c r="T1357" t="s">
        <v>694</v>
      </c>
      <c r="U1357" t="s">
        <v>377</v>
      </c>
      <c r="V1357" t="s">
        <v>377</v>
      </c>
      <c r="AK1357" t="s">
        <v>1110</v>
      </c>
      <c r="AL1357" t="s">
        <v>144</v>
      </c>
      <c r="AN1357" t="s">
        <v>175</v>
      </c>
      <c r="AO1357" t="s">
        <v>174</v>
      </c>
      <c r="AP1357" t="s">
        <v>694</v>
      </c>
    </row>
    <row r="1358" spans="1:42" x14ac:dyDescent="0.25">
      <c r="A1358">
        <v>341</v>
      </c>
      <c r="B1358" t="s">
        <v>1554</v>
      </c>
      <c r="C1358" t="s">
        <v>1555</v>
      </c>
      <c r="E1358" t="s">
        <v>832</v>
      </c>
      <c r="F1358">
        <v>2019</v>
      </c>
      <c r="H1358">
        <v>3</v>
      </c>
      <c r="M1358" t="s">
        <v>718</v>
      </c>
      <c r="O1358" t="s">
        <v>375</v>
      </c>
      <c r="P1358" t="s">
        <v>396</v>
      </c>
      <c r="Q1358" t="s">
        <v>376</v>
      </c>
      <c r="S1358" t="s">
        <v>814</v>
      </c>
      <c r="T1358" t="s">
        <v>692</v>
      </c>
      <c r="U1358" t="s">
        <v>377</v>
      </c>
      <c r="V1358" t="s">
        <v>377</v>
      </c>
      <c r="W1358" t="s">
        <v>378</v>
      </c>
      <c r="X1358" t="s">
        <v>379</v>
      </c>
      <c r="Y1358" t="s">
        <v>380</v>
      </c>
      <c r="AA1358" t="s">
        <v>382</v>
      </c>
      <c r="AB1358" t="s">
        <v>383</v>
      </c>
      <c r="AE1358" t="s">
        <v>386</v>
      </c>
      <c r="AK1358" t="s">
        <v>718</v>
      </c>
      <c r="AL1358" t="s">
        <v>156</v>
      </c>
      <c r="AN1358" t="s">
        <v>189</v>
      </c>
      <c r="AO1358" t="s">
        <v>188</v>
      </c>
      <c r="AP1358" t="s">
        <v>692</v>
      </c>
    </row>
    <row r="1359" spans="1:42" x14ac:dyDescent="0.25">
      <c r="A1359">
        <v>341</v>
      </c>
      <c r="B1359" t="s">
        <v>1554</v>
      </c>
      <c r="C1359" t="s">
        <v>1555</v>
      </c>
      <c r="E1359" t="s">
        <v>832</v>
      </c>
      <c r="F1359">
        <v>2019</v>
      </c>
      <c r="H1359">
        <v>3</v>
      </c>
      <c r="M1359" t="s">
        <v>718</v>
      </c>
      <c r="O1359" t="s">
        <v>375</v>
      </c>
      <c r="P1359" t="s">
        <v>396</v>
      </c>
      <c r="Q1359" t="s">
        <v>376</v>
      </c>
      <c r="S1359" t="s">
        <v>814</v>
      </c>
      <c r="T1359" t="s">
        <v>692</v>
      </c>
      <c r="U1359" t="s">
        <v>377</v>
      </c>
      <c r="V1359" t="s">
        <v>377</v>
      </c>
      <c r="W1359" t="s">
        <v>378</v>
      </c>
      <c r="X1359" t="s">
        <v>379</v>
      </c>
      <c r="Y1359" t="s">
        <v>380</v>
      </c>
      <c r="AA1359" t="s">
        <v>382</v>
      </c>
      <c r="AB1359" t="s">
        <v>383</v>
      </c>
      <c r="AE1359" t="s">
        <v>386</v>
      </c>
      <c r="AK1359" t="s">
        <v>718</v>
      </c>
      <c r="AL1359" t="s">
        <v>151</v>
      </c>
      <c r="AN1359" t="s">
        <v>189</v>
      </c>
      <c r="AO1359" t="s">
        <v>188</v>
      </c>
      <c r="AP1359" t="s">
        <v>692</v>
      </c>
    </row>
    <row r="1360" spans="1:42" x14ac:dyDescent="0.25">
      <c r="A1360">
        <v>341</v>
      </c>
      <c r="B1360" t="s">
        <v>1554</v>
      </c>
      <c r="C1360" t="s">
        <v>1555</v>
      </c>
      <c r="E1360" t="s">
        <v>832</v>
      </c>
      <c r="F1360">
        <v>2019</v>
      </c>
      <c r="H1360">
        <v>3</v>
      </c>
      <c r="M1360" t="s">
        <v>718</v>
      </c>
      <c r="O1360" t="s">
        <v>375</v>
      </c>
      <c r="P1360" t="s">
        <v>396</v>
      </c>
      <c r="Q1360" t="s">
        <v>376</v>
      </c>
      <c r="S1360" t="s">
        <v>814</v>
      </c>
      <c r="T1360" t="s">
        <v>692</v>
      </c>
      <c r="U1360" t="s">
        <v>377</v>
      </c>
      <c r="V1360" t="s">
        <v>377</v>
      </c>
      <c r="W1360" t="s">
        <v>378</v>
      </c>
      <c r="X1360" t="s">
        <v>379</v>
      </c>
      <c r="Y1360" t="s">
        <v>380</v>
      </c>
      <c r="AA1360" t="s">
        <v>382</v>
      </c>
      <c r="AB1360" t="s">
        <v>383</v>
      </c>
      <c r="AE1360" t="s">
        <v>386</v>
      </c>
      <c r="AK1360" t="s">
        <v>718</v>
      </c>
      <c r="AL1360" t="s">
        <v>141</v>
      </c>
      <c r="AN1360" t="s">
        <v>189</v>
      </c>
      <c r="AO1360" t="s">
        <v>188</v>
      </c>
      <c r="AP1360" t="s">
        <v>692</v>
      </c>
    </row>
    <row r="1361" spans="1:42" x14ac:dyDescent="0.25">
      <c r="A1361">
        <v>341</v>
      </c>
      <c r="B1361" t="s">
        <v>1554</v>
      </c>
      <c r="C1361" t="s">
        <v>1555</v>
      </c>
      <c r="E1361" t="s">
        <v>832</v>
      </c>
      <c r="F1361">
        <v>2019</v>
      </c>
      <c r="H1361">
        <v>3</v>
      </c>
      <c r="M1361" t="s">
        <v>718</v>
      </c>
      <c r="O1361" t="s">
        <v>375</v>
      </c>
      <c r="P1361" t="s">
        <v>396</v>
      </c>
      <c r="Q1361" t="s">
        <v>376</v>
      </c>
      <c r="S1361" t="s">
        <v>814</v>
      </c>
      <c r="T1361" t="s">
        <v>692</v>
      </c>
      <c r="U1361" t="s">
        <v>377</v>
      </c>
      <c r="V1361" t="s">
        <v>377</v>
      </c>
      <c r="W1361" t="s">
        <v>378</v>
      </c>
      <c r="X1361" t="s">
        <v>379</v>
      </c>
      <c r="Y1361" t="s">
        <v>380</v>
      </c>
      <c r="AA1361" t="s">
        <v>382</v>
      </c>
      <c r="AB1361" t="s">
        <v>383</v>
      </c>
      <c r="AE1361" t="s">
        <v>386</v>
      </c>
      <c r="AK1361" t="s">
        <v>718</v>
      </c>
      <c r="AL1361" t="s">
        <v>144</v>
      </c>
      <c r="AN1361" t="s">
        <v>189</v>
      </c>
      <c r="AO1361" t="s">
        <v>188</v>
      </c>
      <c r="AP1361" t="s">
        <v>692</v>
      </c>
    </row>
    <row r="1362" spans="1:42" x14ac:dyDescent="0.25">
      <c r="A1362">
        <v>341</v>
      </c>
      <c r="B1362" t="s">
        <v>1554</v>
      </c>
      <c r="C1362" t="s">
        <v>1555</v>
      </c>
      <c r="E1362" t="s">
        <v>832</v>
      </c>
      <c r="F1362">
        <v>2019</v>
      </c>
      <c r="H1362">
        <v>3</v>
      </c>
      <c r="M1362" t="s">
        <v>1556</v>
      </c>
      <c r="O1362" t="s">
        <v>375</v>
      </c>
      <c r="P1362" t="s">
        <v>396</v>
      </c>
      <c r="Q1362" t="s">
        <v>376</v>
      </c>
      <c r="S1362" t="s">
        <v>835</v>
      </c>
      <c r="T1362" t="s">
        <v>298</v>
      </c>
      <c r="U1362" t="s">
        <v>377</v>
      </c>
      <c r="V1362" t="s">
        <v>377</v>
      </c>
      <c r="W1362" t="s">
        <v>378</v>
      </c>
      <c r="X1362" t="s">
        <v>379</v>
      </c>
      <c r="Y1362" t="s">
        <v>380</v>
      </c>
      <c r="AA1362" t="s">
        <v>382</v>
      </c>
      <c r="AB1362" t="s">
        <v>383</v>
      </c>
      <c r="AE1362" t="s">
        <v>386</v>
      </c>
      <c r="AK1362" t="s">
        <v>1556</v>
      </c>
      <c r="AL1362" t="s">
        <v>141</v>
      </c>
      <c r="AN1362" t="s">
        <v>189</v>
      </c>
      <c r="AO1362" t="s">
        <v>188</v>
      </c>
      <c r="AP1362" t="s">
        <v>692</v>
      </c>
    </row>
    <row r="1363" spans="1:42" x14ac:dyDescent="0.25">
      <c r="A1363">
        <v>341</v>
      </c>
      <c r="B1363" t="s">
        <v>1554</v>
      </c>
      <c r="C1363" t="s">
        <v>1555</v>
      </c>
      <c r="E1363" t="s">
        <v>832</v>
      </c>
      <c r="F1363">
        <v>2019</v>
      </c>
      <c r="H1363">
        <v>3</v>
      </c>
      <c r="M1363" t="s">
        <v>719</v>
      </c>
      <c r="P1363" t="s">
        <v>396</v>
      </c>
      <c r="Q1363" t="s">
        <v>376</v>
      </c>
      <c r="T1363" t="s">
        <v>76</v>
      </c>
      <c r="U1363" t="s">
        <v>377</v>
      </c>
      <c r="V1363" t="s">
        <v>377</v>
      </c>
      <c r="W1363" t="s">
        <v>378</v>
      </c>
      <c r="X1363" t="s">
        <v>379</v>
      </c>
      <c r="Y1363" t="s">
        <v>380</v>
      </c>
      <c r="AA1363" t="s">
        <v>382</v>
      </c>
      <c r="AB1363" t="s">
        <v>383</v>
      </c>
      <c r="AE1363" t="s">
        <v>386</v>
      </c>
      <c r="AK1363" t="s">
        <v>719</v>
      </c>
      <c r="AL1363" t="s">
        <v>141</v>
      </c>
      <c r="AN1363" t="s">
        <v>185</v>
      </c>
      <c r="AO1363" t="s">
        <v>184</v>
      </c>
      <c r="AP1363" t="s">
        <v>76</v>
      </c>
    </row>
    <row r="1364" spans="1:42" x14ac:dyDescent="0.25">
      <c r="A1364">
        <v>320</v>
      </c>
      <c r="B1364" t="s">
        <v>1518</v>
      </c>
      <c r="C1364" t="s">
        <v>1519</v>
      </c>
      <c r="E1364" t="s">
        <v>1520</v>
      </c>
      <c r="F1364">
        <v>2019</v>
      </c>
      <c r="H1364">
        <v>3</v>
      </c>
      <c r="M1364" t="s">
        <v>730</v>
      </c>
      <c r="O1364" t="s">
        <v>375</v>
      </c>
      <c r="P1364" t="s">
        <v>396</v>
      </c>
      <c r="Q1364" t="s">
        <v>376</v>
      </c>
      <c r="S1364" t="s">
        <v>174</v>
      </c>
      <c r="T1364" t="s">
        <v>95</v>
      </c>
      <c r="U1364" t="s">
        <v>377</v>
      </c>
      <c r="V1364" t="s">
        <v>377</v>
      </c>
      <c r="W1364" t="s">
        <v>378</v>
      </c>
      <c r="X1364" t="s">
        <v>379</v>
      </c>
      <c r="AA1364" t="s">
        <v>382</v>
      </c>
      <c r="AK1364" t="s">
        <v>730</v>
      </c>
      <c r="AL1364" t="s">
        <v>150</v>
      </c>
      <c r="AN1364" t="s">
        <v>175</v>
      </c>
      <c r="AO1364" t="s">
        <v>174</v>
      </c>
      <c r="AP1364" t="s">
        <v>694</v>
      </c>
    </row>
    <row r="1365" spans="1:42" x14ac:dyDescent="0.25">
      <c r="A1365">
        <v>341</v>
      </c>
      <c r="B1365" t="s">
        <v>1554</v>
      </c>
      <c r="C1365" t="s">
        <v>1555</v>
      </c>
      <c r="E1365" t="s">
        <v>832</v>
      </c>
      <c r="F1365">
        <v>2019</v>
      </c>
      <c r="H1365">
        <v>3</v>
      </c>
      <c r="M1365" t="s">
        <v>732</v>
      </c>
      <c r="P1365" t="s">
        <v>396</v>
      </c>
      <c r="Q1365" t="s">
        <v>376</v>
      </c>
      <c r="T1365" t="s">
        <v>694</v>
      </c>
      <c r="U1365" t="s">
        <v>377</v>
      </c>
      <c r="V1365" t="s">
        <v>377</v>
      </c>
      <c r="W1365" t="s">
        <v>378</v>
      </c>
      <c r="X1365" t="s">
        <v>379</v>
      </c>
      <c r="Y1365" t="s">
        <v>380</v>
      </c>
      <c r="AA1365" t="s">
        <v>382</v>
      </c>
      <c r="AB1365" t="s">
        <v>383</v>
      </c>
      <c r="AE1365" t="s">
        <v>386</v>
      </c>
      <c r="AK1365" t="s">
        <v>732</v>
      </c>
      <c r="AL1365" t="s">
        <v>140</v>
      </c>
      <c r="AN1365" t="s">
        <v>159</v>
      </c>
    </row>
    <row r="1366" spans="1:42" x14ac:dyDescent="0.25">
      <c r="A1366">
        <v>342</v>
      </c>
      <c r="B1366" t="s">
        <v>110</v>
      </c>
      <c r="C1366" t="s">
        <v>111</v>
      </c>
      <c r="F1366">
        <v>2012</v>
      </c>
      <c r="H1366">
        <v>3</v>
      </c>
      <c r="M1366" t="s">
        <v>734</v>
      </c>
      <c r="O1366" t="s">
        <v>375</v>
      </c>
      <c r="P1366" t="s">
        <v>396</v>
      </c>
      <c r="Q1366" t="s">
        <v>376</v>
      </c>
      <c r="S1366" t="s">
        <v>188</v>
      </c>
      <c r="T1366" t="s">
        <v>298</v>
      </c>
      <c r="U1366" t="s">
        <v>377</v>
      </c>
      <c r="V1366" t="s">
        <v>377</v>
      </c>
      <c r="AK1366" t="s">
        <v>734</v>
      </c>
      <c r="AL1366" t="s">
        <v>149</v>
      </c>
      <c r="AN1366" t="s">
        <v>189</v>
      </c>
      <c r="AO1366" t="s">
        <v>188</v>
      </c>
      <c r="AP1366" t="s">
        <v>692</v>
      </c>
    </row>
    <row r="1367" spans="1:42" x14ac:dyDescent="0.25">
      <c r="A1367">
        <v>342</v>
      </c>
      <c r="B1367" t="s">
        <v>110</v>
      </c>
      <c r="C1367" t="s">
        <v>111</v>
      </c>
      <c r="F1367">
        <v>2012</v>
      </c>
      <c r="H1367">
        <v>3</v>
      </c>
      <c r="M1367" t="s">
        <v>734</v>
      </c>
      <c r="O1367" t="s">
        <v>375</v>
      </c>
      <c r="P1367" t="s">
        <v>396</v>
      </c>
      <c r="Q1367" t="s">
        <v>376</v>
      </c>
      <c r="S1367" t="s">
        <v>188</v>
      </c>
      <c r="T1367" t="s">
        <v>298</v>
      </c>
      <c r="U1367" t="s">
        <v>377</v>
      </c>
      <c r="V1367" t="s">
        <v>377</v>
      </c>
      <c r="AK1367" t="s">
        <v>734</v>
      </c>
      <c r="AL1367" t="s">
        <v>153</v>
      </c>
      <c r="AN1367" t="s">
        <v>189</v>
      </c>
      <c r="AO1367" t="s">
        <v>188</v>
      </c>
      <c r="AP1367" t="s">
        <v>692</v>
      </c>
    </row>
    <row r="1368" spans="1:42" x14ac:dyDescent="0.25">
      <c r="A1368">
        <v>342</v>
      </c>
      <c r="B1368" t="s">
        <v>110</v>
      </c>
      <c r="C1368" t="s">
        <v>111</v>
      </c>
      <c r="F1368">
        <v>2012</v>
      </c>
      <c r="H1368">
        <v>3</v>
      </c>
      <c r="M1368" t="s">
        <v>734</v>
      </c>
      <c r="O1368" t="s">
        <v>375</v>
      </c>
      <c r="P1368" t="s">
        <v>396</v>
      </c>
      <c r="Q1368" t="s">
        <v>376</v>
      </c>
      <c r="S1368" t="s">
        <v>188</v>
      </c>
      <c r="T1368" t="s">
        <v>298</v>
      </c>
      <c r="U1368" t="s">
        <v>377</v>
      </c>
      <c r="V1368" t="s">
        <v>377</v>
      </c>
      <c r="AK1368" t="s">
        <v>734</v>
      </c>
      <c r="AL1368" t="s">
        <v>150</v>
      </c>
      <c r="AN1368" t="s">
        <v>189</v>
      </c>
      <c r="AO1368" t="s">
        <v>188</v>
      </c>
      <c r="AP1368" t="s">
        <v>692</v>
      </c>
    </row>
    <row r="1369" spans="1:42" x14ac:dyDescent="0.25">
      <c r="A1369">
        <v>342</v>
      </c>
      <c r="B1369" t="s">
        <v>110</v>
      </c>
      <c r="C1369" t="s">
        <v>111</v>
      </c>
      <c r="F1369">
        <v>2012</v>
      </c>
      <c r="H1369">
        <v>3</v>
      </c>
      <c r="M1369" t="s">
        <v>734</v>
      </c>
      <c r="O1369" t="s">
        <v>375</v>
      </c>
      <c r="P1369" t="s">
        <v>396</v>
      </c>
      <c r="Q1369" t="s">
        <v>376</v>
      </c>
      <c r="S1369" t="s">
        <v>188</v>
      </c>
      <c r="T1369" t="s">
        <v>298</v>
      </c>
      <c r="U1369" t="s">
        <v>377</v>
      </c>
      <c r="V1369" t="s">
        <v>377</v>
      </c>
      <c r="AK1369" t="s">
        <v>734</v>
      </c>
      <c r="AL1369" t="s">
        <v>156</v>
      </c>
      <c r="AN1369" t="s">
        <v>189</v>
      </c>
      <c r="AO1369" t="s">
        <v>188</v>
      </c>
      <c r="AP1369" t="s">
        <v>692</v>
      </c>
    </row>
    <row r="1370" spans="1:42" x14ac:dyDescent="0.25">
      <c r="A1370">
        <v>342</v>
      </c>
      <c r="B1370" t="s">
        <v>110</v>
      </c>
      <c r="C1370" t="s">
        <v>111</v>
      </c>
      <c r="F1370">
        <v>2012</v>
      </c>
      <c r="H1370">
        <v>3</v>
      </c>
      <c r="M1370" t="s">
        <v>734</v>
      </c>
      <c r="O1370" t="s">
        <v>375</v>
      </c>
      <c r="P1370" t="s">
        <v>396</v>
      </c>
      <c r="Q1370" t="s">
        <v>376</v>
      </c>
      <c r="S1370" t="s">
        <v>188</v>
      </c>
      <c r="T1370" t="s">
        <v>298</v>
      </c>
      <c r="U1370" t="s">
        <v>377</v>
      </c>
      <c r="V1370" t="s">
        <v>377</v>
      </c>
      <c r="AK1370" t="s">
        <v>734</v>
      </c>
      <c r="AL1370" t="s">
        <v>141</v>
      </c>
      <c r="AN1370" t="s">
        <v>189</v>
      </c>
      <c r="AO1370" t="s">
        <v>188</v>
      </c>
      <c r="AP1370" t="s">
        <v>692</v>
      </c>
    </row>
    <row r="1371" spans="1:42" x14ac:dyDescent="0.25">
      <c r="A1371">
        <v>342</v>
      </c>
      <c r="B1371" t="s">
        <v>110</v>
      </c>
      <c r="C1371" t="s">
        <v>111</v>
      </c>
      <c r="F1371">
        <v>2012</v>
      </c>
      <c r="H1371">
        <v>3</v>
      </c>
      <c r="M1371" t="s">
        <v>734</v>
      </c>
      <c r="O1371" t="s">
        <v>375</v>
      </c>
      <c r="P1371" t="s">
        <v>396</v>
      </c>
      <c r="Q1371" t="s">
        <v>376</v>
      </c>
      <c r="S1371" t="s">
        <v>188</v>
      </c>
      <c r="T1371" t="s">
        <v>298</v>
      </c>
      <c r="U1371" t="s">
        <v>377</v>
      </c>
      <c r="V1371" t="s">
        <v>377</v>
      </c>
      <c r="AK1371" t="s">
        <v>734</v>
      </c>
      <c r="AL1371" t="s">
        <v>140</v>
      </c>
      <c r="AN1371" t="s">
        <v>189</v>
      </c>
      <c r="AO1371" t="s">
        <v>188</v>
      </c>
      <c r="AP1371" t="s">
        <v>692</v>
      </c>
    </row>
    <row r="1372" spans="1:42" x14ac:dyDescent="0.25">
      <c r="A1372">
        <v>342</v>
      </c>
      <c r="B1372" t="s">
        <v>110</v>
      </c>
      <c r="C1372" t="s">
        <v>111</v>
      </c>
      <c r="F1372">
        <v>2012</v>
      </c>
      <c r="H1372">
        <v>3</v>
      </c>
      <c r="M1372" t="s">
        <v>734</v>
      </c>
      <c r="O1372" t="s">
        <v>375</v>
      </c>
      <c r="P1372" t="s">
        <v>396</v>
      </c>
      <c r="Q1372" t="s">
        <v>376</v>
      </c>
      <c r="S1372" t="s">
        <v>188</v>
      </c>
      <c r="T1372" t="s">
        <v>298</v>
      </c>
      <c r="U1372" t="s">
        <v>377</v>
      </c>
      <c r="V1372" t="s">
        <v>377</v>
      </c>
      <c r="AK1372" t="s">
        <v>734</v>
      </c>
      <c r="AL1372" t="s">
        <v>144</v>
      </c>
      <c r="AN1372" t="s">
        <v>189</v>
      </c>
      <c r="AO1372" t="s">
        <v>188</v>
      </c>
      <c r="AP1372" t="s">
        <v>692</v>
      </c>
    </row>
    <row r="1373" spans="1:42" x14ac:dyDescent="0.25">
      <c r="A1373">
        <v>342</v>
      </c>
      <c r="B1373" t="s">
        <v>110</v>
      </c>
      <c r="C1373" t="s">
        <v>111</v>
      </c>
      <c r="F1373">
        <v>2012</v>
      </c>
      <c r="H1373">
        <v>3</v>
      </c>
      <c r="M1373" t="s">
        <v>734</v>
      </c>
      <c r="O1373" t="s">
        <v>375</v>
      </c>
      <c r="P1373" t="s">
        <v>396</v>
      </c>
      <c r="Q1373" t="s">
        <v>376</v>
      </c>
      <c r="S1373" t="s">
        <v>188</v>
      </c>
      <c r="T1373" t="s">
        <v>298</v>
      </c>
      <c r="U1373" t="s">
        <v>377</v>
      </c>
      <c r="V1373" t="s">
        <v>377</v>
      </c>
      <c r="AK1373" t="s">
        <v>734</v>
      </c>
      <c r="AL1373" t="s">
        <v>145</v>
      </c>
      <c r="AN1373" t="s">
        <v>189</v>
      </c>
      <c r="AO1373" t="s">
        <v>188</v>
      </c>
      <c r="AP1373" t="s">
        <v>692</v>
      </c>
    </row>
    <row r="1374" spans="1:42" x14ac:dyDescent="0.25">
      <c r="A1374">
        <v>342</v>
      </c>
      <c r="B1374" t="s">
        <v>110</v>
      </c>
      <c r="C1374" t="s">
        <v>111</v>
      </c>
      <c r="F1374">
        <v>2012</v>
      </c>
      <c r="H1374">
        <v>3</v>
      </c>
      <c r="M1374" t="s">
        <v>735</v>
      </c>
      <c r="O1374" t="s">
        <v>375</v>
      </c>
      <c r="P1374" t="s">
        <v>396</v>
      </c>
      <c r="Q1374" t="s">
        <v>376</v>
      </c>
      <c r="S1374" t="s">
        <v>922</v>
      </c>
      <c r="T1374" t="s">
        <v>76</v>
      </c>
      <c r="U1374" t="s">
        <v>377</v>
      </c>
      <c r="V1374" t="s">
        <v>377</v>
      </c>
      <c r="AK1374" t="s">
        <v>735</v>
      </c>
      <c r="AL1374" t="s">
        <v>149</v>
      </c>
      <c r="AN1374" t="s">
        <v>185</v>
      </c>
      <c r="AO1374" t="s">
        <v>184</v>
      </c>
      <c r="AP1374" t="s">
        <v>76</v>
      </c>
    </row>
    <row r="1375" spans="1:42" x14ac:dyDescent="0.25">
      <c r="A1375">
        <v>342</v>
      </c>
      <c r="B1375" t="s">
        <v>110</v>
      </c>
      <c r="C1375" t="s">
        <v>111</v>
      </c>
      <c r="F1375">
        <v>2012</v>
      </c>
      <c r="H1375">
        <v>3</v>
      </c>
      <c r="M1375" t="s">
        <v>735</v>
      </c>
      <c r="O1375" t="s">
        <v>375</v>
      </c>
      <c r="P1375" t="s">
        <v>396</v>
      </c>
      <c r="Q1375" t="s">
        <v>376</v>
      </c>
      <c r="S1375" t="s">
        <v>922</v>
      </c>
      <c r="T1375" t="s">
        <v>76</v>
      </c>
      <c r="U1375" t="s">
        <v>377</v>
      </c>
      <c r="V1375" t="s">
        <v>377</v>
      </c>
      <c r="AK1375" t="s">
        <v>735</v>
      </c>
      <c r="AL1375" t="s">
        <v>153</v>
      </c>
      <c r="AN1375" t="s">
        <v>185</v>
      </c>
      <c r="AO1375" t="s">
        <v>184</v>
      </c>
      <c r="AP1375" t="s">
        <v>76</v>
      </c>
    </row>
    <row r="1376" spans="1:42" x14ac:dyDescent="0.25">
      <c r="A1376">
        <v>342</v>
      </c>
      <c r="B1376" t="s">
        <v>110</v>
      </c>
      <c r="C1376" t="s">
        <v>111</v>
      </c>
      <c r="F1376">
        <v>2012</v>
      </c>
      <c r="H1376">
        <v>3</v>
      </c>
      <c r="M1376" t="s">
        <v>735</v>
      </c>
      <c r="O1376" t="s">
        <v>375</v>
      </c>
      <c r="P1376" t="s">
        <v>396</v>
      </c>
      <c r="Q1376" t="s">
        <v>376</v>
      </c>
      <c r="S1376" t="s">
        <v>922</v>
      </c>
      <c r="T1376" t="s">
        <v>76</v>
      </c>
      <c r="U1376" t="s">
        <v>377</v>
      </c>
      <c r="V1376" t="s">
        <v>377</v>
      </c>
      <c r="AK1376" t="s">
        <v>735</v>
      </c>
      <c r="AL1376" t="s">
        <v>150</v>
      </c>
      <c r="AN1376" t="s">
        <v>185</v>
      </c>
      <c r="AO1376" t="s">
        <v>184</v>
      </c>
      <c r="AP1376" t="s">
        <v>76</v>
      </c>
    </row>
    <row r="1377" spans="1:42" x14ac:dyDescent="0.25">
      <c r="A1377">
        <v>342</v>
      </c>
      <c r="B1377" t="s">
        <v>110</v>
      </c>
      <c r="C1377" t="s">
        <v>111</v>
      </c>
      <c r="F1377">
        <v>2012</v>
      </c>
      <c r="H1377">
        <v>3</v>
      </c>
      <c r="M1377" t="s">
        <v>735</v>
      </c>
      <c r="O1377" t="s">
        <v>375</v>
      </c>
      <c r="P1377" t="s">
        <v>396</v>
      </c>
      <c r="Q1377" t="s">
        <v>376</v>
      </c>
      <c r="S1377" t="s">
        <v>922</v>
      </c>
      <c r="T1377" t="s">
        <v>76</v>
      </c>
      <c r="U1377" t="s">
        <v>377</v>
      </c>
      <c r="V1377" t="s">
        <v>377</v>
      </c>
      <c r="AK1377" t="s">
        <v>735</v>
      </c>
      <c r="AL1377" t="s">
        <v>155</v>
      </c>
      <c r="AN1377" t="s">
        <v>185</v>
      </c>
      <c r="AO1377" t="s">
        <v>184</v>
      </c>
      <c r="AP1377" t="s">
        <v>76</v>
      </c>
    </row>
    <row r="1378" spans="1:42" x14ac:dyDescent="0.25">
      <c r="A1378">
        <v>342</v>
      </c>
      <c r="B1378" t="s">
        <v>110</v>
      </c>
      <c r="C1378" t="s">
        <v>111</v>
      </c>
      <c r="F1378">
        <v>2012</v>
      </c>
      <c r="H1378">
        <v>3</v>
      </c>
      <c r="M1378" t="s">
        <v>735</v>
      </c>
      <c r="O1378" t="s">
        <v>375</v>
      </c>
      <c r="P1378" t="s">
        <v>396</v>
      </c>
      <c r="Q1378" t="s">
        <v>376</v>
      </c>
      <c r="S1378" t="s">
        <v>922</v>
      </c>
      <c r="T1378" t="s">
        <v>76</v>
      </c>
      <c r="U1378" t="s">
        <v>377</v>
      </c>
      <c r="V1378" t="s">
        <v>377</v>
      </c>
      <c r="AK1378" t="s">
        <v>735</v>
      </c>
      <c r="AL1378" t="s">
        <v>156</v>
      </c>
      <c r="AN1378" t="s">
        <v>185</v>
      </c>
      <c r="AO1378" t="s">
        <v>184</v>
      </c>
      <c r="AP1378" t="s">
        <v>76</v>
      </c>
    </row>
    <row r="1379" spans="1:42" x14ac:dyDescent="0.25">
      <c r="A1379">
        <v>342</v>
      </c>
      <c r="B1379" t="s">
        <v>110</v>
      </c>
      <c r="C1379" t="s">
        <v>111</v>
      </c>
      <c r="F1379">
        <v>2012</v>
      </c>
      <c r="H1379">
        <v>3</v>
      </c>
      <c r="M1379" t="s">
        <v>735</v>
      </c>
      <c r="O1379" t="s">
        <v>375</v>
      </c>
      <c r="P1379" t="s">
        <v>396</v>
      </c>
      <c r="Q1379" t="s">
        <v>376</v>
      </c>
      <c r="S1379" t="s">
        <v>922</v>
      </c>
      <c r="T1379" t="s">
        <v>76</v>
      </c>
      <c r="U1379" t="s">
        <v>377</v>
      </c>
      <c r="V1379" t="s">
        <v>377</v>
      </c>
      <c r="AK1379" t="s">
        <v>735</v>
      </c>
      <c r="AL1379" t="s">
        <v>151</v>
      </c>
      <c r="AN1379" t="s">
        <v>185</v>
      </c>
      <c r="AO1379" t="s">
        <v>184</v>
      </c>
      <c r="AP1379" t="s">
        <v>76</v>
      </c>
    </row>
    <row r="1380" spans="1:42" x14ac:dyDescent="0.25">
      <c r="A1380">
        <v>342</v>
      </c>
      <c r="B1380" t="s">
        <v>110</v>
      </c>
      <c r="C1380" t="s">
        <v>111</v>
      </c>
      <c r="F1380">
        <v>2012</v>
      </c>
      <c r="H1380">
        <v>3</v>
      </c>
      <c r="M1380" t="s">
        <v>735</v>
      </c>
      <c r="O1380" t="s">
        <v>375</v>
      </c>
      <c r="P1380" t="s">
        <v>396</v>
      </c>
      <c r="Q1380" t="s">
        <v>376</v>
      </c>
      <c r="S1380" t="s">
        <v>922</v>
      </c>
      <c r="T1380" t="s">
        <v>76</v>
      </c>
      <c r="U1380" t="s">
        <v>377</v>
      </c>
      <c r="V1380" t="s">
        <v>377</v>
      </c>
      <c r="AK1380" t="s">
        <v>735</v>
      </c>
      <c r="AL1380" t="s">
        <v>141</v>
      </c>
      <c r="AN1380" t="s">
        <v>185</v>
      </c>
      <c r="AO1380" t="s">
        <v>184</v>
      </c>
      <c r="AP1380" t="s">
        <v>76</v>
      </c>
    </row>
    <row r="1381" spans="1:42" x14ac:dyDescent="0.25">
      <c r="A1381">
        <v>342</v>
      </c>
      <c r="B1381" t="s">
        <v>110</v>
      </c>
      <c r="C1381" t="s">
        <v>111</v>
      </c>
      <c r="F1381">
        <v>2012</v>
      </c>
      <c r="H1381">
        <v>3</v>
      </c>
      <c r="M1381" t="s">
        <v>735</v>
      </c>
      <c r="O1381" t="s">
        <v>375</v>
      </c>
      <c r="P1381" t="s">
        <v>396</v>
      </c>
      <c r="Q1381" t="s">
        <v>376</v>
      </c>
      <c r="S1381" t="s">
        <v>922</v>
      </c>
      <c r="T1381" t="s">
        <v>76</v>
      </c>
      <c r="U1381" t="s">
        <v>377</v>
      </c>
      <c r="V1381" t="s">
        <v>377</v>
      </c>
      <c r="AK1381" t="s">
        <v>735</v>
      </c>
      <c r="AL1381" t="s">
        <v>140</v>
      </c>
      <c r="AN1381" t="s">
        <v>185</v>
      </c>
      <c r="AO1381" t="s">
        <v>184</v>
      </c>
      <c r="AP1381" t="s">
        <v>76</v>
      </c>
    </row>
    <row r="1382" spans="1:42" x14ac:dyDescent="0.25">
      <c r="A1382">
        <v>342</v>
      </c>
      <c r="B1382" t="s">
        <v>110</v>
      </c>
      <c r="C1382" t="s">
        <v>111</v>
      </c>
      <c r="F1382">
        <v>2012</v>
      </c>
      <c r="H1382">
        <v>3</v>
      </c>
      <c r="M1382" t="s">
        <v>735</v>
      </c>
      <c r="O1382" t="s">
        <v>375</v>
      </c>
      <c r="P1382" t="s">
        <v>396</v>
      </c>
      <c r="Q1382" t="s">
        <v>376</v>
      </c>
      <c r="S1382" t="s">
        <v>922</v>
      </c>
      <c r="T1382" t="s">
        <v>76</v>
      </c>
      <c r="U1382" t="s">
        <v>377</v>
      </c>
      <c r="V1382" t="s">
        <v>377</v>
      </c>
      <c r="AK1382" t="s">
        <v>735</v>
      </c>
      <c r="AL1382" t="s">
        <v>144</v>
      </c>
      <c r="AN1382" t="s">
        <v>185</v>
      </c>
      <c r="AO1382" t="s">
        <v>184</v>
      </c>
      <c r="AP1382" t="s">
        <v>76</v>
      </c>
    </row>
    <row r="1383" spans="1:42" x14ac:dyDescent="0.25">
      <c r="A1383">
        <v>342</v>
      </c>
      <c r="B1383" t="s">
        <v>110</v>
      </c>
      <c r="C1383" t="s">
        <v>111</v>
      </c>
      <c r="F1383">
        <v>2012</v>
      </c>
      <c r="H1383">
        <v>3</v>
      </c>
      <c r="M1383" t="s">
        <v>735</v>
      </c>
      <c r="O1383" t="s">
        <v>375</v>
      </c>
      <c r="P1383" t="s">
        <v>396</v>
      </c>
      <c r="Q1383" t="s">
        <v>376</v>
      </c>
      <c r="S1383" t="s">
        <v>922</v>
      </c>
      <c r="T1383" t="s">
        <v>76</v>
      </c>
      <c r="U1383" t="s">
        <v>377</v>
      </c>
      <c r="V1383" t="s">
        <v>377</v>
      </c>
      <c r="AK1383" t="s">
        <v>735</v>
      </c>
      <c r="AL1383" t="s">
        <v>145</v>
      </c>
      <c r="AN1383" t="s">
        <v>185</v>
      </c>
      <c r="AO1383" t="s">
        <v>184</v>
      </c>
      <c r="AP1383" t="s">
        <v>76</v>
      </c>
    </row>
    <row r="1384" spans="1:42" x14ac:dyDescent="0.25">
      <c r="A1384">
        <v>324</v>
      </c>
      <c r="B1384" t="s">
        <v>1521</v>
      </c>
      <c r="C1384" t="s">
        <v>1522</v>
      </c>
      <c r="D1384" t="s">
        <v>393</v>
      </c>
      <c r="E1384" t="s">
        <v>808</v>
      </c>
      <c r="F1384">
        <v>2021</v>
      </c>
      <c r="H1384">
        <v>3</v>
      </c>
      <c r="M1384" t="s">
        <v>1024</v>
      </c>
      <c r="N1384" t="s">
        <v>374</v>
      </c>
      <c r="O1384" t="s">
        <v>375</v>
      </c>
      <c r="P1384" t="s">
        <v>396</v>
      </c>
      <c r="Q1384" t="s">
        <v>376</v>
      </c>
      <c r="R1384" t="s">
        <v>175</v>
      </c>
      <c r="S1384" t="s">
        <v>174</v>
      </c>
      <c r="T1384" t="s">
        <v>95</v>
      </c>
      <c r="U1384" t="s">
        <v>377</v>
      </c>
      <c r="V1384" t="s">
        <v>377</v>
      </c>
      <c r="AK1384" t="s">
        <v>1024</v>
      </c>
      <c r="AL1384" t="s">
        <v>156</v>
      </c>
      <c r="AN1384" t="s">
        <v>175</v>
      </c>
      <c r="AO1384" t="s">
        <v>174</v>
      </c>
      <c r="AP1384" t="s">
        <v>694</v>
      </c>
    </row>
    <row r="1385" spans="1:42" x14ac:dyDescent="0.25">
      <c r="A1385">
        <v>324</v>
      </c>
      <c r="B1385" t="s">
        <v>1521</v>
      </c>
      <c r="C1385" t="s">
        <v>1522</v>
      </c>
      <c r="D1385" t="s">
        <v>393</v>
      </c>
      <c r="E1385" t="s">
        <v>808</v>
      </c>
      <c r="F1385">
        <v>2021</v>
      </c>
      <c r="H1385">
        <v>3</v>
      </c>
      <c r="M1385" t="s">
        <v>1024</v>
      </c>
      <c r="N1385" t="s">
        <v>374</v>
      </c>
      <c r="O1385" t="s">
        <v>375</v>
      </c>
      <c r="P1385" t="s">
        <v>396</v>
      </c>
      <c r="Q1385" t="s">
        <v>376</v>
      </c>
      <c r="R1385" t="s">
        <v>175</v>
      </c>
      <c r="S1385" t="s">
        <v>174</v>
      </c>
      <c r="T1385" t="s">
        <v>95</v>
      </c>
      <c r="U1385" t="s">
        <v>377</v>
      </c>
      <c r="V1385" t="s">
        <v>377</v>
      </c>
      <c r="AK1385" t="s">
        <v>1024</v>
      </c>
      <c r="AL1385" t="s">
        <v>151</v>
      </c>
      <c r="AN1385" t="s">
        <v>175</v>
      </c>
      <c r="AO1385" t="s">
        <v>174</v>
      </c>
      <c r="AP1385" t="s">
        <v>694</v>
      </c>
    </row>
    <row r="1386" spans="1:42" x14ac:dyDescent="0.25">
      <c r="A1386">
        <v>324</v>
      </c>
      <c r="B1386" t="s">
        <v>1521</v>
      </c>
      <c r="C1386" t="s">
        <v>1522</v>
      </c>
      <c r="D1386" t="s">
        <v>393</v>
      </c>
      <c r="E1386" t="s">
        <v>808</v>
      </c>
      <c r="F1386">
        <v>2021</v>
      </c>
      <c r="H1386">
        <v>3</v>
      </c>
      <c r="M1386" t="s">
        <v>1024</v>
      </c>
      <c r="N1386" t="s">
        <v>374</v>
      </c>
      <c r="O1386" t="s">
        <v>375</v>
      </c>
      <c r="P1386" t="s">
        <v>396</v>
      </c>
      <c r="Q1386" t="s">
        <v>376</v>
      </c>
      <c r="R1386" t="s">
        <v>175</v>
      </c>
      <c r="S1386" t="s">
        <v>174</v>
      </c>
      <c r="T1386" t="s">
        <v>95</v>
      </c>
      <c r="U1386" t="s">
        <v>377</v>
      </c>
      <c r="V1386" t="s">
        <v>377</v>
      </c>
      <c r="AK1386" t="s">
        <v>1024</v>
      </c>
      <c r="AL1386" t="s">
        <v>141</v>
      </c>
      <c r="AN1386" t="s">
        <v>175</v>
      </c>
      <c r="AO1386" t="s">
        <v>174</v>
      </c>
      <c r="AP1386" t="s">
        <v>694</v>
      </c>
    </row>
    <row r="1387" spans="1:42" x14ac:dyDescent="0.25">
      <c r="A1387">
        <v>324</v>
      </c>
      <c r="B1387" t="s">
        <v>1521</v>
      </c>
      <c r="C1387" t="s">
        <v>1522</v>
      </c>
      <c r="D1387" t="s">
        <v>393</v>
      </c>
      <c r="E1387" t="s">
        <v>808</v>
      </c>
      <c r="F1387">
        <v>2021</v>
      </c>
      <c r="H1387">
        <v>3</v>
      </c>
      <c r="M1387" t="s">
        <v>1024</v>
      </c>
      <c r="N1387" t="s">
        <v>374</v>
      </c>
      <c r="O1387" t="s">
        <v>375</v>
      </c>
      <c r="P1387" t="s">
        <v>396</v>
      </c>
      <c r="Q1387" t="s">
        <v>376</v>
      </c>
      <c r="R1387" t="s">
        <v>175</v>
      </c>
      <c r="S1387" t="s">
        <v>174</v>
      </c>
      <c r="T1387" t="s">
        <v>95</v>
      </c>
      <c r="U1387" t="s">
        <v>377</v>
      </c>
      <c r="V1387" t="s">
        <v>377</v>
      </c>
      <c r="AK1387" t="s">
        <v>1024</v>
      </c>
      <c r="AL1387" t="s">
        <v>144</v>
      </c>
      <c r="AN1387" t="s">
        <v>175</v>
      </c>
      <c r="AO1387" t="s">
        <v>174</v>
      </c>
      <c r="AP1387" t="s">
        <v>694</v>
      </c>
    </row>
    <row r="1388" spans="1:42" x14ac:dyDescent="0.25">
      <c r="A1388">
        <v>334</v>
      </c>
      <c r="B1388" t="s">
        <v>1542</v>
      </c>
      <c r="C1388" t="s">
        <v>1543</v>
      </c>
      <c r="E1388" t="s">
        <v>1544</v>
      </c>
      <c r="F1388">
        <v>2019</v>
      </c>
      <c r="H1388">
        <v>3</v>
      </c>
      <c r="M1388" t="s">
        <v>730</v>
      </c>
      <c r="O1388" t="s">
        <v>375</v>
      </c>
      <c r="P1388" t="s">
        <v>396</v>
      </c>
      <c r="Q1388" t="s">
        <v>376</v>
      </c>
      <c r="S1388" t="s">
        <v>174</v>
      </c>
      <c r="T1388" t="s">
        <v>95</v>
      </c>
      <c r="U1388" t="s">
        <v>377</v>
      </c>
      <c r="V1388" t="s">
        <v>377</v>
      </c>
      <c r="AK1388" t="s">
        <v>730</v>
      </c>
      <c r="AL1388" t="s">
        <v>156</v>
      </c>
      <c r="AN1388" t="s">
        <v>175</v>
      </c>
      <c r="AO1388" t="s">
        <v>174</v>
      </c>
      <c r="AP1388" t="s">
        <v>694</v>
      </c>
    </row>
    <row r="1389" spans="1:42" x14ac:dyDescent="0.25">
      <c r="A1389">
        <v>334</v>
      </c>
      <c r="B1389" t="s">
        <v>1542</v>
      </c>
      <c r="C1389" t="s">
        <v>1543</v>
      </c>
      <c r="E1389" t="s">
        <v>1544</v>
      </c>
      <c r="F1389">
        <v>2019</v>
      </c>
      <c r="H1389">
        <v>3</v>
      </c>
      <c r="M1389" t="s">
        <v>730</v>
      </c>
      <c r="O1389" t="s">
        <v>375</v>
      </c>
      <c r="P1389" t="s">
        <v>396</v>
      </c>
      <c r="Q1389" t="s">
        <v>376</v>
      </c>
      <c r="S1389" t="s">
        <v>174</v>
      </c>
      <c r="T1389" t="s">
        <v>95</v>
      </c>
      <c r="U1389" t="s">
        <v>377</v>
      </c>
      <c r="V1389" t="s">
        <v>377</v>
      </c>
      <c r="AK1389" t="s">
        <v>730</v>
      </c>
      <c r="AL1389" t="s">
        <v>151</v>
      </c>
      <c r="AN1389" t="s">
        <v>175</v>
      </c>
      <c r="AO1389" t="s">
        <v>174</v>
      </c>
      <c r="AP1389" t="s">
        <v>694</v>
      </c>
    </row>
    <row r="1390" spans="1:42" x14ac:dyDescent="0.25">
      <c r="A1390">
        <v>334</v>
      </c>
      <c r="B1390" t="s">
        <v>1542</v>
      </c>
      <c r="C1390" t="s">
        <v>1543</v>
      </c>
      <c r="E1390" t="s">
        <v>1544</v>
      </c>
      <c r="F1390">
        <v>2019</v>
      </c>
      <c r="H1390">
        <v>3</v>
      </c>
      <c r="M1390" t="s">
        <v>730</v>
      </c>
      <c r="O1390" t="s">
        <v>375</v>
      </c>
      <c r="P1390" t="s">
        <v>396</v>
      </c>
      <c r="Q1390" t="s">
        <v>376</v>
      </c>
      <c r="S1390" t="s">
        <v>174</v>
      </c>
      <c r="T1390" t="s">
        <v>95</v>
      </c>
      <c r="U1390" t="s">
        <v>377</v>
      </c>
      <c r="V1390" t="s">
        <v>377</v>
      </c>
      <c r="AK1390" t="s">
        <v>730</v>
      </c>
      <c r="AL1390" t="s">
        <v>141</v>
      </c>
      <c r="AN1390" t="s">
        <v>175</v>
      </c>
      <c r="AO1390" t="s">
        <v>174</v>
      </c>
      <c r="AP1390" t="s">
        <v>694</v>
      </c>
    </row>
    <row r="1391" spans="1:42" x14ac:dyDescent="0.25">
      <c r="A1391">
        <v>334</v>
      </c>
      <c r="B1391" t="s">
        <v>1542</v>
      </c>
      <c r="C1391" t="s">
        <v>1543</v>
      </c>
      <c r="E1391" t="s">
        <v>1544</v>
      </c>
      <c r="F1391">
        <v>2019</v>
      </c>
      <c r="H1391">
        <v>3</v>
      </c>
      <c r="M1391" t="s">
        <v>730</v>
      </c>
      <c r="O1391" t="s">
        <v>375</v>
      </c>
      <c r="P1391" t="s">
        <v>396</v>
      </c>
      <c r="Q1391" t="s">
        <v>376</v>
      </c>
      <c r="S1391" t="s">
        <v>174</v>
      </c>
      <c r="T1391" t="s">
        <v>95</v>
      </c>
      <c r="U1391" t="s">
        <v>377</v>
      </c>
      <c r="V1391" t="s">
        <v>377</v>
      </c>
      <c r="AK1391" t="s">
        <v>730</v>
      </c>
      <c r="AL1391" t="s">
        <v>143</v>
      </c>
      <c r="AN1391" t="s">
        <v>175</v>
      </c>
      <c r="AO1391" t="s">
        <v>174</v>
      </c>
      <c r="AP1391" t="s">
        <v>694</v>
      </c>
    </row>
    <row r="1392" spans="1:42" x14ac:dyDescent="0.25">
      <c r="A1392">
        <v>343</v>
      </c>
      <c r="B1392" t="s">
        <v>446</v>
      </c>
      <c r="C1392" t="s">
        <v>447</v>
      </c>
      <c r="F1392">
        <v>2011</v>
      </c>
      <c r="H1392">
        <v>3</v>
      </c>
      <c r="M1392" t="s">
        <v>1058</v>
      </c>
      <c r="O1392" t="s">
        <v>375</v>
      </c>
      <c r="P1392" t="s">
        <v>396</v>
      </c>
      <c r="Q1392" t="s">
        <v>376</v>
      </c>
      <c r="S1392" t="s">
        <v>178</v>
      </c>
      <c r="T1392" t="s">
        <v>482</v>
      </c>
      <c r="U1392" t="s">
        <v>377</v>
      </c>
      <c r="V1392" t="s">
        <v>377</v>
      </c>
      <c r="AK1392" t="s">
        <v>1058</v>
      </c>
      <c r="AL1392" t="s">
        <v>149</v>
      </c>
      <c r="AN1392" t="s">
        <v>179</v>
      </c>
      <c r="AO1392" t="s">
        <v>178</v>
      </c>
      <c r="AP1392" t="s">
        <v>482</v>
      </c>
    </row>
    <row r="1393" spans="1:43" x14ac:dyDescent="0.25">
      <c r="A1393">
        <v>343</v>
      </c>
      <c r="B1393" t="s">
        <v>446</v>
      </c>
      <c r="C1393" t="s">
        <v>447</v>
      </c>
      <c r="F1393">
        <v>2011</v>
      </c>
      <c r="H1393">
        <v>3</v>
      </c>
      <c r="M1393" t="s">
        <v>1058</v>
      </c>
      <c r="O1393" t="s">
        <v>375</v>
      </c>
      <c r="P1393" t="s">
        <v>396</v>
      </c>
      <c r="Q1393" t="s">
        <v>376</v>
      </c>
      <c r="S1393" t="s">
        <v>178</v>
      </c>
      <c r="T1393" t="s">
        <v>482</v>
      </c>
      <c r="U1393" t="s">
        <v>377</v>
      </c>
      <c r="V1393" t="s">
        <v>377</v>
      </c>
      <c r="AK1393" t="s">
        <v>1058</v>
      </c>
      <c r="AL1393" t="s">
        <v>155</v>
      </c>
      <c r="AN1393" t="s">
        <v>179</v>
      </c>
      <c r="AO1393" t="s">
        <v>178</v>
      </c>
      <c r="AP1393" t="s">
        <v>482</v>
      </c>
    </row>
    <row r="1394" spans="1:43" x14ac:dyDescent="0.25">
      <c r="A1394">
        <v>343</v>
      </c>
      <c r="B1394" t="s">
        <v>446</v>
      </c>
      <c r="C1394" t="s">
        <v>447</v>
      </c>
      <c r="F1394">
        <v>2011</v>
      </c>
      <c r="H1394">
        <v>3</v>
      </c>
      <c r="M1394" t="s">
        <v>702</v>
      </c>
      <c r="O1394" t="s">
        <v>375</v>
      </c>
      <c r="P1394" t="s">
        <v>396</v>
      </c>
      <c r="Q1394" t="s">
        <v>376</v>
      </c>
      <c r="S1394" t="s">
        <v>184</v>
      </c>
      <c r="T1394" t="s">
        <v>76</v>
      </c>
      <c r="U1394" t="s">
        <v>377</v>
      </c>
      <c r="V1394" t="s">
        <v>377</v>
      </c>
      <c r="AK1394" t="s">
        <v>702</v>
      </c>
      <c r="AL1394" t="s">
        <v>149</v>
      </c>
      <c r="AN1394" t="s">
        <v>185</v>
      </c>
      <c r="AO1394" t="s">
        <v>184</v>
      </c>
      <c r="AP1394" t="s">
        <v>76</v>
      </c>
    </row>
    <row r="1395" spans="1:43" x14ac:dyDescent="0.25">
      <c r="A1395">
        <v>343</v>
      </c>
      <c r="B1395" t="s">
        <v>446</v>
      </c>
      <c r="C1395" t="s">
        <v>447</v>
      </c>
      <c r="F1395">
        <v>2011</v>
      </c>
      <c r="H1395">
        <v>3</v>
      </c>
      <c r="M1395" t="s">
        <v>702</v>
      </c>
      <c r="O1395" t="s">
        <v>375</v>
      </c>
      <c r="P1395" t="s">
        <v>396</v>
      </c>
      <c r="Q1395" t="s">
        <v>376</v>
      </c>
      <c r="S1395" t="s">
        <v>184</v>
      </c>
      <c r="T1395" t="s">
        <v>76</v>
      </c>
      <c r="U1395" t="s">
        <v>377</v>
      </c>
      <c r="V1395" t="s">
        <v>377</v>
      </c>
      <c r="AK1395" t="s">
        <v>702</v>
      </c>
      <c r="AL1395" t="s">
        <v>155</v>
      </c>
      <c r="AN1395" t="s">
        <v>185</v>
      </c>
      <c r="AO1395" t="s">
        <v>184</v>
      </c>
      <c r="AP1395" t="s">
        <v>76</v>
      </c>
    </row>
    <row r="1396" spans="1:43" x14ac:dyDescent="0.25">
      <c r="A1396">
        <v>343</v>
      </c>
      <c r="B1396" t="s">
        <v>446</v>
      </c>
      <c r="C1396" t="s">
        <v>447</v>
      </c>
      <c r="F1396">
        <v>2011</v>
      </c>
      <c r="H1396">
        <v>3</v>
      </c>
      <c r="M1396" t="s">
        <v>813</v>
      </c>
      <c r="O1396" t="s">
        <v>375</v>
      </c>
      <c r="P1396" t="s">
        <v>396</v>
      </c>
      <c r="Q1396" t="s">
        <v>376</v>
      </c>
      <c r="S1396" t="s">
        <v>814</v>
      </c>
      <c r="T1396" t="s">
        <v>298</v>
      </c>
      <c r="U1396" t="s">
        <v>377</v>
      </c>
      <c r="V1396" t="s">
        <v>377</v>
      </c>
      <c r="AK1396" t="s">
        <v>813</v>
      </c>
      <c r="AL1396" t="s">
        <v>149</v>
      </c>
      <c r="AN1396" t="s">
        <v>189</v>
      </c>
      <c r="AO1396" t="s">
        <v>188</v>
      </c>
      <c r="AP1396" t="s">
        <v>692</v>
      </c>
    </row>
    <row r="1397" spans="1:43" x14ac:dyDescent="0.25">
      <c r="A1397">
        <v>336</v>
      </c>
      <c r="B1397" t="s">
        <v>1547</v>
      </c>
      <c r="C1397" t="s">
        <v>1548</v>
      </c>
      <c r="D1397" t="s">
        <v>393</v>
      </c>
      <c r="E1397" t="s">
        <v>816</v>
      </c>
      <c r="F1397">
        <v>2015</v>
      </c>
      <c r="H1397">
        <v>3</v>
      </c>
      <c r="M1397" t="s">
        <v>1557</v>
      </c>
      <c r="N1397" t="s">
        <v>374</v>
      </c>
      <c r="O1397" t="s">
        <v>375</v>
      </c>
      <c r="P1397" t="s">
        <v>396</v>
      </c>
      <c r="Q1397" t="s">
        <v>376</v>
      </c>
      <c r="R1397" t="s">
        <v>175</v>
      </c>
      <c r="S1397" t="s">
        <v>831</v>
      </c>
      <c r="T1397" t="s">
        <v>95</v>
      </c>
      <c r="U1397" t="s">
        <v>377</v>
      </c>
      <c r="V1397" t="s">
        <v>377</v>
      </c>
      <c r="X1397" t="s">
        <v>379</v>
      </c>
      <c r="Y1397" t="s">
        <v>380</v>
      </c>
      <c r="AA1397" t="s">
        <v>382</v>
      </c>
      <c r="AC1397" t="s">
        <v>384</v>
      </c>
      <c r="AE1397" t="s">
        <v>386</v>
      </c>
      <c r="AK1397" t="s">
        <v>1557</v>
      </c>
      <c r="AL1397" t="s">
        <v>141</v>
      </c>
      <c r="AN1397" t="s">
        <v>160</v>
      </c>
      <c r="AQ1397" t="s">
        <v>1558</v>
      </c>
    </row>
    <row r="1398" spans="1:43" x14ac:dyDescent="0.25">
      <c r="A1398">
        <v>337</v>
      </c>
      <c r="B1398" t="s">
        <v>1559</v>
      </c>
      <c r="C1398" t="s">
        <v>1560</v>
      </c>
      <c r="D1398" t="s">
        <v>393</v>
      </c>
      <c r="E1398" t="s">
        <v>808</v>
      </c>
      <c r="F1398">
        <v>2019</v>
      </c>
      <c r="H1398">
        <v>3</v>
      </c>
      <c r="M1398" t="s">
        <v>730</v>
      </c>
      <c r="O1398" t="s">
        <v>375</v>
      </c>
      <c r="P1398" t="s">
        <v>396</v>
      </c>
      <c r="Q1398" t="s">
        <v>376</v>
      </c>
      <c r="S1398" t="s">
        <v>174</v>
      </c>
      <c r="T1398" t="s">
        <v>95</v>
      </c>
      <c r="U1398" t="s">
        <v>377</v>
      </c>
      <c r="V1398" t="s">
        <v>377</v>
      </c>
      <c r="AK1398" t="s">
        <v>730</v>
      </c>
      <c r="AL1398" t="s">
        <v>150</v>
      </c>
      <c r="AN1398" t="s">
        <v>175</v>
      </c>
      <c r="AO1398" t="s">
        <v>174</v>
      </c>
      <c r="AP1398" t="s">
        <v>694</v>
      </c>
    </row>
    <row r="1399" spans="1:43" x14ac:dyDescent="0.25">
      <c r="A1399">
        <v>345</v>
      </c>
      <c r="B1399" t="s">
        <v>433</v>
      </c>
      <c r="C1399" t="s">
        <v>434</v>
      </c>
      <c r="F1399">
        <v>2016</v>
      </c>
      <c r="H1399">
        <v>3</v>
      </c>
      <c r="M1399" t="s">
        <v>735</v>
      </c>
      <c r="O1399" t="s">
        <v>375</v>
      </c>
      <c r="P1399" t="s">
        <v>396</v>
      </c>
      <c r="Q1399" t="s">
        <v>376</v>
      </c>
      <c r="S1399" t="s">
        <v>922</v>
      </c>
      <c r="T1399" t="s">
        <v>76</v>
      </c>
      <c r="U1399" t="s">
        <v>377</v>
      </c>
      <c r="V1399" t="s">
        <v>377</v>
      </c>
      <c r="AK1399" t="s">
        <v>735</v>
      </c>
      <c r="AL1399" t="s">
        <v>149</v>
      </c>
      <c r="AN1399" t="s">
        <v>185</v>
      </c>
      <c r="AO1399" t="s">
        <v>184</v>
      </c>
      <c r="AP1399" t="s">
        <v>76</v>
      </c>
    </row>
    <row r="1400" spans="1:43" x14ac:dyDescent="0.25">
      <c r="A1400">
        <v>345</v>
      </c>
      <c r="B1400" t="s">
        <v>433</v>
      </c>
      <c r="C1400" t="s">
        <v>434</v>
      </c>
      <c r="F1400">
        <v>2016</v>
      </c>
      <c r="H1400">
        <v>3</v>
      </c>
      <c r="M1400" t="s">
        <v>735</v>
      </c>
      <c r="O1400" t="s">
        <v>375</v>
      </c>
      <c r="P1400" t="s">
        <v>396</v>
      </c>
      <c r="Q1400" t="s">
        <v>376</v>
      </c>
      <c r="S1400" t="s">
        <v>922</v>
      </c>
      <c r="T1400" t="s">
        <v>76</v>
      </c>
      <c r="U1400" t="s">
        <v>377</v>
      </c>
      <c r="V1400" t="s">
        <v>377</v>
      </c>
      <c r="AK1400" t="s">
        <v>735</v>
      </c>
      <c r="AL1400" t="s">
        <v>152</v>
      </c>
      <c r="AN1400" t="s">
        <v>185</v>
      </c>
      <c r="AO1400" t="s">
        <v>184</v>
      </c>
      <c r="AP1400" t="s">
        <v>76</v>
      </c>
    </row>
    <row r="1401" spans="1:43" x14ac:dyDescent="0.25">
      <c r="A1401">
        <v>345</v>
      </c>
      <c r="B1401" t="s">
        <v>433</v>
      </c>
      <c r="C1401" t="s">
        <v>434</v>
      </c>
      <c r="F1401">
        <v>2016</v>
      </c>
      <c r="H1401">
        <v>3</v>
      </c>
      <c r="M1401" t="s">
        <v>735</v>
      </c>
      <c r="O1401" t="s">
        <v>375</v>
      </c>
      <c r="P1401" t="s">
        <v>396</v>
      </c>
      <c r="Q1401" t="s">
        <v>376</v>
      </c>
      <c r="S1401" t="s">
        <v>922</v>
      </c>
      <c r="T1401" t="s">
        <v>76</v>
      </c>
      <c r="U1401" t="s">
        <v>377</v>
      </c>
      <c r="V1401" t="s">
        <v>377</v>
      </c>
      <c r="AK1401" t="s">
        <v>735</v>
      </c>
      <c r="AL1401" t="s">
        <v>154</v>
      </c>
      <c r="AN1401" t="s">
        <v>185</v>
      </c>
      <c r="AO1401" t="s">
        <v>184</v>
      </c>
      <c r="AP1401" t="s">
        <v>76</v>
      </c>
    </row>
    <row r="1402" spans="1:43" x14ac:dyDescent="0.25">
      <c r="A1402">
        <v>345</v>
      </c>
      <c r="B1402" t="s">
        <v>433</v>
      </c>
      <c r="C1402" t="s">
        <v>434</v>
      </c>
      <c r="F1402">
        <v>2016</v>
      </c>
      <c r="H1402">
        <v>3</v>
      </c>
      <c r="M1402" t="s">
        <v>735</v>
      </c>
      <c r="O1402" t="s">
        <v>375</v>
      </c>
      <c r="P1402" t="s">
        <v>396</v>
      </c>
      <c r="Q1402" t="s">
        <v>376</v>
      </c>
      <c r="S1402" t="s">
        <v>922</v>
      </c>
      <c r="T1402" t="s">
        <v>76</v>
      </c>
      <c r="U1402" t="s">
        <v>377</v>
      </c>
      <c r="V1402" t="s">
        <v>377</v>
      </c>
      <c r="AK1402" t="s">
        <v>735</v>
      </c>
      <c r="AL1402" t="s">
        <v>153</v>
      </c>
      <c r="AN1402" t="s">
        <v>185</v>
      </c>
      <c r="AO1402" t="s">
        <v>184</v>
      </c>
      <c r="AP1402" t="s">
        <v>76</v>
      </c>
    </row>
    <row r="1403" spans="1:43" x14ac:dyDescent="0.25">
      <c r="A1403">
        <v>345</v>
      </c>
      <c r="B1403" t="s">
        <v>433</v>
      </c>
      <c r="C1403" t="s">
        <v>434</v>
      </c>
      <c r="F1403">
        <v>2016</v>
      </c>
      <c r="H1403">
        <v>3</v>
      </c>
      <c r="M1403" t="s">
        <v>735</v>
      </c>
      <c r="O1403" t="s">
        <v>375</v>
      </c>
      <c r="P1403" t="s">
        <v>396</v>
      </c>
      <c r="Q1403" t="s">
        <v>376</v>
      </c>
      <c r="S1403" t="s">
        <v>922</v>
      </c>
      <c r="T1403" t="s">
        <v>76</v>
      </c>
      <c r="U1403" t="s">
        <v>377</v>
      </c>
      <c r="V1403" t="s">
        <v>377</v>
      </c>
      <c r="AK1403" t="s">
        <v>735</v>
      </c>
      <c r="AL1403" t="s">
        <v>155</v>
      </c>
      <c r="AN1403" t="s">
        <v>185</v>
      </c>
      <c r="AO1403" t="s">
        <v>184</v>
      </c>
      <c r="AP1403" t="s">
        <v>76</v>
      </c>
    </row>
    <row r="1404" spans="1:43" x14ac:dyDescent="0.25">
      <c r="A1404">
        <v>345</v>
      </c>
      <c r="B1404" t="s">
        <v>433</v>
      </c>
      <c r="C1404" t="s">
        <v>434</v>
      </c>
      <c r="F1404">
        <v>2016</v>
      </c>
      <c r="H1404">
        <v>3</v>
      </c>
      <c r="M1404" t="s">
        <v>735</v>
      </c>
      <c r="O1404" t="s">
        <v>375</v>
      </c>
      <c r="P1404" t="s">
        <v>396</v>
      </c>
      <c r="Q1404" t="s">
        <v>376</v>
      </c>
      <c r="S1404" t="s">
        <v>922</v>
      </c>
      <c r="T1404" t="s">
        <v>76</v>
      </c>
      <c r="U1404" t="s">
        <v>377</v>
      </c>
      <c r="V1404" t="s">
        <v>377</v>
      </c>
      <c r="AK1404" t="s">
        <v>735</v>
      </c>
      <c r="AL1404" t="s">
        <v>151</v>
      </c>
      <c r="AN1404" t="s">
        <v>185</v>
      </c>
      <c r="AO1404" t="s">
        <v>184</v>
      </c>
      <c r="AP1404" t="s">
        <v>76</v>
      </c>
    </row>
    <row r="1405" spans="1:43" x14ac:dyDescent="0.25">
      <c r="A1405">
        <v>345</v>
      </c>
      <c r="B1405" t="s">
        <v>433</v>
      </c>
      <c r="C1405" t="s">
        <v>434</v>
      </c>
      <c r="F1405">
        <v>2016</v>
      </c>
      <c r="H1405">
        <v>3</v>
      </c>
      <c r="M1405" t="s">
        <v>735</v>
      </c>
      <c r="O1405" t="s">
        <v>375</v>
      </c>
      <c r="P1405" t="s">
        <v>396</v>
      </c>
      <c r="Q1405" t="s">
        <v>376</v>
      </c>
      <c r="S1405" t="s">
        <v>922</v>
      </c>
      <c r="T1405" t="s">
        <v>76</v>
      </c>
      <c r="U1405" t="s">
        <v>377</v>
      </c>
      <c r="V1405" t="s">
        <v>377</v>
      </c>
      <c r="AK1405" t="s">
        <v>735</v>
      </c>
      <c r="AL1405" t="s">
        <v>141</v>
      </c>
      <c r="AN1405" t="s">
        <v>185</v>
      </c>
      <c r="AO1405" t="s">
        <v>184</v>
      </c>
      <c r="AP1405" t="s">
        <v>76</v>
      </c>
    </row>
    <row r="1406" spans="1:43" x14ac:dyDescent="0.25">
      <c r="A1406">
        <v>345</v>
      </c>
      <c r="B1406" t="s">
        <v>433</v>
      </c>
      <c r="C1406" t="s">
        <v>434</v>
      </c>
      <c r="F1406">
        <v>2016</v>
      </c>
      <c r="H1406">
        <v>3</v>
      </c>
      <c r="M1406" t="s">
        <v>735</v>
      </c>
      <c r="O1406" t="s">
        <v>375</v>
      </c>
      <c r="P1406" t="s">
        <v>396</v>
      </c>
      <c r="Q1406" t="s">
        <v>376</v>
      </c>
      <c r="S1406" t="s">
        <v>922</v>
      </c>
      <c r="T1406" t="s">
        <v>76</v>
      </c>
      <c r="U1406" t="s">
        <v>377</v>
      </c>
      <c r="V1406" t="s">
        <v>377</v>
      </c>
      <c r="AK1406" t="s">
        <v>735</v>
      </c>
      <c r="AL1406" t="s">
        <v>140</v>
      </c>
      <c r="AN1406" t="s">
        <v>185</v>
      </c>
      <c r="AO1406" t="s">
        <v>184</v>
      </c>
      <c r="AP1406" t="s">
        <v>76</v>
      </c>
    </row>
    <row r="1407" spans="1:43" x14ac:dyDescent="0.25">
      <c r="A1407">
        <v>345</v>
      </c>
      <c r="B1407" t="s">
        <v>433</v>
      </c>
      <c r="C1407" t="s">
        <v>434</v>
      </c>
      <c r="F1407">
        <v>2016</v>
      </c>
      <c r="H1407">
        <v>3</v>
      </c>
      <c r="M1407" t="s">
        <v>735</v>
      </c>
      <c r="O1407" t="s">
        <v>375</v>
      </c>
      <c r="P1407" t="s">
        <v>396</v>
      </c>
      <c r="Q1407" t="s">
        <v>376</v>
      </c>
      <c r="S1407" t="s">
        <v>922</v>
      </c>
      <c r="T1407" t="s">
        <v>76</v>
      </c>
      <c r="U1407" t="s">
        <v>377</v>
      </c>
      <c r="V1407" t="s">
        <v>377</v>
      </c>
      <c r="AK1407" t="s">
        <v>735</v>
      </c>
      <c r="AL1407" t="s">
        <v>144</v>
      </c>
      <c r="AN1407" t="s">
        <v>185</v>
      </c>
      <c r="AO1407" t="s">
        <v>184</v>
      </c>
      <c r="AP1407" t="s">
        <v>76</v>
      </c>
    </row>
    <row r="1408" spans="1:43" x14ac:dyDescent="0.25">
      <c r="A1408">
        <v>345</v>
      </c>
      <c r="B1408" t="s">
        <v>433</v>
      </c>
      <c r="C1408" t="s">
        <v>434</v>
      </c>
      <c r="F1408">
        <v>2016</v>
      </c>
      <c r="H1408">
        <v>3</v>
      </c>
      <c r="M1408" t="s">
        <v>735</v>
      </c>
      <c r="O1408" t="s">
        <v>375</v>
      </c>
      <c r="P1408" t="s">
        <v>396</v>
      </c>
      <c r="Q1408" t="s">
        <v>376</v>
      </c>
      <c r="S1408" t="s">
        <v>922</v>
      </c>
      <c r="T1408" t="s">
        <v>76</v>
      </c>
      <c r="U1408" t="s">
        <v>377</v>
      </c>
      <c r="V1408" t="s">
        <v>377</v>
      </c>
      <c r="AK1408" t="s">
        <v>735</v>
      </c>
      <c r="AL1408" t="s">
        <v>145</v>
      </c>
      <c r="AN1408" t="s">
        <v>185</v>
      </c>
      <c r="AO1408" t="s">
        <v>184</v>
      </c>
      <c r="AP1408" t="s">
        <v>76</v>
      </c>
    </row>
    <row r="1409" spans="1:42" x14ac:dyDescent="0.25">
      <c r="A1409">
        <v>345</v>
      </c>
      <c r="B1409" t="s">
        <v>433</v>
      </c>
      <c r="C1409" t="s">
        <v>434</v>
      </c>
      <c r="F1409">
        <v>2016</v>
      </c>
      <c r="H1409">
        <v>3</v>
      </c>
      <c r="M1409" t="s">
        <v>735</v>
      </c>
      <c r="O1409" t="s">
        <v>375</v>
      </c>
      <c r="P1409" t="s">
        <v>396</v>
      </c>
      <c r="Q1409" t="s">
        <v>376</v>
      </c>
      <c r="S1409" t="s">
        <v>922</v>
      </c>
      <c r="T1409" t="s">
        <v>76</v>
      </c>
      <c r="U1409" t="s">
        <v>377</v>
      </c>
      <c r="V1409" t="s">
        <v>377</v>
      </c>
      <c r="AK1409" t="s">
        <v>735</v>
      </c>
      <c r="AL1409" t="s">
        <v>142</v>
      </c>
      <c r="AN1409" t="s">
        <v>185</v>
      </c>
      <c r="AO1409" t="s">
        <v>184</v>
      </c>
      <c r="AP1409" t="s">
        <v>76</v>
      </c>
    </row>
    <row r="1410" spans="1:42" x14ac:dyDescent="0.25">
      <c r="A1410">
        <v>345</v>
      </c>
      <c r="B1410" t="s">
        <v>433</v>
      </c>
      <c r="C1410" t="s">
        <v>434</v>
      </c>
      <c r="F1410">
        <v>2016</v>
      </c>
      <c r="H1410">
        <v>3</v>
      </c>
      <c r="M1410" t="s">
        <v>1058</v>
      </c>
      <c r="O1410" t="s">
        <v>375</v>
      </c>
      <c r="P1410" t="s">
        <v>396</v>
      </c>
      <c r="Q1410" t="s">
        <v>376</v>
      </c>
      <c r="S1410" t="s">
        <v>178</v>
      </c>
      <c r="T1410" t="s">
        <v>482</v>
      </c>
      <c r="U1410" t="s">
        <v>377</v>
      </c>
      <c r="V1410" t="s">
        <v>377</v>
      </c>
      <c r="AK1410" t="s">
        <v>1058</v>
      </c>
      <c r="AL1410" t="s">
        <v>149</v>
      </c>
      <c r="AN1410" t="s">
        <v>179</v>
      </c>
      <c r="AO1410" t="s">
        <v>178</v>
      </c>
      <c r="AP1410" t="s">
        <v>482</v>
      </c>
    </row>
    <row r="1411" spans="1:42" x14ac:dyDescent="0.25">
      <c r="A1411">
        <v>345</v>
      </c>
      <c r="B1411" t="s">
        <v>433</v>
      </c>
      <c r="C1411" t="s">
        <v>434</v>
      </c>
      <c r="F1411">
        <v>2016</v>
      </c>
      <c r="H1411">
        <v>3</v>
      </c>
      <c r="M1411" t="s">
        <v>1058</v>
      </c>
      <c r="O1411" t="s">
        <v>375</v>
      </c>
      <c r="P1411" t="s">
        <v>396</v>
      </c>
      <c r="Q1411" t="s">
        <v>376</v>
      </c>
      <c r="S1411" t="s">
        <v>178</v>
      </c>
      <c r="T1411" t="s">
        <v>482</v>
      </c>
      <c r="U1411" t="s">
        <v>377</v>
      </c>
      <c r="V1411" t="s">
        <v>377</v>
      </c>
      <c r="AK1411" t="s">
        <v>1058</v>
      </c>
      <c r="AL1411" t="s">
        <v>153</v>
      </c>
      <c r="AN1411" t="s">
        <v>179</v>
      </c>
      <c r="AO1411" t="s">
        <v>178</v>
      </c>
      <c r="AP1411" t="s">
        <v>482</v>
      </c>
    </row>
    <row r="1412" spans="1:42" x14ac:dyDescent="0.25">
      <c r="A1412">
        <v>345</v>
      </c>
      <c r="B1412" t="s">
        <v>433</v>
      </c>
      <c r="C1412" t="s">
        <v>434</v>
      </c>
      <c r="F1412">
        <v>2016</v>
      </c>
      <c r="H1412">
        <v>3</v>
      </c>
      <c r="M1412" t="s">
        <v>1058</v>
      </c>
      <c r="O1412" t="s">
        <v>375</v>
      </c>
      <c r="P1412" t="s">
        <v>396</v>
      </c>
      <c r="Q1412" t="s">
        <v>376</v>
      </c>
      <c r="S1412" t="s">
        <v>178</v>
      </c>
      <c r="T1412" t="s">
        <v>482</v>
      </c>
      <c r="U1412" t="s">
        <v>377</v>
      </c>
      <c r="V1412" t="s">
        <v>377</v>
      </c>
      <c r="AK1412" t="s">
        <v>1058</v>
      </c>
      <c r="AL1412" t="s">
        <v>155</v>
      </c>
      <c r="AN1412" t="s">
        <v>179</v>
      </c>
      <c r="AO1412" t="s">
        <v>178</v>
      </c>
      <c r="AP1412" t="s">
        <v>482</v>
      </c>
    </row>
    <row r="1413" spans="1:42" x14ac:dyDescent="0.25">
      <c r="A1413">
        <v>345</v>
      </c>
      <c r="B1413" t="s">
        <v>433</v>
      </c>
      <c r="C1413" t="s">
        <v>434</v>
      </c>
      <c r="F1413">
        <v>2016</v>
      </c>
      <c r="H1413">
        <v>3</v>
      </c>
      <c r="M1413" t="s">
        <v>813</v>
      </c>
      <c r="O1413" t="s">
        <v>375</v>
      </c>
      <c r="P1413" t="s">
        <v>396</v>
      </c>
      <c r="Q1413" t="s">
        <v>376</v>
      </c>
      <c r="S1413" t="s">
        <v>814</v>
      </c>
      <c r="T1413" t="s">
        <v>298</v>
      </c>
      <c r="U1413" t="s">
        <v>377</v>
      </c>
      <c r="V1413" t="s">
        <v>377</v>
      </c>
      <c r="AK1413" t="s">
        <v>813</v>
      </c>
      <c r="AL1413" t="s">
        <v>149</v>
      </c>
      <c r="AN1413" t="s">
        <v>189</v>
      </c>
      <c r="AO1413" t="s">
        <v>188</v>
      </c>
      <c r="AP1413" t="s">
        <v>692</v>
      </c>
    </row>
    <row r="1414" spans="1:42" x14ac:dyDescent="0.25">
      <c r="A1414">
        <v>346</v>
      </c>
      <c r="B1414" t="s">
        <v>113</v>
      </c>
      <c r="C1414" t="s">
        <v>677</v>
      </c>
      <c r="F1414">
        <v>2003</v>
      </c>
      <c r="H1414">
        <v>3</v>
      </c>
      <c r="M1414" t="s">
        <v>1115</v>
      </c>
      <c r="O1414" t="s">
        <v>375</v>
      </c>
      <c r="P1414" t="s">
        <v>396</v>
      </c>
      <c r="Q1414" t="s">
        <v>376</v>
      </c>
      <c r="S1414" t="s">
        <v>1116</v>
      </c>
      <c r="T1414" t="s">
        <v>76</v>
      </c>
      <c r="U1414" t="s">
        <v>377</v>
      </c>
      <c r="V1414" t="s">
        <v>377</v>
      </c>
      <c r="W1414" t="s">
        <v>378</v>
      </c>
      <c r="X1414" t="s">
        <v>379</v>
      </c>
      <c r="Y1414" t="s">
        <v>380</v>
      </c>
      <c r="Z1414" t="s">
        <v>381</v>
      </c>
      <c r="AD1414" t="s">
        <v>385</v>
      </c>
      <c r="AK1414" t="s">
        <v>1115</v>
      </c>
      <c r="AL1414" t="s">
        <v>145</v>
      </c>
      <c r="AN1414" t="s">
        <v>185</v>
      </c>
      <c r="AO1414" t="s">
        <v>184</v>
      </c>
      <c r="AP1414" t="s">
        <v>76</v>
      </c>
    </row>
    <row r="1415" spans="1:42" x14ac:dyDescent="0.25">
      <c r="A1415">
        <v>346</v>
      </c>
      <c r="B1415" t="s">
        <v>113</v>
      </c>
      <c r="C1415" t="s">
        <v>677</v>
      </c>
      <c r="F1415">
        <v>2003</v>
      </c>
      <c r="H1415">
        <v>3</v>
      </c>
      <c r="M1415" t="s">
        <v>1117</v>
      </c>
      <c r="O1415" t="s">
        <v>375</v>
      </c>
      <c r="P1415" t="s">
        <v>396</v>
      </c>
      <c r="Q1415" t="s">
        <v>376</v>
      </c>
      <c r="S1415" t="s">
        <v>1118</v>
      </c>
      <c r="T1415" t="s">
        <v>298</v>
      </c>
      <c r="U1415" t="s">
        <v>377</v>
      </c>
      <c r="V1415" t="s">
        <v>377</v>
      </c>
      <c r="W1415" t="s">
        <v>378</v>
      </c>
      <c r="X1415" t="s">
        <v>379</v>
      </c>
      <c r="Y1415" t="s">
        <v>380</v>
      </c>
      <c r="Z1415" t="s">
        <v>381</v>
      </c>
      <c r="AD1415" t="s">
        <v>385</v>
      </c>
      <c r="AK1415" t="s">
        <v>1117</v>
      </c>
      <c r="AL1415" t="s">
        <v>145</v>
      </c>
      <c r="AN1415" t="s">
        <v>160</v>
      </c>
    </row>
    <row r="1416" spans="1:42" x14ac:dyDescent="0.25">
      <c r="A1416">
        <v>341</v>
      </c>
      <c r="B1416" t="s">
        <v>1554</v>
      </c>
      <c r="C1416" t="s">
        <v>1555</v>
      </c>
      <c r="E1416" t="s">
        <v>832</v>
      </c>
      <c r="F1416">
        <v>2019</v>
      </c>
      <c r="H1416">
        <v>3</v>
      </c>
      <c r="M1416" t="s">
        <v>839</v>
      </c>
      <c r="P1416" t="s">
        <v>396</v>
      </c>
      <c r="Q1416" t="s">
        <v>376</v>
      </c>
      <c r="T1416" t="s">
        <v>95</v>
      </c>
      <c r="U1416" t="s">
        <v>377</v>
      </c>
      <c r="V1416" t="s">
        <v>377</v>
      </c>
      <c r="W1416" t="s">
        <v>378</v>
      </c>
      <c r="X1416" t="s">
        <v>379</v>
      </c>
      <c r="Y1416" t="s">
        <v>380</v>
      </c>
      <c r="AA1416" t="s">
        <v>382</v>
      </c>
      <c r="AB1416" t="s">
        <v>383</v>
      </c>
      <c r="AE1416" t="s">
        <v>386</v>
      </c>
      <c r="AK1416" t="s">
        <v>839</v>
      </c>
      <c r="AL1416" t="s">
        <v>141</v>
      </c>
      <c r="AN1416" t="s">
        <v>159</v>
      </c>
    </row>
    <row r="1417" spans="1:42" x14ac:dyDescent="0.25">
      <c r="A1417">
        <v>347</v>
      </c>
      <c r="B1417" t="s">
        <v>113</v>
      </c>
      <c r="C1417" t="s">
        <v>114</v>
      </c>
      <c r="F1417">
        <v>2014</v>
      </c>
      <c r="H1417">
        <v>3</v>
      </c>
      <c r="M1417" t="s">
        <v>736</v>
      </c>
      <c r="N1417" t="s">
        <v>374</v>
      </c>
      <c r="O1417" t="s">
        <v>375</v>
      </c>
      <c r="P1417" t="s">
        <v>396</v>
      </c>
      <c r="Q1417" t="s">
        <v>376</v>
      </c>
      <c r="R1417" t="s">
        <v>185</v>
      </c>
      <c r="S1417" t="s">
        <v>923</v>
      </c>
      <c r="T1417" t="s">
        <v>76</v>
      </c>
      <c r="U1417" t="s">
        <v>377</v>
      </c>
      <c r="V1417" t="s">
        <v>377</v>
      </c>
      <c r="X1417" t="s">
        <v>379</v>
      </c>
      <c r="AB1417" t="s">
        <v>383</v>
      </c>
      <c r="AK1417" t="s">
        <v>736</v>
      </c>
      <c r="AL1417" t="s">
        <v>156</v>
      </c>
      <c r="AN1417" t="s">
        <v>185</v>
      </c>
      <c r="AO1417" t="s">
        <v>184</v>
      </c>
      <c r="AP1417" t="s">
        <v>76</v>
      </c>
    </row>
    <row r="1418" spans="1:42" x14ac:dyDescent="0.25">
      <c r="A1418">
        <v>347</v>
      </c>
      <c r="B1418" t="s">
        <v>113</v>
      </c>
      <c r="C1418" t="s">
        <v>114</v>
      </c>
      <c r="F1418">
        <v>2014</v>
      </c>
      <c r="H1418">
        <v>3</v>
      </c>
      <c r="M1418" t="s">
        <v>736</v>
      </c>
      <c r="N1418" t="s">
        <v>374</v>
      </c>
      <c r="O1418" t="s">
        <v>375</v>
      </c>
      <c r="P1418" t="s">
        <v>396</v>
      </c>
      <c r="Q1418" t="s">
        <v>376</v>
      </c>
      <c r="R1418" t="s">
        <v>185</v>
      </c>
      <c r="S1418" t="s">
        <v>923</v>
      </c>
      <c r="T1418" t="s">
        <v>76</v>
      </c>
      <c r="U1418" t="s">
        <v>377</v>
      </c>
      <c r="V1418" t="s">
        <v>377</v>
      </c>
      <c r="X1418" t="s">
        <v>379</v>
      </c>
      <c r="AB1418" t="s">
        <v>383</v>
      </c>
      <c r="AK1418" t="s">
        <v>736</v>
      </c>
      <c r="AL1418" t="s">
        <v>151</v>
      </c>
      <c r="AN1418" t="s">
        <v>185</v>
      </c>
      <c r="AO1418" t="s">
        <v>184</v>
      </c>
      <c r="AP1418" t="s">
        <v>76</v>
      </c>
    </row>
    <row r="1419" spans="1:42" x14ac:dyDescent="0.25">
      <c r="A1419">
        <v>347</v>
      </c>
      <c r="B1419" t="s">
        <v>113</v>
      </c>
      <c r="C1419" t="s">
        <v>114</v>
      </c>
      <c r="F1419">
        <v>2014</v>
      </c>
      <c r="H1419">
        <v>3</v>
      </c>
      <c r="M1419" t="s">
        <v>736</v>
      </c>
      <c r="N1419" t="s">
        <v>374</v>
      </c>
      <c r="O1419" t="s">
        <v>375</v>
      </c>
      <c r="P1419" t="s">
        <v>396</v>
      </c>
      <c r="Q1419" t="s">
        <v>376</v>
      </c>
      <c r="R1419" t="s">
        <v>185</v>
      </c>
      <c r="S1419" t="s">
        <v>923</v>
      </c>
      <c r="T1419" t="s">
        <v>76</v>
      </c>
      <c r="U1419" t="s">
        <v>377</v>
      </c>
      <c r="V1419" t="s">
        <v>377</v>
      </c>
      <c r="X1419" t="s">
        <v>379</v>
      </c>
      <c r="AB1419" t="s">
        <v>383</v>
      </c>
      <c r="AK1419" t="s">
        <v>736</v>
      </c>
      <c r="AL1419" t="s">
        <v>144</v>
      </c>
      <c r="AN1419" t="s">
        <v>185</v>
      </c>
      <c r="AO1419" t="s">
        <v>184</v>
      </c>
      <c r="AP1419" t="s">
        <v>76</v>
      </c>
    </row>
    <row r="1420" spans="1:42" x14ac:dyDescent="0.25">
      <c r="A1420">
        <v>347</v>
      </c>
      <c r="B1420" t="s">
        <v>113</v>
      </c>
      <c r="C1420" t="s">
        <v>114</v>
      </c>
      <c r="F1420">
        <v>2014</v>
      </c>
      <c r="H1420">
        <v>3</v>
      </c>
      <c r="M1420" t="s">
        <v>736</v>
      </c>
      <c r="N1420" t="s">
        <v>374</v>
      </c>
      <c r="O1420" t="s">
        <v>375</v>
      </c>
      <c r="P1420" t="s">
        <v>396</v>
      </c>
      <c r="Q1420" t="s">
        <v>376</v>
      </c>
      <c r="R1420" t="s">
        <v>185</v>
      </c>
      <c r="S1420" t="s">
        <v>923</v>
      </c>
      <c r="T1420" t="s">
        <v>76</v>
      </c>
      <c r="U1420" t="s">
        <v>377</v>
      </c>
      <c r="V1420" t="s">
        <v>377</v>
      </c>
      <c r="X1420" t="s">
        <v>379</v>
      </c>
      <c r="AB1420" t="s">
        <v>383</v>
      </c>
      <c r="AK1420" t="s">
        <v>736</v>
      </c>
      <c r="AL1420" t="s">
        <v>145</v>
      </c>
      <c r="AN1420" t="s">
        <v>185</v>
      </c>
      <c r="AO1420" t="s">
        <v>184</v>
      </c>
      <c r="AP1420" t="s">
        <v>76</v>
      </c>
    </row>
    <row r="1421" spans="1:42" x14ac:dyDescent="0.25">
      <c r="A1421">
        <v>347</v>
      </c>
      <c r="B1421" t="s">
        <v>113</v>
      </c>
      <c r="C1421" t="s">
        <v>114</v>
      </c>
      <c r="F1421">
        <v>2014</v>
      </c>
      <c r="H1421">
        <v>3</v>
      </c>
      <c r="M1421" t="s">
        <v>737</v>
      </c>
      <c r="N1421" t="s">
        <v>374</v>
      </c>
      <c r="O1421" t="s">
        <v>375</v>
      </c>
      <c r="P1421" t="s">
        <v>396</v>
      </c>
      <c r="Q1421" t="s">
        <v>376</v>
      </c>
      <c r="R1421" t="s">
        <v>817</v>
      </c>
      <c r="S1421" t="s">
        <v>924</v>
      </c>
      <c r="T1421" t="s">
        <v>298</v>
      </c>
      <c r="U1421" t="s">
        <v>377</v>
      </c>
      <c r="V1421" t="s">
        <v>377</v>
      </c>
      <c r="X1421" t="s">
        <v>379</v>
      </c>
      <c r="AB1421" t="s">
        <v>383</v>
      </c>
      <c r="AK1421" t="s">
        <v>737</v>
      </c>
      <c r="AL1421" t="s">
        <v>156</v>
      </c>
      <c r="AN1421" t="s">
        <v>160</v>
      </c>
    </row>
    <row r="1422" spans="1:42" x14ac:dyDescent="0.25">
      <c r="A1422">
        <v>347</v>
      </c>
      <c r="B1422" t="s">
        <v>113</v>
      </c>
      <c r="C1422" t="s">
        <v>114</v>
      </c>
      <c r="F1422">
        <v>2014</v>
      </c>
      <c r="H1422">
        <v>3</v>
      </c>
      <c r="M1422" t="s">
        <v>737</v>
      </c>
      <c r="N1422" t="s">
        <v>374</v>
      </c>
      <c r="O1422" t="s">
        <v>375</v>
      </c>
      <c r="P1422" t="s">
        <v>396</v>
      </c>
      <c r="Q1422" t="s">
        <v>376</v>
      </c>
      <c r="R1422" t="s">
        <v>817</v>
      </c>
      <c r="S1422" t="s">
        <v>924</v>
      </c>
      <c r="T1422" t="s">
        <v>298</v>
      </c>
      <c r="U1422" t="s">
        <v>377</v>
      </c>
      <c r="V1422" t="s">
        <v>377</v>
      </c>
      <c r="X1422" t="s">
        <v>379</v>
      </c>
      <c r="AB1422" t="s">
        <v>383</v>
      </c>
      <c r="AK1422" t="s">
        <v>737</v>
      </c>
      <c r="AL1422" t="s">
        <v>151</v>
      </c>
      <c r="AN1422" t="s">
        <v>160</v>
      </c>
    </row>
    <row r="1423" spans="1:42" x14ac:dyDescent="0.25">
      <c r="A1423">
        <v>347</v>
      </c>
      <c r="B1423" t="s">
        <v>113</v>
      </c>
      <c r="C1423" t="s">
        <v>114</v>
      </c>
      <c r="F1423">
        <v>2014</v>
      </c>
      <c r="H1423">
        <v>3</v>
      </c>
      <c r="M1423" t="s">
        <v>737</v>
      </c>
      <c r="N1423" t="s">
        <v>374</v>
      </c>
      <c r="O1423" t="s">
        <v>375</v>
      </c>
      <c r="P1423" t="s">
        <v>396</v>
      </c>
      <c r="Q1423" t="s">
        <v>376</v>
      </c>
      <c r="R1423" t="s">
        <v>817</v>
      </c>
      <c r="S1423" t="s">
        <v>924</v>
      </c>
      <c r="T1423" t="s">
        <v>298</v>
      </c>
      <c r="U1423" t="s">
        <v>377</v>
      </c>
      <c r="V1423" t="s">
        <v>377</v>
      </c>
      <c r="X1423" t="s">
        <v>379</v>
      </c>
      <c r="AB1423" t="s">
        <v>383</v>
      </c>
      <c r="AK1423" t="s">
        <v>737</v>
      </c>
      <c r="AL1423" t="s">
        <v>144</v>
      </c>
      <c r="AN1423" t="s">
        <v>160</v>
      </c>
    </row>
    <row r="1424" spans="1:42" x14ac:dyDescent="0.25">
      <c r="A1424">
        <v>347</v>
      </c>
      <c r="B1424" t="s">
        <v>113</v>
      </c>
      <c r="C1424" t="s">
        <v>114</v>
      </c>
      <c r="F1424">
        <v>2014</v>
      </c>
      <c r="H1424">
        <v>3</v>
      </c>
      <c r="M1424" t="s">
        <v>737</v>
      </c>
      <c r="N1424" t="s">
        <v>374</v>
      </c>
      <c r="O1424" t="s">
        <v>375</v>
      </c>
      <c r="P1424" t="s">
        <v>396</v>
      </c>
      <c r="Q1424" t="s">
        <v>376</v>
      </c>
      <c r="R1424" t="s">
        <v>817</v>
      </c>
      <c r="S1424" t="s">
        <v>924</v>
      </c>
      <c r="T1424" t="s">
        <v>298</v>
      </c>
      <c r="U1424" t="s">
        <v>377</v>
      </c>
      <c r="V1424" t="s">
        <v>377</v>
      </c>
      <c r="X1424" t="s">
        <v>379</v>
      </c>
      <c r="AB1424" t="s">
        <v>383</v>
      </c>
      <c r="AK1424" t="s">
        <v>737</v>
      </c>
      <c r="AL1424" t="s">
        <v>145</v>
      </c>
      <c r="AN1424" t="s">
        <v>160</v>
      </c>
    </row>
    <row r="1425" spans="1:42" x14ac:dyDescent="0.25">
      <c r="A1425">
        <v>343</v>
      </c>
      <c r="B1425" t="s">
        <v>446</v>
      </c>
      <c r="C1425" t="s">
        <v>447</v>
      </c>
      <c r="F1425">
        <v>2011</v>
      </c>
      <c r="H1425">
        <v>3</v>
      </c>
      <c r="M1425" t="s">
        <v>1112</v>
      </c>
      <c r="O1425" t="s">
        <v>375</v>
      </c>
      <c r="P1425" t="s">
        <v>396</v>
      </c>
      <c r="Q1425" t="s">
        <v>376</v>
      </c>
      <c r="S1425" t="s">
        <v>1113</v>
      </c>
      <c r="T1425" t="s">
        <v>95</v>
      </c>
      <c r="U1425" t="s">
        <v>377</v>
      </c>
      <c r="V1425" t="s">
        <v>377</v>
      </c>
      <c r="AK1425" t="s">
        <v>1112</v>
      </c>
      <c r="AL1425" t="s">
        <v>149</v>
      </c>
      <c r="AN1425" t="s">
        <v>175</v>
      </c>
      <c r="AO1425" t="s">
        <v>174</v>
      </c>
      <c r="AP1425" t="s">
        <v>694</v>
      </c>
    </row>
    <row r="1426" spans="1:42" x14ac:dyDescent="0.25">
      <c r="A1426">
        <v>343</v>
      </c>
      <c r="B1426" t="s">
        <v>446</v>
      </c>
      <c r="C1426" t="s">
        <v>447</v>
      </c>
      <c r="F1426">
        <v>2011</v>
      </c>
      <c r="H1426">
        <v>3</v>
      </c>
      <c r="M1426" t="s">
        <v>1112</v>
      </c>
      <c r="O1426" t="s">
        <v>375</v>
      </c>
      <c r="P1426" t="s">
        <v>396</v>
      </c>
      <c r="Q1426" t="s">
        <v>376</v>
      </c>
      <c r="S1426" t="s">
        <v>1113</v>
      </c>
      <c r="T1426" t="s">
        <v>95</v>
      </c>
      <c r="U1426" t="s">
        <v>377</v>
      </c>
      <c r="V1426" t="s">
        <v>377</v>
      </c>
      <c r="AK1426" t="s">
        <v>1112</v>
      </c>
      <c r="AL1426" t="s">
        <v>152</v>
      </c>
      <c r="AN1426" t="s">
        <v>175</v>
      </c>
      <c r="AO1426" t="s">
        <v>174</v>
      </c>
      <c r="AP1426" t="s">
        <v>694</v>
      </c>
    </row>
    <row r="1427" spans="1:42" x14ac:dyDescent="0.25">
      <c r="A1427">
        <v>343</v>
      </c>
      <c r="B1427" t="s">
        <v>446</v>
      </c>
      <c r="C1427" t="s">
        <v>447</v>
      </c>
      <c r="F1427">
        <v>2011</v>
      </c>
      <c r="H1427">
        <v>3</v>
      </c>
      <c r="M1427" t="s">
        <v>1112</v>
      </c>
      <c r="O1427" t="s">
        <v>375</v>
      </c>
      <c r="P1427" t="s">
        <v>396</v>
      </c>
      <c r="Q1427" t="s">
        <v>376</v>
      </c>
      <c r="S1427" t="s">
        <v>1113</v>
      </c>
      <c r="T1427" t="s">
        <v>95</v>
      </c>
      <c r="U1427" t="s">
        <v>377</v>
      </c>
      <c r="V1427" t="s">
        <v>377</v>
      </c>
      <c r="AK1427" t="s">
        <v>1112</v>
      </c>
      <c r="AL1427" t="s">
        <v>154</v>
      </c>
      <c r="AN1427" t="s">
        <v>175</v>
      </c>
      <c r="AO1427" t="s">
        <v>174</v>
      </c>
      <c r="AP1427" t="s">
        <v>694</v>
      </c>
    </row>
    <row r="1428" spans="1:42" x14ac:dyDescent="0.25">
      <c r="A1428">
        <v>343</v>
      </c>
      <c r="B1428" t="s">
        <v>446</v>
      </c>
      <c r="C1428" t="s">
        <v>447</v>
      </c>
      <c r="F1428">
        <v>2011</v>
      </c>
      <c r="H1428">
        <v>3</v>
      </c>
      <c r="M1428" t="s">
        <v>1112</v>
      </c>
      <c r="O1428" t="s">
        <v>375</v>
      </c>
      <c r="P1428" t="s">
        <v>396</v>
      </c>
      <c r="Q1428" t="s">
        <v>376</v>
      </c>
      <c r="S1428" t="s">
        <v>1113</v>
      </c>
      <c r="T1428" t="s">
        <v>95</v>
      </c>
      <c r="U1428" t="s">
        <v>377</v>
      </c>
      <c r="V1428" t="s">
        <v>377</v>
      </c>
      <c r="AK1428" t="s">
        <v>1112</v>
      </c>
      <c r="AL1428" t="s">
        <v>153</v>
      </c>
      <c r="AN1428" t="s">
        <v>175</v>
      </c>
      <c r="AO1428" t="s">
        <v>174</v>
      </c>
      <c r="AP1428" t="s">
        <v>694</v>
      </c>
    </row>
    <row r="1429" spans="1:42" x14ac:dyDescent="0.25">
      <c r="A1429">
        <v>343</v>
      </c>
      <c r="B1429" t="s">
        <v>446</v>
      </c>
      <c r="C1429" t="s">
        <v>447</v>
      </c>
      <c r="F1429">
        <v>2011</v>
      </c>
      <c r="H1429">
        <v>3</v>
      </c>
      <c r="M1429" t="s">
        <v>1112</v>
      </c>
      <c r="O1429" t="s">
        <v>375</v>
      </c>
      <c r="P1429" t="s">
        <v>396</v>
      </c>
      <c r="Q1429" t="s">
        <v>376</v>
      </c>
      <c r="S1429" t="s">
        <v>1113</v>
      </c>
      <c r="T1429" t="s">
        <v>95</v>
      </c>
      <c r="U1429" t="s">
        <v>377</v>
      </c>
      <c r="V1429" t="s">
        <v>377</v>
      </c>
      <c r="AK1429" t="s">
        <v>1112</v>
      </c>
      <c r="AL1429" t="s">
        <v>150</v>
      </c>
      <c r="AN1429" t="s">
        <v>175</v>
      </c>
      <c r="AO1429" t="s">
        <v>174</v>
      </c>
      <c r="AP1429" t="s">
        <v>694</v>
      </c>
    </row>
    <row r="1430" spans="1:42" x14ac:dyDescent="0.25">
      <c r="A1430">
        <v>343</v>
      </c>
      <c r="B1430" t="s">
        <v>446</v>
      </c>
      <c r="C1430" t="s">
        <v>447</v>
      </c>
      <c r="F1430">
        <v>2011</v>
      </c>
      <c r="H1430">
        <v>3</v>
      </c>
      <c r="M1430" t="s">
        <v>1112</v>
      </c>
      <c r="O1430" t="s">
        <v>375</v>
      </c>
      <c r="P1430" t="s">
        <v>396</v>
      </c>
      <c r="Q1430" t="s">
        <v>376</v>
      </c>
      <c r="S1430" t="s">
        <v>1113</v>
      </c>
      <c r="T1430" t="s">
        <v>95</v>
      </c>
      <c r="U1430" t="s">
        <v>377</v>
      </c>
      <c r="V1430" t="s">
        <v>377</v>
      </c>
      <c r="AK1430" t="s">
        <v>1112</v>
      </c>
      <c r="AL1430" t="s">
        <v>155</v>
      </c>
      <c r="AN1430" t="s">
        <v>175</v>
      </c>
      <c r="AO1430" t="s">
        <v>174</v>
      </c>
      <c r="AP1430" t="s">
        <v>694</v>
      </c>
    </row>
    <row r="1431" spans="1:42" x14ac:dyDescent="0.25">
      <c r="A1431">
        <v>347</v>
      </c>
      <c r="B1431" t="s">
        <v>113</v>
      </c>
      <c r="C1431" t="s">
        <v>114</v>
      </c>
      <c r="F1431">
        <v>2014</v>
      </c>
      <c r="H1431">
        <v>3</v>
      </c>
      <c r="M1431" t="s">
        <v>738</v>
      </c>
      <c r="N1431" t="s">
        <v>374</v>
      </c>
      <c r="O1431" t="s">
        <v>375</v>
      </c>
      <c r="P1431" t="s">
        <v>396</v>
      </c>
      <c r="Q1431" t="s">
        <v>376</v>
      </c>
      <c r="R1431" t="s">
        <v>171</v>
      </c>
      <c r="S1431" t="s">
        <v>925</v>
      </c>
      <c r="T1431" t="s">
        <v>225</v>
      </c>
      <c r="U1431" t="s">
        <v>377</v>
      </c>
      <c r="V1431" t="s">
        <v>377</v>
      </c>
      <c r="X1431" t="s">
        <v>379</v>
      </c>
      <c r="AB1431" t="s">
        <v>383</v>
      </c>
      <c r="AK1431" t="s">
        <v>738</v>
      </c>
      <c r="AL1431" t="s">
        <v>156</v>
      </c>
      <c r="AN1431" t="s">
        <v>171</v>
      </c>
      <c r="AO1431" t="s">
        <v>170</v>
      </c>
      <c r="AP1431" t="s">
        <v>398</v>
      </c>
    </row>
    <row r="1432" spans="1:42" x14ac:dyDescent="0.25">
      <c r="A1432">
        <v>347</v>
      </c>
      <c r="B1432" t="s">
        <v>113</v>
      </c>
      <c r="C1432" t="s">
        <v>114</v>
      </c>
      <c r="F1432">
        <v>2014</v>
      </c>
      <c r="H1432">
        <v>3</v>
      </c>
      <c r="M1432" t="s">
        <v>738</v>
      </c>
      <c r="N1432" t="s">
        <v>374</v>
      </c>
      <c r="O1432" t="s">
        <v>375</v>
      </c>
      <c r="P1432" t="s">
        <v>396</v>
      </c>
      <c r="Q1432" t="s">
        <v>376</v>
      </c>
      <c r="R1432" t="s">
        <v>171</v>
      </c>
      <c r="S1432" t="s">
        <v>925</v>
      </c>
      <c r="T1432" t="s">
        <v>225</v>
      </c>
      <c r="U1432" t="s">
        <v>377</v>
      </c>
      <c r="V1432" t="s">
        <v>377</v>
      </c>
      <c r="X1432" t="s">
        <v>379</v>
      </c>
      <c r="AB1432" t="s">
        <v>383</v>
      </c>
      <c r="AK1432" t="s">
        <v>738</v>
      </c>
      <c r="AL1432" t="s">
        <v>151</v>
      </c>
      <c r="AN1432" t="s">
        <v>171</v>
      </c>
      <c r="AO1432" t="s">
        <v>170</v>
      </c>
      <c r="AP1432" t="s">
        <v>398</v>
      </c>
    </row>
    <row r="1433" spans="1:42" x14ac:dyDescent="0.25">
      <c r="A1433">
        <v>347</v>
      </c>
      <c r="B1433" t="s">
        <v>113</v>
      </c>
      <c r="C1433" t="s">
        <v>114</v>
      </c>
      <c r="F1433">
        <v>2014</v>
      </c>
      <c r="H1433">
        <v>3</v>
      </c>
      <c r="M1433" t="s">
        <v>738</v>
      </c>
      <c r="N1433" t="s">
        <v>374</v>
      </c>
      <c r="O1433" t="s">
        <v>375</v>
      </c>
      <c r="P1433" t="s">
        <v>396</v>
      </c>
      <c r="Q1433" t="s">
        <v>376</v>
      </c>
      <c r="R1433" t="s">
        <v>171</v>
      </c>
      <c r="S1433" t="s">
        <v>925</v>
      </c>
      <c r="T1433" t="s">
        <v>225</v>
      </c>
      <c r="U1433" t="s">
        <v>377</v>
      </c>
      <c r="V1433" t="s">
        <v>377</v>
      </c>
      <c r="X1433" t="s">
        <v>379</v>
      </c>
      <c r="AB1433" t="s">
        <v>383</v>
      </c>
      <c r="AK1433" t="s">
        <v>738</v>
      </c>
      <c r="AL1433" t="s">
        <v>144</v>
      </c>
      <c r="AN1433" t="s">
        <v>171</v>
      </c>
      <c r="AO1433" t="s">
        <v>170</v>
      </c>
      <c r="AP1433" t="s">
        <v>398</v>
      </c>
    </row>
    <row r="1434" spans="1:42" x14ac:dyDescent="0.25">
      <c r="A1434">
        <v>347</v>
      </c>
      <c r="B1434" t="s">
        <v>113</v>
      </c>
      <c r="C1434" t="s">
        <v>114</v>
      </c>
      <c r="F1434">
        <v>2014</v>
      </c>
      <c r="H1434">
        <v>3</v>
      </c>
      <c r="M1434" t="s">
        <v>738</v>
      </c>
      <c r="N1434" t="s">
        <v>374</v>
      </c>
      <c r="O1434" t="s">
        <v>375</v>
      </c>
      <c r="P1434" t="s">
        <v>396</v>
      </c>
      <c r="Q1434" t="s">
        <v>376</v>
      </c>
      <c r="R1434" t="s">
        <v>171</v>
      </c>
      <c r="S1434" t="s">
        <v>925</v>
      </c>
      <c r="T1434" t="s">
        <v>225</v>
      </c>
      <c r="U1434" t="s">
        <v>377</v>
      </c>
      <c r="V1434" t="s">
        <v>377</v>
      </c>
      <c r="X1434" t="s">
        <v>379</v>
      </c>
      <c r="AB1434" t="s">
        <v>383</v>
      </c>
      <c r="AK1434" t="s">
        <v>738</v>
      </c>
      <c r="AL1434" t="s">
        <v>145</v>
      </c>
      <c r="AN1434" t="s">
        <v>171</v>
      </c>
      <c r="AO1434" t="s">
        <v>170</v>
      </c>
      <c r="AP1434" t="s">
        <v>398</v>
      </c>
    </row>
    <row r="1435" spans="1:42" x14ac:dyDescent="0.25">
      <c r="A1435">
        <v>348</v>
      </c>
      <c r="B1435" t="s">
        <v>113</v>
      </c>
      <c r="C1435" t="s">
        <v>479</v>
      </c>
      <c r="F1435">
        <v>2014</v>
      </c>
      <c r="H1435">
        <v>3</v>
      </c>
      <c r="M1435" t="s">
        <v>1121</v>
      </c>
      <c r="O1435" t="s">
        <v>375</v>
      </c>
      <c r="P1435" t="s">
        <v>396</v>
      </c>
      <c r="Q1435" t="s">
        <v>376</v>
      </c>
      <c r="S1435" t="s">
        <v>1122</v>
      </c>
      <c r="T1435" t="s">
        <v>76</v>
      </c>
      <c r="U1435" t="s">
        <v>377</v>
      </c>
      <c r="V1435" t="s">
        <v>377</v>
      </c>
      <c r="AK1435" t="s">
        <v>1121</v>
      </c>
      <c r="AL1435" t="s">
        <v>149</v>
      </c>
      <c r="AN1435" t="s">
        <v>185</v>
      </c>
      <c r="AO1435" t="s">
        <v>184</v>
      </c>
      <c r="AP1435" t="s">
        <v>76</v>
      </c>
    </row>
    <row r="1436" spans="1:42" x14ac:dyDescent="0.25">
      <c r="A1436">
        <v>348</v>
      </c>
      <c r="B1436" t="s">
        <v>113</v>
      </c>
      <c r="C1436" t="s">
        <v>479</v>
      </c>
      <c r="F1436">
        <v>2014</v>
      </c>
      <c r="H1436">
        <v>3</v>
      </c>
      <c r="M1436" t="s">
        <v>1121</v>
      </c>
      <c r="O1436" t="s">
        <v>375</v>
      </c>
      <c r="P1436" t="s">
        <v>396</v>
      </c>
      <c r="Q1436" t="s">
        <v>376</v>
      </c>
      <c r="S1436" t="s">
        <v>1122</v>
      </c>
      <c r="T1436" t="s">
        <v>76</v>
      </c>
      <c r="U1436" t="s">
        <v>377</v>
      </c>
      <c r="V1436" t="s">
        <v>377</v>
      </c>
      <c r="AK1436" t="s">
        <v>1121</v>
      </c>
      <c r="AL1436" t="s">
        <v>155</v>
      </c>
      <c r="AN1436" t="s">
        <v>185</v>
      </c>
      <c r="AO1436" t="s">
        <v>184</v>
      </c>
      <c r="AP1436" t="s">
        <v>76</v>
      </c>
    </row>
    <row r="1437" spans="1:42" x14ac:dyDescent="0.25">
      <c r="A1437">
        <v>348</v>
      </c>
      <c r="B1437" t="s">
        <v>113</v>
      </c>
      <c r="C1437" t="s">
        <v>479</v>
      </c>
      <c r="F1437">
        <v>2014</v>
      </c>
      <c r="H1437">
        <v>3</v>
      </c>
      <c r="M1437" t="s">
        <v>1121</v>
      </c>
      <c r="O1437" t="s">
        <v>375</v>
      </c>
      <c r="P1437" t="s">
        <v>396</v>
      </c>
      <c r="Q1437" t="s">
        <v>376</v>
      </c>
      <c r="S1437" t="s">
        <v>1122</v>
      </c>
      <c r="T1437" t="s">
        <v>76</v>
      </c>
      <c r="U1437" t="s">
        <v>377</v>
      </c>
      <c r="V1437" t="s">
        <v>377</v>
      </c>
      <c r="AK1437" t="s">
        <v>1121</v>
      </c>
      <c r="AL1437" t="s">
        <v>156</v>
      </c>
      <c r="AN1437" t="s">
        <v>185</v>
      </c>
      <c r="AO1437" t="s">
        <v>184</v>
      </c>
      <c r="AP1437" t="s">
        <v>76</v>
      </c>
    </row>
    <row r="1438" spans="1:42" x14ac:dyDescent="0.25">
      <c r="A1438">
        <v>348</v>
      </c>
      <c r="B1438" t="s">
        <v>113</v>
      </c>
      <c r="C1438" t="s">
        <v>479</v>
      </c>
      <c r="F1438">
        <v>2014</v>
      </c>
      <c r="H1438">
        <v>3</v>
      </c>
      <c r="M1438" t="s">
        <v>1121</v>
      </c>
      <c r="O1438" t="s">
        <v>375</v>
      </c>
      <c r="P1438" t="s">
        <v>396</v>
      </c>
      <c r="Q1438" t="s">
        <v>376</v>
      </c>
      <c r="S1438" t="s">
        <v>1122</v>
      </c>
      <c r="T1438" t="s">
        <v>76</v>
      </c>
      <c r="U1438" t="s">
        <v>377</v>
      </c>
      <c r="V1438" t="s">
        <v>377</v>
      </c>
      <c r="AK1438" t="s">
        <v>1121</v>
      </c>
      <c r="AL1438" t="s">
        <v>151</v>
      </c>
      <c r="AN1438" t="s">
        <v>185</v>
      </c>
      <c r="AO1438" t="s">
        <v>184</v>
      </c>
      <c r="AP1438" t="s">
        <v>76</v>
      </c>
    </row>
    <row r="1439" spans="1:42" x14ac:dyDescent="0.25">
      <c r="A1439">
        <v>348</v>
      </c>
      <c r="B1439" t="s">
        <v>113</v>
      </c>
      <c r="C1439" t="s">
        <v>479</v>
      </c>
      <c r="F1439">
        <v>2014</v>
      </c>
      <c r="H1439">
        <v>3</v>
      </c>
      <c r="M1439" t="s">
        <v>1121</v>
      </c>
      <c r="O1439" t="s">
        <v>375</v>
      </c>
      <c r="P1439" t="s">
        <v>396</v>
      </c>
      <c r="Q1439" t="s">
        <v>376</v>
      </c>
      <c r="S1439" t="s">
        <v>1122</v>
      </c>
      <c r="T1439" t="s">
        <v>76</v>
      </c>
      <c r="U1439" t="s">
        <v>377</v>
      </c>
      <c r="V1439" t="s">
        <v>377</v>
      </c>
      <c r="AK1439" t="s">
        <v>1121</v>
      </c>
      <c r="AL1439" t="s">
        <v>144</v>
      </c>
      <c r="AN1439" t="s">
        <v>185</v>
      </c>
      <c r="AO1439" t="s">
        <v>184</v>
      </c>
      <c r="AP1439" t="s">
        <v>76</v>
      </c>
    </row>
    <row r="1440" spans="1:42" x14ac:dyDescent="0.25">
      <c r="A1440">
        <v>348</v>
      </c>
      <c r="B1440" t="s">
        <v>113</v>
      </c>
      <c r="C1440" t="s">
        <v>479</v>
      </c>
      <c r="F1440">
        <v>2014</v>
      </c>
      <c r="H1440">
        <v>3</v>
      </c>
      <c r="M1440" t="s">
        <v>1121</v>
      </c>
      <c r="O1440" t="s">
        <v>375</v>
      </c>
      <c r="P1440" t="s">
        <v>396</v>
      </c>
      <c r="Q1440" t="s">
        <v>376</v>
      </c>
      <c r="S1440" t="s">
        <v>1122</v>
      </c>
      <c r="T1440" t="s">
        <v>76</v>
      </c>
      <c r="U1440" t="s">
        <v>377</v>
      </c>
      <c r="V1440" t="s">
        <v>377</v>
      </c>
      <c r="AK1440" t="s">
        <v>1121</v>
      </c>
      <c r="AL1440" t="s">
        <v>145</v>
      </c>
      <c r="AN1440" t="s">
        <v>185</v>
      </c>
      <c r="AO1440" t="s">
        <v>184</v>
      </c>
      <c r="AP1440" t="s">
        <v>76</v>
      </c>
    </row>
    <row r="1441" spans="1:42" x14ac:dyDescent="0.25">
      <c r="A1441">
        <v>349</v>
      </c>
      <c r="B1441" t="s">
        <v>113</v>
      </c>
      <c r="C1441" t="s">
        <v>550</v>
      </c>
      <c r="F1441">
        <v>2016</v>
      </c>
      <c r="H1441">
        <v>3</v>
      </c>
      <c r="M1441" t="s">
        <v>1125</v>
      </c>
      <c r="N1441" t="s">
        <v>374</v>
      </c>
      <c r="O1441" t="s">
        <v>375</v>
      </c>
      <c r="P1441" t="s">
        <v>396</v>
      </c>
      <c r="Q1441" t="s">
        <v>376</v>
      </c>
      <c r="R1441" t="s">
        <v>817</v>
      </c>
      <c r="S1441" t="s">
        <v>1126</v>
      </c>
      <c r="T1441" t="s">
        <v>298</v>
      </c>
      <c r="U1441" t="s">
        <v>377</v>
      </c>
      <c r="V1441" t="s">
        <v>377</v>
      </c>
      <c r="AA1441" t="s">
        <v>382</v>
      </c>
      <c r="AK1441" t="s">
        <v>1125</v>
      </c>
      <c r="AL1441" t="s">
        <v>155</v>
      </c>
      <c r="AN1441" t="s">
        <v>189</v>
      </c>
      <c r="AO1441" t="s">
        <v>188</v>
      </c>
      <c r="AP1441" t="s">
        <v>692</v>
      </c>
    </row>
    <row r="1442" spans="1:42" x14ac:dyDescent="0.25">
      <c r="A1442">
        <v>349</v>
      </c>
      <c r="B1442" t="s">
        <v>113</v>
      </c>
      <c r="C1442" t="s">
        <v>550</v>
      </c>
      <c r="F1442">
        <v>2016</v>
      </c>
      <c r="H1442">
        <v>3</v>
      </c>
      <c r="M1442" t="s">
        <v>1125</v>
      </c>
      <c r="N1442" t="s">
        <v>374</v>
      </c>
      <c r="O1442" t="s">
        <v>375</v>
      </c>
      <c r="P1442" t="s">
        <v>396</v>
      </c>
      <c r="Q1442" t="s">
        <v>376</v>
      </c>
      <c r="R1442" t="s">
        <v>817</v>
      </c>
      <c r="S1442" t="s">
        <v>1126</v>
      </c>
      <c r="T1442" t="s">
        <v>298</v>
      </c>
      <c r="U1442" t="s">
        <v>377</v>
      </c>
      <c r="V1442" t="s">
        <v>377</v>
      </c>
      <c r="AA1442" t="s">
        <v>382</v>
      </c>
      <c r="AK1442" t="s">
        <v>1125</v>
      </c>
      <c r="AL1442" t="s">
        <v>145</v>
      </c>
      <c r="AN1442" t="s">
        <v>189</v>
      </c>
      <c r="AO1442" t="s">
        <v>188</v>
      </c>
      <c r="AP1442" t="s">
        <v>692</v>
      </c>
    </row>
    <row r="1443" spans="1:42" x14ac:dyDescent="0.25">
      <c r="A1443">
        <v>344</v>
      </c>
      <c r="B1443" t="s">
        <v>446</v>
      </c>
      <c r="C1443" t="s">
        <v>483</v>
      </c>
      <c r="F1443">
        <v>2012</v>
      </c>
      <c r="H1443">
        <v>3</v>
      </c>
      <c r="M1443" t="s">
        <v>730</v>
      </c>
      <c r="O1443" t="s">
        <v>375</v>
      </c>
      <c r="P1443" t="s">
        <v>396</v>
      </c>
      <c r="Q1443" t="s">
        <v>376</v>
      </c>
      <c r="S1443" t="s">
        <v>174</v>
      </c>
      <c r="T1443" t="s">
        <v>95</v>
      </c>
      <c r="U1443" t="s">
        <v>377</v>
      </c>
      <c r="V1443" t="s">
        <v>377</v>
      </c>
      <c r="AK1443" t="s">
        <v>730</v>
      </c>
      <c r="AL1443" t="s">
        <v>149</v>
      </c>
      <c r="AN1443" t="s">
        <v>175</v>
      </c>
      <c r="AO1443" t="s">
        <v>174</v>
      </c>
      <c r="AP1443" t="s">
        <v>694</v>
      </c>
    </row>
    <row r="1444" spans="1:42" x14ac:dyDescent="0.25">
      <c r="A1444">
        <v>344</v>
      </c>
      <c r="B1444" t="s">
        <v>446</v>
      </c>
      <c r="C1444" t="s">
        <v>483</v>
      </c>
      <c r="F1444">
        <v>2012</v>
      </c>
      <c r="H1444">
        <v>3</v>
      </c>
      <c r="M1444" t="s">
        <v>730</v>
      </c>
      <c r="O1444" t="s">
        <v>375</v>
      </c>
      <c r="P1444" t="s">
        <v>396</v>
      </c>
      <c r="Q1444" t="s">
        <v>376</v>
      </c>
      <c r="S1444" t="s">
        <v>174</v>
      </c>
      <c r="T1444" t="s">
        <v>95</v>
      </c>
      <c r="U1444" t="s">
        <v>377</v>
      </c>
      <c r="V1444" t="s">
        <v>377</v>
      </c>
      <c r="AK1444" t="s">
        <v>730</v>
      </c>
      <c r="AL1444" t="s">
        <v>155</v>
      </c>
      <c r="AN1444" t="s">
        <v>175</v>
      </c>
      <c r="AO1444" t="s">
        <v>174</v>
      </c>
      <c r="AP1444" t="s">
        <v>694</v>
      </c>
    </row>
    <row r="1445" spans="1:42" x14ac:dyDescent="0.25">
      <c r="A1445">
        <v>344</v>
      </c>
      <c r="B1445" t="s">
        <v>446</v>
      </c>
      <c r="C1445" t="s">
        <v>483</v>
      </c>
      <c r="F1445">
        <v>2012</v>
      </c>
      <c r="H1445">
        <v>3</v>
      </c>
      <c r="M1445" t="s">
        <v>730</v>
      </c>
      <c r="O1445" t="s">
        <v>375</v>
      </c>
      <c r="P1445" t="s">
        <v>396</v>
      </c>
      <c r="Q1445" t="s">
        <v>376</v>
      </c>
      <c r="S1445" t="s">
        <v>174</v>
      </c>
      <c r="T1445" t="s">
        <v>95</v>
      </c>
      <c r="U1445" t="s">
        <v>377</v>
      </c>
      <c r="V1445" t="s">
        <v>377</v>
      </c>
      <c r="AK1445" t="s">
        <v>730</v>
      </c>
      <c r="AL1445" t="s">
        <v>156</v>
      </c>
      <c r="AN1445" t="s">
        <v>175</v>
      </c>
      <c r="AO1445" t="s">
        <v>174</v>
      </c>
      <c r="AP1445" t="s">
        <v>694</v>
      </c>
    </row>
    <row r="1446" spans="1:42" x14ac:dyDescent="0.25">
      <c r="A1446">
        <v>349</v>
      </c>
      <c r="B1446" t="s">
        <v>113</v>
      </c>
      <c r="C1446" t="s">
        <v>550</v>
      </c>
      <c r="F1446">
        <v>2016</v>
      </c>
      <c r="H1446">
        <v>3</v>
      </c>
      <c r="M1446" t="s">
        <v>1127</v>
      </c>
      <c r="N1446" t="s">
        <v>374</v>
      </c>
      <c r="O1446" t="s">
        <v>375</v>
      </c>
      <c r="P1446" t="s">
        <v>396</v>
      </c>
      <c r="Q1446" t="s">
        <v>376</v>
      </c>
      <c r="R1446" t="s">
        <v>185</v>
      </c>
      <c r="S1446" t="s">
        <v>1107</v>
      </c>
      <c r="T1446" t="s">
        <v>76</v>
      </c>
      <c r="U1446" t="s">
        <v>377</v>
      </c>
      <c r="V1446" t="s">
        <v>377</v>
      </c>
      <c r="AA1446" t="s">
        <v>382</v>
      </c>
      <c r="AK1446" t="s">
        <v>1127</v>
      </c>
      <c r="AL1446" t="s">
        <v>155</v>
      </c>
      <c r="AN1446" t="s">
        <v>185</v>
      </c>
      <c r="AO1446" t="s">
        <v>184</v>
      </c>
      <c r="AP1446" t="s">
        <v>76</v>
      </c>
    </row>
    <row r="1447" spans="1:42" x14ac:dyDescent="0.25">
      <c r="A1447">
        <v>349</v>
      </c>
      <c r="B1447" t="s">
        <v>113</v>
      </c>
      <c r="C1447" t="s">
        <v>550</v>
      </c>
      <c r="F1447">
        <v>2016</v>
      </c>
      <c r="H1447">
        <v>3</v>
      </c>
      <c r="M1447" t="s">
        <v>1127</v>
      </c>
      <c r="N1447" t="s">
        <v>374</v>
      </c>
      <c r="O1447" t="s">
        <v>375</v>
      </c>
      <c r="P1447" t="s">
        <v>396</v>
      </c>
      <c r="Q1447" t="s">
        <v>376</v>
      </c>
      <c r="R1447" t="s">
        <v>185</v>
      </c>
      <c r="S1447" t="s">
        <v>1107</v>
      </c>
      <c r="T1447" t="s">
        <v>76</v>
      </c>
      <c r="U1447" t="s">
        <v>377</v>
      </c>
      <c r="V1447" t="s">
        <v>377</v>
      </c>
      <c r="AA1447" t="s">
        <v>382</v>
      </c>
      <c r="AK1447" t="s">
        <v>1127</v>
      </c>
      <c r="AL1447" t="s">
        <v>145</v>
      </c>
      <c r="AN1447" t="s">
        <v>185</v>
      </c>
      <c r="AO1447" t="s">
        <v>184</v>
      </c>
      <c r="AP1447" t="s">
        <v>76</v>
      </c>
    </row>
    <row r="1448" spans="1:42" x14ac:dyDescent="0.25">
      <c r="A1448">
        <v>349</v>
      </c>
      <c r="B1448" t="s">
        <v>113</v>
      </c>
      <c r="C1448" t="s">
        <v>550</v>
      </c>
      <c r="F1448">
        <v>2016</v>
      </c>
      <c r="H1448">
        <v>3</v>
      </c>
      <c r="M1448" t="s">
        <v>1128</v>
      </c>
      <c r="N1448" t="s">
        <v>374</v>
      </c>
      <c r="O1448" t="s">
        <v>375</v>
      </c>
      <c r="P1448" t="s">
        <v>396</v>
      </c>
      <c r="Q1448" t="s">
        <v>376</v>
      </c>
      <c r="R1448" t="s">
        <v>171</v>
      </c>
      <c r="S1448" t="s">
        <v>1129</v>
      </c>
      <c r="T1448" t="s">
        <v>1130</v>
      </c>
      <c r="U1448" t="s">
        <v>377</v>
      </c>
      <c r="V1448" t="s">
        <v>377</v>
      </c>
      <c r="AA1448" t="s">
        <v>382</v>
      </c>
      <c r="AK1448" t="s">
        <v>1128</v>
      </c>
      <c r="AL1448" t="s">
        <v>155</v>
      </c>
      <c r="AN1448" t="s">
        <v>171</v>
      </c>
      <c r="AO1448" t="s">
        <v>170</v>
      </c>
      <c r="AP1448" t="s">
        <v>398</v>
      </c>
    </row>
    <row r="1449" spans="1:42" x14ac:dyDescent="0.25">
      <c r="A1449">
        <v>349</v>
      </c>
      <c r="B1449" t="s">
        <v>113</v>
      </c>
      <c r="C1449" t="s">
        <v>550</v>
      </c>
      <c r="F1449">
        <v>2016</v>
      </c>
      <c r="H1449">
        <v>3</v>
      </c>
      <c r="M1449" t="s">
        <v>1128</v>
      </c>
      <c r="N1449" t="s">
        <v>374</v>
      </c>
      <c r="O1449" t="s">
        <v>375</v>
      </c>
      <c r="P1449" t="s">
        <v>396</v>
      </c>
      <c r="Q1449" t="s">
        <v>376</v>
      </c>
      <c r="R1449" t="s">
        <v>171</v>
      </c>
      <c r="S1449" t="s">
        <v>1129</v>
      </c>
      <c r="T1449" t="s">
        <v>1130</v>
      </c>
      <c r="U1449" t="s">
        <v>377</v>
      </c>
      <c r="V1449" t="s">
        <v>377</v>
      </c>
      <c r="AA1449" t="s">
        <v>382</v>
      </c>
      <c r="AK1449" t="s">
        <v>1128</v>
      </c>
      <c r="AL1449" t="s">
        <v>145</v>
      </c>
      <c r="AN1449" t="s">
        <v>171</v>
      </c>
      <c r="AO1449" t="s">
        <v>170</v>
      </c>
      <c r="AP1449" t="s">
        <v>398</v>
      </c>
    </row>
    <row r="1450" spans="1:42" x14ac:dyDescent="0.25">
      <c r="A1450">
        <v>345</v>
      </c>
      <c r="B1450" t="s">
        <v>433</v>
      </c>
      <c r="C1450" t="s">
        <v>434</v>
      </c>
      <c r="F1450">
        <v>2016</v>
      </c>
      <c r="H1450">
        <v>3</v>
      </c>
      <c r="M1450" t="s">
        <v>1114</v>
      </c>
      <c r="O1450" t="s">
        <v>375</v>
      </c>
      <c r="P1450" t="s">
        <v>396</v>
      </c>
      <c r="Q1450" t="s">
        <v>376</v>
      </c>
      <c r="S1450" t="s">
        <v>921</v>
      </c>
      <c r="T1450" t="s">
        <v>95</v>
      </c>
      <c r="U1450" t="s">
        <v>377</v>
      </c>
      <c r="V1450" t="s">
        <v>377</v>
      </c>
      <c r="AK1450" t="s">
        <v>1114</v>
      </c>
      <c r="AL1450" t="s">
        <v>149</v>
      </c>
      <c r="AN1450" t="s">
        <v>175</v>
      </c>
      <c r="AO1450" t="s">
        <v>174</v>
      </c>
      <c r="AP1450" t="s">
        <v>694</v>
      </c>
    </row>
    <row r="1451" spans="1:42" x14ac:dyDescent="0.25">
      <c r="A1451">
        <v>345</v>
      </c>
      <c r="B1451" t="s">
        <v>433</v>
      </c>
      <c r="C1451" t="s">
        <v>434</v>
      </c>
      <c r="F1451">
        <v>2016</v>
      </c>
      <c r="H1451">
        <v>3</v>
      </c>
      <c r="M1451" t="s">
        <v>1114</v>
      </c>
      <c r="O1451" t="s">
        <v>375</v>
      </c>
      <c r="P1451" t="s">
        <v>396</v>
      </c>
      <c r="Q1451" t="s">
        <v>376</v>
      </c>
      <c r="S1451" t="s">
        <v>921</v>
      </c>
      <c r="T1451" t="s">
        <v>95</v>
      </c>
      <c r="U1451" t="s">
        <v>377</v>
      </c>
      <c r="V1451" t="s">
        <v>377</v>
      </c>
      <c r="AK1451" t="s">
        <v>1114</v>
      </c>
      <c r="AL1451" t="s">
        <v>152</v>
      </c>
      <c r="AN1451" t="s">
        <v>175</v>
      </c>
      <c r="AO1451" t="s">
        <v>174</v>
      </c>
      <c r="AP1451" t="s">
        <v>694</v>
      </c>
    </row>
    <row r="1452" spans="1:42" x14ac:dyDescent="0.25">
      <c r="A1452">
        <v>345</v>
      </c>
      <c r="B1452" t="s">
        <v>433</v>
      </c>
      <c r="C1452" t="s">
        <v>434</v>
      </c>
      <c r="F1452">
        <v>2016</v>
      </c>
      <c r="H1452">
        <v>3</v>
      </c>
      <c r="M1452" t="s">
        <v>1114</v>
      </c>
      <c r="O1452" t="s">
        <v>375</v>
      </c>
      <c r="P1452" t="s">
        <v>396</v>
      </c>
      <c r="Q1452" t="s">
        <v>376</v>
      </c>
      <c r="S1452" t="s">
        <v>921</v>
      </c>
      <c r="T1452" t="s">
        <v>95</v>
      </c>
      <c r="U1452" t="s">
        <v>377</v>
      </c>
      <c r="V1452" t="s">
        <v>377</v>
      </c>
      <c r="AK1452" t="s">
        <v>1114</v>
      </c>
      <c r="AL1452" t="s">
        <v>154</v>
      </c>
      <c r="AN1452" t="s">
        <v>175</v>
      </c>
      <c r="AO1452" t="s">
        <v>174</v>
      </c>
      <c r="AP1452" t="s">
        <v>694</v>
      </c>
    </row>
    <row r="1453" spans="1:42" x14ac:dyDescent="0.25">
      <c r="A1453">
        <v>345</v>
      </c>
      <c r="B1453" t="s">
        <v>433</v>
      </c>
      <c r="C1453" t="s">
        <v>434</v>
      </c>
      <c r="F1453">
        <v>2016</v>
      </c>
      <c r="H1453">
        <v>3</v>
      </c>
      <c r="M1453" t="s">
        <v>1114</v>
      </c>
      <c r="O1453" t="s">
        <v>375</v>
      </c>
      <c r="P1453" t="s">
        <v>396</v>
      </c>
      <c r="Q1453" t="s">
        <v>376</v>
      </c>
      <c r="S1453" t="s">
        <v>921</v>
      </c>
      <c r="T1453" t="s">
        <v>95</v>
      </c>
      <c r="U1453" t="s">
        <v>377</v>
      </c>
      <c r="V1453" t="s">
        <v>377</v>
      </c>
      <c r="AK1453" t="s">
        <v>1114</v>
      </c>
      <c r="AL1453" t="s">
        <v>153</v>
      </c>
      <c r="AN1453" t="s">
        <v>175</v>
      </c>
      <c r="AO1453" t="s">
        <v>174</v>
      </c>
      <c r="AP1453" t="s">
        <v>694</v>
      </c>
    </row>
    <row r="1454" spans="1:42" x14ac:dyDescent="0.25">
      <c r="A1454">
        <v>345</v>
      </c>
      <c r="B1454" t="s">
        <v>433</v>
      </c>
      <c r="C1454" t="s">
        <v>434</v>
      </c>
      <c r="F1454">
        <v>2016</v>
      </c>
      <c r="H1454">
        <v>3</v>
      </c>
      <c r="M1454" t="s">
        <v>1114</v>
      </c>
      <c r="O1454" t="s">
        <v>375</v>
      </c>
      <c r="P1454" t="s">
        <v>396</v>
      </c>
      <c r="Q1454" t="s">
        <v>376</v>
      </c>
      <c r="S1454" t="s">
        <v>921</v>
      </c>
      <c r="T1454" t="s">
        <v>95</v>
      </c>
      <c r="U1454" t="s">
        <v>377</v>
      </c>
      <c r="V1454" t="s">
        <v>377</v>
      </c>
      <c r="AK1454" t="s">
        <v>1114</v>
      </c>
      <c r="AL1454" t="s">
        <v>150</v>
      </c>
      <c r="AN1454" t="s">
        <v>175</v>
      </c>
      <c r="AO1454" t="s">
        <v>174</v>
      </c>
      <c r="AP1454" t="s">
        <v>694</v>
      </c>
    </row>
    <row r="1455" spans="1:42" x14ac:dyDescent="0.25">
      <c r="A1455">
        <v>345</v>
      </c>
      <c r="B1455" t="s">
        <v>433</v>
      </c>
      <c r="C1455" t="s">
        <v>434</v>
      </c>
      <c r="F1455">
        <v>2016</v>
      </c>
      <c r="H1455">
        <v>3</v>
      </c>
      <c r="M1455" t="s">
        <v>1114</v>
      </c>
      <c r="O1455" t="s">
        <v>375</v>
      </c>
      <c r="P1455" t="s">
        <v>396</v>
      </c>
      <c r="Q1455" t="s">
        <v>376</v>
      </c>
      <c r="S1455" t="s">
        <v>921</v>
      </c>
      <c r="T1455" t="s">
        <v>95</v>
      </c>
      <c r="U1455" t="s">
        <v>377</v>
      </c>
      <c r="V1455" t="s">
        <v>377</v>
      </c>
      <c r="AK1455" t="s">
        <v>1114</v>
      </c>
      <c r="AL1455" t="s">
        <v>155</v>
      </c>
      <c r="AN1455" t="s">
        <v>175</v>
      </c>
      <c r="AO1455" t="s">
        <v>174</v>
      </c>
      <c r="AP1455" t="s">
        <v>694</v>
      </c>
    </row>
    <row r="1456" spans="1:42" x14ac:dyDescent="0.25">
      <c r="A1456">
        <v>345</v>
      </c>
      <c r="B1456" t="s">
        <v>433</v>
      </c>
      <c r="C1456" t="s">
        <v>434</v>
      </c>
      <c r="F1456">
        <v>2016</v>
      </c>
      <c r="H1456">
        <v>3</v>
      </c>
      <c r="M1456" t="s">
        <v>1114</v>
      </c>
      <c r="O1456" t="s">
        <v>375</v>
      </c>
      <c r="P1456" t="s">
        <v>396</v>
      </c>
      <c r="Q1456" t="s">
        <v>376</v>
      </c>
      <c r="S1456" t="s">
        <v>921</v>
      </c>
      <c r="T1456" t="s">
        <v>95</v>
      </c>
      <c r="U1456" t="s">
        <v>377</v>
      </c>
      <c r="V1456" t="s">
        <v>377</v>
      </c>
      <c r="AK1456" t="s">
        <v>1114</v>
      </c>
      <c r="AL1456" t="s">
        <v>156</v>
      </c>
      <c r="AN1456" t="s">
        <v>175</v>
      </c>
      <c r="AO1456" t="s">
        <v>174</v>
      </c>
      <c r="AP1456" t="s">
        <v>694</v>
      </c>
    </row>
    <row r="1457" spans="1:42" x14ac:dyDescent="0.25">
      <c r="A1457">
        <v>345</v>
      </c>
      <c r="B1457" t="s">
        <v>433</v>
      </c>
      <c r="C1457" t="s">
        <v>434</v>
      </c>
      <c r="F1457">
        <v>2016</v>
      </c>
      <c r="H1457">
        <v>3</v>
      </c>
      <c r="M1457" t="s">
        <v>1114</v>
      </c>
      <c r="O1457" t="s">
        <v>375</v>
      </c>
      <c r="P1457" t="s">
        <v>396</v>
      </c>
      <c r="Q1457" t="s">
        <v>376</v>
      </c>
      <c r="S1457" t="s">
        <v>921</v>
      </c>
      <c r="T1457" t="s">
        <v>95</v>
      </c>
      <c r="U1457" t="s">
        <v>377</v>
      </c>
      <c r="V1457" t="s">
        <v>377</v>
      </c>
      <c r="AK1457" t="s">
        <v>1114</v>
      </c>
      <c r="AL1457" t="s">
        <v>151</v>
      </c>
      <c r="AN1457" t="s">
        <v>175</v>
      </c>
      <c r="AO1457" t="s">
        <v>174</v>
      </c>
      <c r="AP1457" t="s">
        <v>694</v>
      </c>
    </row>
    <row r="1458" spans="1:42" x14ac:dyDescent="0.25">
      <c r="A1458">
        <v>345</v>
      </c>
      <c r="B1458" t="s">
        <v>433</v>
      </c>
      <c r="C1458" t="s">
        <v>434</v>
      </c>
      <c r="F1458">
        <v>2016</v>
      </c>
      <c r="H1458">
        <v>3</v>
      </c>
      <c r="M1458" t="s">
        <v>1114</v>
      </c>
      <c r="O1458" t="s">
        <v>375</v>
      </c>
      <c r="P1458" t="s">
        <v>396</v>
      </c>
      <c r="Q1458" t="s">
        <v>376</v>
      </c>
      <c r="S1458" t="s">
        <v>921</v>
      </c>
      <c r="T1458" t="s">
        <v>95</v>
      </c>
      <c r="U1458" t="s">
        <v>377</v>
      </c>
      <c r="V1458" t="s">
        <v>377</v>
      </c>
      <c r="AK1458" t="s">
        <v>1114</v>
      </c>
      <c r="AL1458" t="s">
        <v>141</v>
      </c>
      <c r="AN1458" t="s">
        <v>175</v>
      </c>
      <c r="AO1458" t="s">
        <v>174</v>
      </c>
      <c r="AP1458" t="s">
        <v>694</v>
      </c>
    </row>
    <row r="1459" spans="1:42" x14ac:dyDescent="0.25">
      <c r="A1459">
        <v>345</v>
      </c>
      <c r="B1459" t="s">
        <v>433</v>
      </c>
      <c r="C1459" t="s">
        <v>434</v>
      </c>
      <c r="F1459">
        <v>2016</v>
      </c>
      <c r="H1459">
        <v>3</v>
      </c>
      <c r="M1459" t="s">
        <v>1114</v>
      </c>
      <c r="O1459" t="s">
        <v>375</v>
      </c>
      <c r="P1459" t="s">
        <v>396</v>
      </c>
      <c r="Q1459" t="s">
        <v>376</v>
      </c>
      <c r="S1459" t="s">
        <v>921</v>
      </c>
      <c r="T1459" t="s">
        <v>95</v>
      </c>
      <c r="U1459" t="s">
        <v>377</v>
      </c>
      <c r="V1459" t="s">
        <v>377</v>
      </c>
      <c r="AK1459" t="s">
        <v>1114</v>
      </c>
      <c r="AL1459" t="s">
        <v>140</v>
      </c>
      <c r="AN1459" t="s">
        <v>175</v>
      </c>
      <c r="AO1459" t="s">
        <v>174</v>
      </c>
      <c r="AP1459" t="s">
        <v>694</v>
      </c>
    </row>
    <row r="1460" spans="1:42" x14ac:dyDescent="0.25">
      <c r="A1460">
        <v>345</v>
      </c>
      <c r="B1460" t="s">
        <v>433</v>
      </c>
      <c r="C1460" t="s">
        <v>434</v>
      </c>
      <c r="F1460">
        <v>2016</v>
      </c>
      <c r="H1460">
        <v>3</v>
      </c>
      <c r="M1460" t="s">
        <v>1114</v>
      </c>
      <c r="O1460" t="s">
        <v>375</v>
      </c>
      <c r="P1460" t="s">
        <v>396</v>
      </c>
      <c r="Q1460" t="s">
        <v>376</v>
      </c>
      <c r="S1460" t="s">
        <v>921</v>
      </c>
      <c r="T1460" t="s">
        <v>95</v>
      </c>
      <c r="U1460" t="s">
        <v>377</v>
      </c>
      <c r="V1460" t="s">
        <v>377</v>
      </c>
      <c r="AK1460" t="s">
        <v>1114</v>
      </c>
      <c r="AL1460" t="s">
        <v>144</v>
      </c>
      <c r="AN1460" t="s">
        <v>175</v>
      </c>
      <c r="AO1460" t="s">
        <v>174</v>
      </c>
      <c r="AP1460" t="s">
        <v>694</v>
      </c>
    </row>
    <row r="1461" spans="1:42" x14ac:dyDescent="0.25">
      <c r="A1461">
        <v>345</v>
      </c>
      <c r="B1461" t="s">
        <v>433</v>
      </c>
      <c r="C1461" t="s">
        <v>434</v>
      </c>
      <c r="F1461">
        <v>2016</v>
      </c>
      <c r="H1461">
        <v>3</v>
      </c>
      <c r="M1461" t="s">
        <v>1114</v>
      </c>
      <c r="O1461" t="s">
        <v>375</v>
      </c>
      <c r="P1461" t="s">
        <v>396</v>
      </c>
      <c r="Q1461" t="s">
        <v>376</v>
      </c>
      <c r="S1461" t="s">
        <v>921</v>
      </c>
      <c r="T1461" t="s">
        <v>95</v>
      </c>
      <c r="U1461" t="s">
        <v>377</v>
      </c>
      <c r="V1461" t="s">
        <v>377</v>
      </c>
      <c r="AK1461" t="s">
        <v>1114</v>
      </c>
      <c r="AL1461" t="s">
        <v>145</v>
      </c>
      <c r="AN1461" t="s">
        <v>175</v>
      </c>
      <c r="AO1461" t="s">
        <v>174</v>
      </c>
      <c r="AP1461" t="s">
        <v>694</v>
      </c>
    </row>
    <row r="1462" spans="1:42" x14ac:dyDescent="0.25">
      <c r="A1462">
        <v>345</v>
      </c>
      <c r="B1462" t="s">
        <v>433</v>
      </c>
      <c r="C1462" t="s">
        <v>434</v>
      </c>
      <c r="F1462">
        <v>2016</v>
      </c>
      <c r="H1462">
        <v>3</v>
      </c>
      <c r="M1462" t="s">
        <v>1114</v>
      </c>
      <c r="O1462" t="s">
        <v>375</v>
      </c>
      <c r="P1462" t="s">
        <v>396</v>
      </c>
      <c r="Q1462" t="s">
        <v>376</v>
      </c>
      <c r="S1462" t="s">
        <v>921</v>
      </c>
      <c r="T1462" t="s">
        <v>95</v>
      </c>
      <c r="U1462" t="s">
        <v>377</v>
      </c>
      <c r="V1462" t="s">
        <v>377</v>
      </c>
      <c r="AK1462" t="s">
        <v>1114</v>
      </c>
      <c r="AL1462" t="s">
        <v>142</v>
      </c>
      <c r="AN1462" t="s">
        <v>175</v>
      </c>
      <c r="AO1462" t="s">
        <v>174</v>
      </c>
      <c r="AP1462" t="s">
        <v>694</v>
      </c>
    </row>
    <row r="1463" spans="1:42" x14ac:dyDescent="0.25">
      <c r="A1463">
        <v>351</v>
      </c>
      <c r="B1463" t="s">
        <v>221</v>
      </c>
      <c r="C1463" t="s">
        <v>299</v>
      </c>
      <c r="F1463">
        <v>2008</v>
      </c>
      <c r="H1463">
        <v>3</v>
      </c>
      <c r="M1463" t="s">
        <v>927</v>
      </c>
      <c r="N1463" t="s">
        <v>374</v>
      </c>
      <c r="O1463" t="s">
        <v>375</v>
      </c>
      <c r="P1463" t="s">
        <v>396</v>
      </c>
      <c r="Q1463" t="s">
        <v>376</v>
      </c>
      <c r="R1463" t="s">
        <v>817</v>
      </c>
      <c r="S1463" t="s">
        <v>928</v>
      </c>
      <c r="T1463" t="s">
        <v>298</v>
      </c>
      <c r="U1463" t="s">
        <v>377</v>
      </c>
      <c r="V1463" t="s">
        <v>377</v>
      </c>
      <c r="AK1463" t="s">
        <v>927</v>
      </c>
      <c r="AL1463" t="s">
        <v>149</v>
      </c>
      <c r="AN1463" t="s">
        <v>189</v>
      </c>
      <c r="AO1463" t="s">
        <v>188</v>
      </c>
      <c r="AP1463" t="s">
        <v>692</v>
      </c>
    </row>
    <row r="1464" spans="1:42" x14ac:dyDescent="0.25">
      <c r="A1464">
        <v>351</v>
      </c>
      <c r="B1464" t="s">
        <v>221</v>
      </c>
      <c r="C1464" t="s">
        <v>299</v>
      </c>
      <c r="F1464">
        <v>2008</v>
      </c>
      <c r="H1464">
        <v>3</v>
      </c>
      <c r="M1464" t="s">
        <v>927</v>
      </c>
      <c r="N1464" t="s">
        <v>374</v>
      </c>
      <c r="O1464" t="s">
        <v>375</v>
      </c>
      <c r="P1464" t="s">
        <v>396</v>
      </c>
      <c r="Q1464" t="s">
        <v>376</v>
      </c>
      <c r="R1464" t="s">
        <v>817</v>
      </c>
      <c r="S1464" t="s">
        <v>928</v>
      </c>
      <c r="T1464" t="s">
        <v>298</v>
      </c>
      <c r="U1464" t="s">
        <v>377</v>
      </c>
      <c r="V1464" t="s">
        <v>377</v>
      </c>
      <c r="AK1464" t="s">
        <v>927</v>
      </c>
      <c r="AL1464" t="s">
        <v>152</v>
      </c>
      <c r="AN1464" t="s">
        <v>189</v>
      </c>
      <c r="AO1464" t="s">
        <v>188</v>
      </c>
      <c r="AP1464" t="s">
        <v>692</v>
      </c>
    </row>
    <row r="1465" spans="1:42" x14ac:dyDescent="0.25">
      <c r="A1465">
        <v>351</v>
      </c>
      <c r="B1465" t="s">
        <v>221</v>
      </c>
      <c r="C1465" t="s">
        <v>299</v>
      </c>
      <c r="F1465">
        <v>2008</v>
      </c>
      <c r="H1465">
        <v>3</v>
      </c>
      <c r="M1465" t="s">
        <v>927</v>
      </c>
      <c r="N1465" t="s">
        <v>374</v>
      </c>
      <c r="O1465" t="s">
        <v>375</v>
      </c>
      <c r="P1465" t="s">
        <v>396</v>
      </c>
      <c r="Q1465" t="s">
        <v>376</v>
      </c>
      <c r="R1465" t="s">
        <v>817</v>
      </c>
      <c r="S1465" t="s">
        <v>928</v>
      </c>
      <c r="T1465" t="s">
        <v>298</v>
      </c>
      <c r="U1465" t="s">
        <v>377</v>
      </c>
      <c r="V1465" t="s">
        <v>377</v>
      </c>
      <c r="AK1465" t="s">
        <v>927</v>
      </c>
      <c r="AL1465" t="s">
        <v>154</v>
      </c>
      <c r="AN1465" t="s">
        <v>189</v>
      </c>
      <c r="AO1465" t="s">
        <v>188</v>
      </c>
      <c r="AP1465" t="s">
        <v>692</v>
      </c>
    </row>
    <row r="1466" spans="1:42" x14ac:dyDescent="0.25">
      <c r="A1466">
        <v>351</v>
      </c>
      <c r="B1466" t="s">
        <v>221</v>
      </c>
      <c r="C1466" t="s">
        <v>299</v>
      </c>
      <c r="F1466">
        <v>2008</v>
      </c>
      <c r="H1466">
        <v>3</v>
      </c>
      <c r="M1466" t="s">
        <v>927</v>
      </c>
      <c r="N1466" t="s">
        <v>374</v>
      </c>
      <c r="O1466" t="s">
        <v>375</v>
      </c>
      <c r="P1466" t="s">
        <v>396</v>
      </c>
      <c r="Q1466" t="s">
        <v>376</v>
      </c>
      <c r="R1466" t="s">
        <v>817</v>
      </c>
      <c r="S1466" t="s">
        <v>928</v>
      </c>
      <c r="T1466" t="s">
        <v>298</v>
      </c>
      <c r="U1466" t="s">
        <v>377</v>
      </c>
      <c r="V1466" t="s">
        <v>377</v>
      </c>
      <c r="AK1466" t="s">
        <v>927</v>
      </c>
      <c r="AL1466" t="s">
        <v>153</v>
      </c>
      <c r="AN1466" t="s">
        <v>189</v>
      </c>
      <c r="AO1466" t="s">
        <v>188</v>
      </c>
      <c r="AP1466" t="s">
        <v>692</v>
      </c>
    </row>
    <row r="1467" spans="1:42" x14ac:dyDescent="0.25">
      <c r="A1467">
        <v>351</v>
      </c>
      <c r="B1467" t="s">
        <v>221</v>
      </c>
      <c r="C1467" t="s">
        <v>299</v>
      </c>
      <c r="F1467">
        <v>2008</v>
      </c>
      <c r="H1467">
        <v>3</v>
      </c>
      <c r="M1467" t="s">
        <v>927</v>
      </c>
      <c r="N1467" t="s">
        <v>374</v>
      </c>
      <c r="O1467" t="s">
        <v>375</v>
      </c>
      <c r="P1467" t="s">
        <v>396</v>
      </c>
      <c r="Q1467" t="s">
        <v>376</v>
      </c>
      <c r="R1467" t="s">
        <v>817</v>
      </c>
      <c r="S1467" t="s">
        <v>928</v>
      </c>
      <c r="T1467" t="s">
        <v>298</v>
      </c>
      <c r="U1467" t="s">
        <v>377</v>
      </c>
      <c r="V1467" t="s">
        <v>377</v>
      </c>
      <c r="AK1467" t="s">
        <v>927</v>
      </c>
      <c r="AL1467" t="s">
        <v>155</v>
      </c>
      <c r="AN1467" t="s">
        <v>189</v>
      </c>
      <c r="AO1467" t="s">
        <v>188</v>
      </c>
      <c r="AP1467" t="s">
        <v>692</v>
      </c>
    </row>
    <row r="1468" spans="1:42" x14ac:dyDescent="0.25">
      <c r="A1468">
        <v>351</v>
      </c>
      <c r="B1468" t="s">
        <v>221</v>
      </c>
      <c r="C1468" t="s">
        <v>299</v>
      </c>
      <c r="F1468">
        <v>2008</v>
      </c>
      <c r="H1468">
        <v>3</v>
      </c>
      <c r="M1468" t="s">
        <v>927</v>
      </c>
      <c r="N1468" t="s">
        <v>374</v>
      </c>
      <c r="O1468" t="s">
        <v>375</v>
      </c>
      <c r="P1468" t="s">
        <v>396</v>
      </c>
      <c r="Q1468" t="s">
        <v>376</v>
      </c>
      <c r="R1468" t="s">
        <v>817</v>
      </c>
      <c r="S1468" t="s">
        <v>928</v>
      </c>
      <c r="T1468" t="s">
        <v>298</v>
      </c>
      <c r="U1468" t="s">
        <v>377</v>
      </c>
      <c r="V1468" t="s">
        <v>377</v>
      </c>
      <c r="AK1468" t="s">
        <v>927</v>
      </c>
      <c r="AL1468" t="s">
        <v>156</v>
      </c>
      <c r="AN1468" t="s">
        <v>189</v>
      </c>
      <c r="AO1468" t="s">
        <v>188</v>
      </c>
      <c r="AP1468" t="s">
        <v>692</v>
      </c>
    </row>
    <row r="1469" spans="1:42" x14ac:dyDescent="0.25">
      <c r="A1469">
        <v>351</v>
      </c>
      <c r="B1469" t="s">
        <v>221</v>
      </c>
      <c r="C1469" t="s">
        <v>299</v>
      </c>
      <c r="F1469">
        <v>2008</v>
      </c>
      <c r="H1469">
        <v>3</v>
      </c>
      <c r="M1469" t="s">
        <v>927</v>
      </c>
      <c r="N1469" t="s">
        <v>374</v>
      </c>
      <c r="O1469" t="s">
        <v>375</v>
      </c>
      <c r="P1469" t="s">
        <v>396</v>
      </c>
      <c r="Q1469" t="s">
        <v>376</v>
      </c>
      <c r="R1469" t="s">
        <v>817</v>
      </c>
      <c r="S1469" t="s">
        <v>928</v>
      </c>
      <c r="T1469" t="s">
        <v>298</v>
      </c>
      <c r="U1469" t="s">
        <v>377</v>
      </c>
      <c r="V1469" t="s">
        <v>377</v>
      </c>
      <c r="AK1469" t="s">
        <v>927</v>
      </c>
      <c r="AL1469" t="s">
        <v>151</v>
      </c>
      <c r="AN1469" t="s">
        <v>189</v>
      </c>
      <c r="AO1469" t="s">
        <v>188</v>
      </c>
      <c r="AP1469" t="s">
        <v>692</v>
      </c>
    </row>
    <row r="1470" spans="1:42" x14ac:dyDescent="0.25">
      <c r="A1470">
        <v>351</v>
      </c>
      <c r="B1470" t="s">
        <v>221</v>
      </c>
      <c r="C1470" t="s">
        <v>299</v>
      </c>
      <c r="F1470">
        <v>2008</v>
      </c>
      <c r="H1470">
        <v>3</v>
      </c>
      <c r="M1470" t="s">
        <v>927</v>
      </c>
      <c r="N1470" t="s">
        <v>374</v>
      </c>
      <c r="O1470" t="s">
        <v>375</v>
      </c>
      <c r="P1470" t="s">
        <v>396</v>
      </c>
      <c r="Q1470" t="s">
        <v>376</v>
      </c>
      <c r="R1470" t="s">
        <v>817</v>
      </c>
      <c r="S1470" t="s">
        <v>928</v>
      </c>
      <c r="T1470" t="s">
        <v>298</v>
      </c>
      <c r="U1470" t="s">
        <v>377</v>
      </c>
      <c r="V1470" t="s">
        <v>377</v>
      </c>
      <c r="AK1470" t="s">
        <v>927</v>
      </c>
      <c r="AL1470" t="s">
        <v>141</v>
      </c>
      <c r="AN1470" t="s">
        <v>189</v>
      </c>
      <c r="AO1470" t="s">
        <v>188</v>
      </c>
      <c r="AP1470" t="s">
        <v>692</v>
      </c>
    </row>
    <row r="1471" spans="1:42" x14ac:dyDescent="0.25">
      <c r="A1471">
        <v>351</v>
      </c>
      <c r="B1471" t="s">
        <v>221</v>
      </c>
      <c r="C1471" t="s">
        <v>299</v>
      </c>
      <c r="F1471">
        <v>2008</v>
      </c>
      <c r="H1471">
        <v>3</v>
      </c>
      <c r="M1471" t="s">
        <v>927</v>
      </c>
      <c r="N1471" t="s">
        <v>374</v>
      </c>
      <c r="O1471" t="s">
        <v>375</v>
      </c>
      <c r="P1471" t="s">
        <v>396</v>
      </c>
      <c r="Q1471" t="s">
        <v>376</v>
      </c>
      <c r="R1471" t="s">
        <v>817</v>
      </c>
      <c r="S1471" t="s">
        <v>928</v>
      </c>
      <c r="T1471" t="s">
        <v>298</v>
      </c>
      <c r="U1471" t="s">
        <v>377</v>
      </c>
      <c r="V1471" t="s">
        <v>377</v>
      </c>
      <c r="AK1471" t="s">
        <v>927</v>
      </c>
      <c r="AL1471" t="s">
        <v>140</v>
      </c>
      <c r="AN1471" t="s">
        <v>189</v>
      </c>
      <c r="AO1471" t="s">
        <v>188</v>
      </c>
      <c r="AP1471" t="s">
        <v>692</v>
      </c>
    </row>
    <row r="1472" spans="1:42" x14ac:dyDescent="0.25">
      <c r="A1472">
        <v>351</v>
      </c>
      <c r="B1472" t="s">
        <v>221</v>
      </c>
      <c r="C1472" t="s">
        <v>299</v>
      </c>
      <c r="F1472">
        <v>2008</v>
      </c>
      <c r="H1472">
        <v>3</v>
      </c>
      <c r="M1472" t="s">
        <v>927</v>
      </c>
      <c r="N1472" t="s">
        <v>374</v>
      </c>
      <c r="O1472" t="s">
        <v>375</v>
      </c>
      <c r="P1472" t="s">
        <v>396</v>
      </c>
      <c r="Q1472" t="s">
        <v>376</v>
      </c>
      <c r="R1472" t="s">
        <v>817</v>
      </c>
      <c r="S1472" t="s">
        <v>928</v>
      </c>
      <c r="T1472" t="s">
        <v>298</v>
      </c>
      <c r="U1472" t="s">
        <v>377</v>
      </c>
      <c r="V1472" t="s">
        <v>377</v>
      </c>
      <c r="AK1472" t="s">
        <v>927</v>
      </c>
      <c r="AL1472" t="s">
        <v>144</v>
      </c>
      <c r="AN1472" t="s">
        <v>189</v>
      </c>
      <c r="AO1472" t="s">
        <v>188</v>
      </c>
      <c r="AP1472" t="s">
        <v>692</v>
      </c>
    </row>
    <row r="1473" spans="1:42" x14ac:dyDescent="0.25">
      <c r="A1473">
        <v>351</v>
      </c>
      <c r="B1473" t="s">
        <v>221</v>
      </c>
      <c r="C1473" t="s">
        <v>299</v>
      </c>
      <c r="F1473">
        <v>2008</v>
      </c>
      <c r="H1473">
        <v>3</v>
      </c>
      <c r="M1473" t="s">
        <v>927</v>
      </c>
      <c r="N1473" t="s">
        <v>374</v>
      </c>
      <c r="O1473" t="s">
        <v>375</v>
      </c>
      <c r="P1473" t="s">
        <v>396</v>
      </c>
      <c r="Q1473" t="s">
        <v>376</v>
      </c>
      <c r="R1473" t="s">
        <v>817</v>
      </c>
      <c r="S1473" t="s">
        <v>928</v>
      </c>
      <c r="T1473" t="s">
        <v>298</v>
      </c>
      <c r="U1473" t="s">
        <v>377</v>
      </c>
      <c r="V1473" t="s">
        <v>377</v>
      </c>
      <c r="AK1473" t="s">
        <v>927</v>
      </c>
      <c r="AL1473" t="s">
        <v>145</v>
      </c>
      <c r="AN1473" t="s">
        <v>189</v>
      </c>
      <c r="AO1473" t="s">
        <v>188</v>
      </c>
      <c r="AP1473" t="s">
        <v>692</v>
      </c>
    </row>
    <row r="1474" spans="1:42" x14ac:dyDescent="0.25">
      <c r="A1474">
        <v>352</v>
      </c>
      <c r="B1474" t="s">
        <v>221</v>
      </c>
      <c r="C1474" t="s">
        <v>402</v>
      </c>
      <c r="F1474">
        <v>2008</v>
      </c>
      <c r="H1474">
        <v>3</v>
      </c>
      <c r="M1474" t="s">
        <v>403</v>
      </c>
      <c r="N1474" t="s">
        <v>374</v>
      </c>
      <c r="O1474" t="s">
        <v>375</v>
      </c>
      <c r="P1474" t="s">
        <v>396</v>
      </c>
      <c r="Q1474" t="s">
        <v>376</v>
      </c>
      <c r="R1474" t="s">
        <v>171</v>
      </c>
      <c r="S1474" t="s">
        <v>404</v>
      </c>
      <c r="T1474" t="s">
        <v>225</v>
      </c>
      <c r="U1474" t="s">
        <v>377</v>
      </c>
      <c r="V1474" t="s">
        <v>377</v>
      </c>
      <c r="AK1474" t="s">
        <v>403</v>
      </c>
      <c r="AL1474" t="s">
        <v>149</v>
      </c>
      <c r="AN1474" t="s">
        <v>171</v>
      </c>
      <c r="AO1474" t="s">
        <v>170</v>
      </c>
      <c r="AP1474" t="s">
        <v>398</v>
      </c>
    </row>
    <row r="1475" spans="1:42" x14ac:dyDescent="0.25">
      <c r="A1475">
        <v>352</v>
      </c>
      <c r="B1475" t="s">
        <v>221</v>
      </c>
      <c r="C1475" t="s">
        <v>402</v>
      </c>
      <c r="F1475">
        <v>2008</v>
      </c>
      <c r="H1475">
        <v>3</v>
      </c>
      <c r="M1475" t="s">
        <v>403</v>
      </c>
      <c r="N1475" t="s">
        <v>374</v>
      </c>
      <c r="O1475" t="s">
        <v>375</v>
      </c>
      <c r="P1475" t="s">
        <v>396</v>
      </c>
      <c r="Q1475" t="s">
        <v>376</v>
      </c>
      <c r="R1475" t="s">
        <v>171</v>
      </c>
      <c r="S1475" t="s">
        <v>404</v>
      </c>
      <c r="T1475" t="s">
        <v>225</v>
      </c>
      <c r="U1475" t="s">
        <v>377</v>
      </c>
      <c r="V1475" t="s">
        <v>377</v>
      </c>
      <c r="AK1475" t="s">
        <v>403</v>
      </c>
      <c r="AL1475" t="s">
        <v>152</v>
      </c>
      <c r="AN1475" t="s">
        <v>171</v>
      </c>
      <c r="AO1475" t="s">
        <v>170</v>
      </c>
      <c r="AP1475" t="s">
        <v>398</v>
      </c>
    </row>
    <row r="1476" spans="1:42" x14ac:dyDescent="0.25">
      <c r="A1476">
        <v>352</v>
      </c>
      <c r="B1476" t="s">
        <v>221</v>
      </c>
      <c r="C1476" t="s">
        <v>402</v>
      </c>
      <c r="F1476">
        <v>2008</v>
      </c>
      <c r="H1476">
        <v>3</v>
      </c>
      <c r="M1476" t="s">
        <v>403</v>
      </c>
      <c r="N1476" t="s">
        <v>374</v>
      </c>
      <c r="O1476" t="s">
        <v>375</v>
      </c>
      <c r="P1476" t="s">
        <v>396</v>
      </c>
      <c r="Q1476" t="s">
        <v>376</v>
      </c>
      <c r="R1476" t="s">
        <v>171</v>
      </c>
      <c r="S1476" t="s">
        <v>404</v>
      </c>
      <c r="T1476" t="s">
        <v>225</v>
      </c>
      <c r="U1476" t="s">
        <v>377</v>
      </c>
      <c r="V1476" t="s">
        <v>377</v>
      </c>
      <c r="AK1476" t="s">
        <v>403</v>
      </c>
      <c r="AL1476" t="s">
        <v>154</v>
      </c>
      <c r="AN1476" t="s">
        <v>171</v>
      </c>
      <c r="AO1476" t="s">
        <v>170</v>
      </c>
      <c r="AP1476" t="s">
        <v>398</v>
      </c>
    </row>
    <row r="1477" spans="1:42" x14ac:dyDescent="0.25">
      <c r="A1477">
        <v>352</v>
      </c>
      <c r="B1477" t="s">
        <v>221</v>
      </c>
      <c r="C1477" t="s">
        <v>402</v>
      </c>
      <c r="F1477">
        <v>2008</v>
      </c>
      <c r="H1477">
        <v>3</v>
      </c>
      <c r="M1477" t="s">
        <v>403</v>
      </c>
      <c r="N1477" t="s">
        <v>374</v>
      </c>
      <c r="O1477" t="s">
        <v>375</v>
      </c>
      <c r="P1477" t="s">
        <v>396</v>
      </c>
      <c r="Q1477" t="s">
        <v>376</v>
      </c>
      <c r="R1477" t="s">
        <v>171</v>
      </c>
      <c r="S1477" t="s">
        <v>404</v>
      </c>
      <c r="T1477" t="s">
        <v>225</v>
      </c>
      <c r="U1477" t="s">
        <v>377</v>
      </c>
      <c r="V1477" t="s">
        <v>377</v>
      </c>
      <c r="AK1477" t="s">
        <v>403</v>
      </c>
      <c r="AL1477" t="s">
        <v>153</v>
      </c>
      <c r="AN1477" t="s">
        <v>171</v>
      </c>
      <c r="AO1477" t="s">
        <v>170</v>
      </c>
      <c r="AP1477" t="s">
        <v>398</v>
      </c>
    </row>
    <row r="1478" spans="1:42" x14ac:dyDescent="0.25">
      <c r="A1478">
        <v>352</v>
      </c>
      <c r="B1478" t="s">
        <v>221</v>
      </c>
      <c r="C1478" t="s">
        <v>402</v>
      </c>
      <c r="F1478">
        <v>2008</v>
      </c>
      <c r="H1478">
        <v>3</v>
      </c>
      <c r="M1478" t="s">
        <v>403</v>
      </c>
      <c r="N1478" t="s">
        <v>374</v>
      </c>
      <c r="O1478" t="s">
        <v>375</v>
      </c>
      <c r="P1478" t="s">
        <v>396</v>
      </c>
      <c r="Q1478" t="s">
        <v>376</v>
      </c>
      <c r="R1478" t="s">
        <v>171</v>
      </c>
      <c r="S1478" t="s">
        <v>404</v>
      </c>
      <c r="T1478" t="s">
        <v>225</v>
      </c>
      <c r="U1478" t="s">
        <v>377</v>
      </c>
      <c r="V1478" t="s">
        <v>377</v>
      </c>
      <c r="AK1478" t="s">
        <v>403</v>
      </c>
      <c r="AL1478" t="s">
        <v>155</v>
      </c>
      <c r="AN1478" t="s">
        <v>171</v>
      </c>
      <c r="AO1478" t="s">
        <v>170</v>
      </c>
      <c r="AP1478" t="s">
        <v>398</v>
      </c>
    </row>
    <row r="1479" spans="1:42" x14ac:dyDescent="0.25">
      <c r="A1479">
        <v>352</v>
      </c>
      <c r="B1479" t="s">
        <v>221</v>
      </c>
      <c r="C1479" t="s">
        <v>402</v>
      </c>
      <c r="F1479">
        <v>2008</v>
      </c>
      <c r="H1479">
        <v>3</v>
      </c>
      <c r="M1479" t="s">
        <v>403</v>
      </c>
      <c r="N1479" t="s">
        <v>374</v>
      </c>
      <c r="O1479" t="s">
        <v>375</v>
      </c>
      <c r="P1479" t="s">
        <v>396</v>
      </c>
      <c r="Q1479" t="s">
        <v>376</v>
      </c>
      <c r="R1479" t="s">
        <v>171</v>
      </c>
      <c r="S1479" t="s">
        <v>404</v>
      </c>
      <c r="T1479" t="s">
        <v>225</v>
      </c>
      <c r="U1479" t="s">
        <v>377</v>
      </c>
      <c r="V1479" t="s">
        <v>377</v>
      </c>
      <c r="AK1479" t="s">
        <v>403</v>
      </c>
      <c r="AL1479" t="s">
        <v>156</v>
      </c>
      <c r="AN1479" t="s">
        <v>171</v>
      </c>
      <c r="AO1479" t="s">
        <v>170</v>
      </c>
      <c r="AP1479" t="s">
        <v>398</v>
      </c>
    </row>
    <row r="1480" spans="1:42" x14ac:dyDescent="0.25">
      <c r="A1480">
        <v>352</v>
      </c>
      <c r="B1480" t="s">
        <v>221</v>
      </c>
      <c r="C1480" t="s">
        <v>402</v>
      </c>
      <c r="F1480">
        <v>2008</v>
      </c>
      <c r="H1480">
        <v>3</v>
      </c>
      <c r="M1480" t="s">
        <v>403</v>
      </c>
      <c r="N1480" t="s">
        <v>374</v>
      </c>
      <c r="O1480" t="s">
        <v>375</v>
      </c>
      <c r="P1480" t="s">
        <v>396</v>
      </c>
      <c r="Q1480" t="s">
        <v>376</v>
      </c>
      <c r="R1480" t="s">
        <v>171</v>
      </c>
      <c r="S1480" t="s">
        <v>404</v>
      </c>
      <c r="T1480" t="s">
        <v>225</v>
      </c>
      <c r="U1480" t="s">
        <v>377</v>
      </c>
      <c r="V1480" t="s">
        <v>377</v>
      </c>
      <c r="AK1480" t="s">
        <v>403</v>
      </c>
      <c r="AL1480" t="s">
        <v>151</v>
      </c>
      <c r="AN1480" t="s">
        <v>171</v>
      </c>
      <c r="AO1480" t="s">
        <v>170</v>
      </c>
      <c r="AP1480" t="s">
        <v>398</v>
      </c>
    </row>
    <row r="1481" spans="1:42" x14ac:dyDescent="0.25">
      <c r="A1481">
        <v>352</v>
      </c>
      <c r="B1481" t="s">
        <v>221</v>
      </c>
      <c r="C1481" t="s">
        <v>402</v>
      </c>
      <c r="F1481">
        <v>2008</v>
      </c>
      <c r="H1481">
        <v>3</v>
      </c>
      <c r="M1481" t="s">
        <v>403</v>
      </c>
      <c r="N1481" t="s">
        <v>374</v>
      </c>
      <c r="O1481" t="s">
        <v>375</v>
      </c>
      <c r="P1481" t="s">
        <v>396</v>
      </c>
      <c r="Q1481" t="s">
        <v>376</v>
      </c>
      <c r="R1481" t="s">
        <v>171</v>
      </c>
      <c r="S1481" t="s">
        <v>404</v>
      </c>
      <c r="T1481" t="s">
        <v>225</v>
      </c>
      <c r="U1481" t="s">
        <v>377</v>
      </c>
      <c r="V1481" t="s">
        <v>377</v>
      </c>
      <c r="AK1481" t="s">
        <v>403</v>
      </c>
      <c r="AL1481" t="s">
        <v>141</v>
      </c>
      <c r="AN1481" t="s">
        <v>171</v>
      </c>
      <c r="AO1481" t="s">
        <v>170</v>
      </c>
      <c r="AP1481" t="s">
        <v>398</v>
      </c>
    </row>
    <row r="1482" spans="1:42" x14ac:dyDescent="0.25">
      <c r="A1482">
        <v>352</v>
      </c>
      <c r="B1482" t="s">
        <v>221</v>
      </c>
      <c r="C1482" t="s">
        <v>402</v>
      </c>
      <c r="F1482">
        <v>2008</v>
      </c>
      <c r="H1482">
        <v>3</v>
      </c>
      <c r="M1482" t="s">
        <v>403</v>
      </c>
      <c r="N1482" t="s">
        <v>374</v>
      </c>
      <c r="O1482" t="s">
        <v>375</v>
      </c>
      <c r="P1482" t="s">
        <v>396</v>
      </c>
      <c r="Q1482" t="s">
        <v>376</v>
      </c>
      <c r="R1482" t="s">
        <v>171</v>
      </c>
      <c r="S1482" t="s">
        <v>404</v>
      </c>
      <c r="T1482" t="s">
        <v>225</v>
      </c>
      <c r="U1482" t="s">
        <v>377</v>
      </c>
      <c r="V1482" t="s">
        <v>377</v>
      </c>
      <c r="AK1482" t="s">
        <v>403</v>
      </c>
      <c r="AL1482" t="s">
        <v>140</v>
      </c>
      <c r="AN1482" t="s">
        <v>171</v>
      </c>
      <c r="AO1482" t="s">
        <v>170</v>
      </c>
      <c r="AP1482" t="s">
        <v>398</v>
      </c>
    </row>
    <row r="1483" spans="1:42" x14ac:dyDescent="0.25">
      <c r="A1483">
        <v>352</v>
      </c>
      <c r="B1483" t="s">
        <v>221</v>
      </c>
      <c r="C1483" t="s">
        <v>402</v>
      </c>
      <c r="F1483">
        <v>2008</v>
      </c>
      <c r="H1483">
        <v>3</v>
      </c>
      <c r="M1483" t="s">
        <v>403</v>
      </c>
      <c r="N1483" t="s">
        <v>374</v>
      </c>
      <c r="O1483" t="s">
        <v>375</v>
      </c>
      <c r="P1483" t="s">
        <v>396</v>
      </c>
      <c r="Q1483" t="s">
        <v>376</v>
      </c>
      <c r="R1483" t="s">
        <v>171</v>
      </c>
      <c r="S1483" t="s">
        <v>404</v>
      </c>
      <c r="T1483" t="s">
        <v>225</v>
      </c>
      <c r="U1483" t="s">
        <v>377</v>
      </c>
      <c r="V1483" t="s">
        <v>377</v>
      </c>
      <c r="AK1483" t="s">
        <v>403</v>
      </c>
      <c r="AL1483" t="s">
        <v>144</v>
      </c>
      <c r="AN1483" t="s">
        <v>171</v>
      </c>
      <c r="AO1483" t="s">
        <v>170</v>
      </c>
      <c r="AP1483" t="s">
        <v>398</v>
      </c>
    </row>
    <row r="1484" spans="1:42" x14ac:dyDescent="0.25">
      <c r="A1484">
        <v>352</v>
      </c>
      <c r="B1484" t="s">
        <v>221</v>
      </c>
      <c r="C1484" t="s">
        <v>402</v>
      </c>
      <c r="F1484">
        <v>2008</v>
      </c>
      <c r="H1484">
        <v>3</v>
      </c>
      <c r="M1484" t="s">
        <v>403</v>
      </c>
      <c r="N1484" t="s">
        <v>374</v>
      </c>
      <c r="O1484" t="s">
        <v>375</v>
      </c>
      <c r="P1484" t="s">
        <v>396</v>
      </c>
      <c r="Q1484" t="s">
        <v>376</v>
      </c>
      <c r="R1484" t="s">
        <v>171</v>
      </c>
      <c r="S1484" t="s">
        <v>404</v>
      </c>
      <c r="T1484" t="s">
        <v>225</v>
      </c>
      <c r="U1484" t="s">
        <v>377</v>
      </c>
      <c r="V1484" t="s">
        <v>377</v>
      </c>
      <c r="AK1484" t="s">
        <v>403</v>
      </c>
      <c r="AL1484" t="s">
        <v>145</v>
      </c>
      <c r="AN1484" t="s">
        <v>171</v>
      </c>
      <c r="AO1484" t="s">
        <v>170</v>
      </c>
      <c r="AP1484" t="s">
        <v>398</v>
      </c>
    </row>
    <row r="1485" spans="1:42" x14ac:dyDescent="0.25">
      <c r="A1485">
        <v>353</v>
      </c>
      <c r="B1485" t="s">
        <v>221</v>
      </c>
      <c r="C1485" t="s">
        <v>445</v>
      </c>
      <c r="F1485">
        <v>2009</v>
      </c>
      <c r="H1485">
        <v>3</v>
      </c>
      <c r="M1485" t="s">
        <v>1133</v>
      </c>
      <c r="N1485" t="s">
        <v>374</v>
      </c>
      <c r="O1485" t="s">
        <v>375</v>
      </c>
      <c r="P1485" t="s">
        <v>396</v>
      </c>
      <c r="Q1485" t="s">
        <v>376</v>
      </c>
      <c r="R1485" t="s">
        <v>185</v>
      </c>
      <c r="S1485" t="s">
        <v>1134</v>
      </c>
      <c r="T1485" t="s">
        <v>76</v>
      </c>
      <c r="U1485" t="s">
        <v>377</v>
      </c>
      <c r="V1485" t="s">
        <v>377</v>
      </c>
      <c r="AK1485" t="s">
        <v>1133</v>
      </c>
      <c r="AL1485" t="s">
        <v>149</v>
      </c>
      <c r="AN1485" t="s">
        <v>185</v>
      </c>
      <c r="AO1485" t="s">
        <v>184</v>
      </c>
      <c r="AP1485" t="s">
        <v>76</v>
      </c>
    </row>
    <row r="1486" spans="1:42" x14ac:dyDescent="0.25">
      <c r="A1486">
        <v>353</v>
      </c>
      <c r="B1486" t="s">
        <v>221</v>
      </c>
      <c r="C1486" t="s">
        <v>445</v>
      </c>
      <c r="F1486">
        <v>2009</v>
      </c>
      <c r="H1486">
        <v>3</v>
      </c>
      <c r="M1486" t="s">
        <v>1133</v>
      </c>
      <c r="N1486" t="s">
        <v>374</v>
      </c>
      <c r="O1486" t="s">
        <v>375</v>
      </c>
      <c r="P1486" t="s">
        <v>396</v>
      </c>
      <c r="Q1486" t="s">
        <v>376</v>
      </c>
      <c r="R1486" t="s">
        <v>185</v>
      </c>
      <c r="S1486" t="s">
        <v>1134</v>
      </c>
      <c r="T1486" t="s">
        <v>76</v>
      </c>
      <c r="U1486" t="s">
        <v>377</v>
      </c>
      <c r="V1486" t="s">
        <v>377</v>
      </c>
      <c r="AK1486" t="s">
        <v>1133</v>
      </c>
      <c r="AL1486" t="s">
        <v>152</v>
      </c>
      <c r="AN1486" t="s">
        <v>185</v>
      </c>
      <c r="AO1486" t="s">
        <v>184</v>
      </c>
      <c r="AP1486" t="s">
        <v>76</v>
      </c>
    </row>
    <row r="1487" spans="1:42" x14ac:dyDescent="0.25">
      <c r="A1487">
        <v>353</v>
      </c>
      <c r="B1487" t="s">
        <v>221</v>
      </c>
      <c r="C1487" t="s">
        <v>445</v>
      </c>
      <c r="F1487">
        <v>2009</v>
      </c>
      <c r="H1487">
        <v>3</v>
      </c>
      <c r="M1487" t="s">
        <v>1133</v>
      </c>
      <c r="N1487" t="s">
        <v>374</v>
      </c>
      <c r="O1487" t="s">
        <v>375</v>
      </c>
      <c r="P1487" t="s">
        <v>396</v>
      </c>
      <c r="Q1487" t="s">
        <v>376</v>
      </c>
      <c r="R1487" t="s">
        <v>185</v>
      </c>
      <c r="S1487" t="s">
        <v>1134</v>
      </c>
      <c r="T1487" t="s">
        <v>76</v>
      </c>
      <c r="U1487" t="s">
        <v>377</v>
      </c>
      <c r="V1487" t="s">
        <v>377</v>
      </c>
      <c r="AK1487" t="s">
        <v>1133</v>
      </c>
      <c r="AL1487" t="s">
        <v>154</v>
      </c>
      <c r="AN1487" t="s">
        <v>185</v>
      </c>
      <c r="AO1487" t="s">
        <v>184</v>
      </c>
      <c r="AP1487" t="s">
        <v>76</v>
      </c>
    </row>
    <row r="1488" spans="1:42" x14ac:dyDescent="0.25">
      <c r="A1488">
        <v>353</v>
      </c>
      <c r="B1488" t="s">
        <v>221</v>
      </c>
      <c r="C1488" t="s">
        <v>445</v>
      </c>
      <c r="F1488">
        <v>2009</v>
      </c>
      <c r="H1488">
        <v>3</v>
      </c>
      <c r="M1488" t="s">
        <v>1133</v>
      </c>
      <c r="N1488" t="s">
        <v>374</v>
      </c>
      <c r="O1488" t="s">
        <v>375</v>
      </c>
      <c r="P1488" t="s">
        <v>396</v>
      </c>
      <c r="Q1488" t="s">
        <v>376</v>
      </c>
      <c r="R1488" t="s">
        <v>185</v>
      </c>
      <c r="S1488" t="s">
        <v>1134</v>
      </c>
      <c r="T1488" t="s">
        <v>76</v>
      </c>
      <c r="U1488" t="s">
        <v>377</v>
      </c>
      <c r="V1488" t="s">
        <v>377</v>
      </c>
      <c r="AK1488" t="s">
        <v>1133</v>
      </c>
      <c r="AL1488" t="s">
        <v>153</v>
      </c>
      <c r="AN1488" t="s">
        <v>185</v>
      </c>
      <c r="AO1488" t="s">
        <v>184</v>
      </c>
      <c r="AP1488" t="s">
        <v>76</v>
      </c>
    </row>
    <row r="1489" spans="1:42" x14ac:dyDescent="0.25">
      <c r="A1489">
        <v>353</v>
      </c>
      <c r="B1489" t="s">
        <v>221</v>
      </c>
      <c r="C1489" t="s">
        <v>445</v>
      </c>
      <c r="F1489">
        <v>2009</v>
      </c>
      <c r="H1489">
        <v>3</v>
      </c>
      <c r="M1489" t="s">
        <v>1133</v>
      </c>
      <c r="N1489" t="s">
        <v>374</v>
      </c>
      <c r="O1489" t="s">
        <v>375</v>
      </c>
      <c r="P1489" t="s">
        <v>396</v>
      </c>
      <c r="Q1489" t="s">
        <v>376</v>
      </c>
      <c r="R1489" t="s">
        <v>185</v>
      </c>
      <c r="S1489" t="s">
        <v>1134</v>
      </c>
      <c r="T1489" t="s">
        <v>76</v>
      </c>
      <c r="U1489" t="s">
        <v>377</v>
      </c>
      <c r="V1489" t="s">
        <v>377</v>
      </c>
      <c r="AK1489" t="s">
        <v>1133</v>
      </c>
      <c r="AL1489" t="s">
        <v>155</v>
      </c>
      <c r="AN1489" t="s">
        <v>185</v>
      </c>
      <c r="AO1489" t="s">
        <v>184</v>
      </c>
      <c r="AP1489" t="s">
        <v>76</v>
      </c>
    </row>
    <row r="1490" spans="1:42" x14ac:dyDescent="0.25">
      <c r="A1490">
        <v>353</v>
      </c>
      <c r="B1490" t="s">
        <v>221</v>
      </c>
      <c r="C1490" t="s">
        <v>445</v>
      </c>
      <c r="F1490">
        <v>2009</v>
      </c>
      <c r="H1490">
        <v>3</v>
      </c>
      <c r="M1490" t="s">
        <v>1133</v>
      </c>
      <c r="N1490" t="s">
        <v>374</v>
      </c>
      <c r="O1490" t="s">
        <v>375</v>
      </c>
      <c r="P1490" t="s">
        <v>396</v>
      </c>
      <c r="Q1490" t="s">
        <v>376</v>
      </c>
      <c r="R1490" t="s">
        <v>185</v>
      </c>
      <c r="S1490" t="s">
        <v>1134</v>
      </c>
      <c r="T1490" t="s">
        <v>76</v>
      </c>
      <c r="U1490" t="s">
        <v>377</v>
      </c>
      <c r="V1490" t="s">
        <v>377</v>
      </c>
      <c r="AK1490" t="s">
        <v>1133</v>
      </c>
      <c r="AL1490" t="s">
        <v>156</v>
      </c>
      <c r="AN1490" t="s">
        <v>185</v>
      </c>
      <c r="AO1490" t="s">
        <v>184</v>
      </c>
      <c r="AP1490" t="s">
        <v>76</v>
      </c>
    </row>
    <row r="1491" spans="1:42" x14ac:dyDescent="0.25">
      <c r="A1491">
        <v>353</v>
      </c>
      <c r="B1491" t="s">
        <v>221</v>
      </c>
      <c r="C1491" t="s">
        <v>445</v>
      </c>
      <c r="F1491">
        <v>2009</v>
      </c>
      <c r="H1491">
        <v>3</v>
      </c>
      <c r="M1491" t="s">
        <v>1133</v>
      </c>
      <c r="N1491" t="s">
        <v>374</v>
      </c>
      <c r="O1491" t="s">
        <v>375</v>
      </c>
      <c r="P1491" t="s">
        <v>396</v>
      </c>
      <c r="Q1491" t="s">
        <v>376</v>
      </c>
      <c r="R1491" t="s">
        <v>185</v>
      </c>
      <c r="S1491" t="s">
        <v>1134</v>
      </c>
      <c r="T1491" t="s">
        <v>76</v>
      </c>
      <c r="U1491" t="s">
        <v>377</v>
      </c>
      <c r="V1491" t="s">
        <v>377</v>
      </c>
      <c r="AK1491" t="s">
        <v>1133</v>
      </c>
      <c r="AL1491" t="s">
        <v>151</v>
      </c>
      <c r="AN1491" t="s">
        <v>185</v>
      </c>
      <c r="AO1491" t="s">
        <v>184</v>
      </c>
      <c r="AP1491" t="s">
        <v>76</v>
      </c>
    </row>
    <row r="1492" spans="1:42" x14ac:dyDescent="0.25">
      <c r="A1492">
        <v>353</v>
      </c>
      <c r="B1492" t="s">
        <v>221</v>
      </c>
      <c r="C1492" t="s">
        <v>445</v>
      </c>
      <c r="F1492">
        <v>2009</v>
      </c>
      <c r="H1492">
        <v>3</v>
      </c>
      <c r="M1492" t="s">
        <v>1133</v>
      </c>
      <c r="N1492" t="s">
        <v>374</v>
      </c>
      <c r="O1492" t="s">
        <v>375</v>
      </c>
      <c r="P1492" t="s">
        <v>396</v>
      </c>
      <c r="Q1492" t="s">
        <v>376</v>
      </c>
      <c r="R1492" t="s">
        <v>185</v>
      </c>
      <c r="S1492" t="s">
        <v>1134</v>
      </c>
      <c r="T1492" t="s">
        <v>76</v>
      </c>
      <c r="U1492" t="s">
        <v>377</v>
      </c>
      <c r="V1492" t="s">
        <v>377</v>
      </c>
      <c r="AK1492" t="s">
        <v>1133</v>
      </c>
      <c r="AL1492" t="s">
        <v>141</v>
      </c>
      <c r="AN1492" t="s">
        <v>185</v>
      </c>
      <c r="AO1492" t="s">
        <v>184</v>
      </c>
      <c r="AP1492" t="s">
        <v>76</v>
      </c>
    </row>
    <row r="1493" spans="1:42" x14ac:dyDescent="0.25">
      <c r="A1493">
        <v>353</v>
      </c>
      <c r="B1493" t="s">
        <v>221</v>
      </c>
      <c r="C1493" t="s">
        <v>445</v>
      </c>
      <c r="F1493">
        <v>2009</v>
      </c>
      <c r="H1493">
        <v>3</v>
      </c>
      <c r="M1493" t="s">
        <v>1133</v>
      </c>
      <c r="N1493" t="s">
        <v>374</v>
      </c>
      <c r="O1493" t="s">
        <v>375</v>
      </c>
      <c r="P1493" t="s">
        <v>396</v>
      </c>
      <c r="Q1493" t="s">
        <v>376</v>
      </c>
      <c r="R1493" t="s">
        <v>185</v>
      </c>
      <c r="S1493" t="s">
        <v>1134</v>
      </c>
      <c r="T1493" t="s">
        <v>76</v>
      </c>
      <c r="U1493" t="s">
        <v>377</v>
      </c>
      <c r="V1493" t="s">
        <v>377</v>
      </c>
      <c r="AK1493" t="s">
        <v>1133</v>
      </c>
      <c r="AL1493" t="s">
        <v>143</v>
      </c>
      <c r="AN1493" t="s">
        <v>185</v>
      </c>
      <c r="AO1493" t="s">
        <v>184</v>
      </c>
      <c r="AP1493" t="s">
        <v>76</v>
      </c>
    </row>
    <row r="1494" spans="1:42" x14ac:dyDescent="0.25">
      <c r="A1494">
        <v>353</v>
      </c>
      <c r="B1494" t="s">
        <v>221</v>
      </c>
      <c r="C1494" t="s">
        <v>445</v>
      </c>
      <c r="F1494">
        <v>2009</v>
      </c>
      <c r="H1494">
        <v>3</v>
      </c>
      <c r="M1494" t="s">
        <v>1133</v>
      </c>
      <c r="N1494" t="s">
        <v>374</v>
      </c>
      <c r="O1494" t="s">
        <v>375</v>
      </c>
      <c r="P1494" t="s">
        <v>396</v>
      </c>
      <c r="Q1494" t="s">
        <v>376</v>
      </c>
      <c r="R1494" t="s">
        <v>185</v>
      </c>
      <c r="S1494" t="s">
        <v>1134</v>
      </c>
      <c r="T1494" t="s">
        <v>76</v>
      </c>
      <c r="U1494" t="s">
        <v>377</v>
      </c>
      <c r="V1494" t="s">
        <v>377</v>
      </c>
      <c r="AK1494" t="s">
        <v>1133</v>
      </c>
      <c r="AL1494" t="s">
        <v>144</v>
      </c>
      <c r="AN1494" t="s">
        <v>185</v>
      </c>
      <c r="AO1494" t="s">
        <v>184</v>
      </c>
      <c r="AP1494" t="s">
        <v>76</v>
      </c>
    </row>
    <row r="1495" spans="1:42" x14ac:dyDescent="0.25">
      <c r="A1495">
        <v>353</v>
      </c>
      <c r="B1495" t="s">
        <v>221</v>
      </c>
      <c r="C1495" t="s">
        <v>445</v>
      </c>
      <c r="F1495">
        <v>2009</v>
      </c>
      <c r="H1495">
        <v>3</v>
      </c>
      <c r="M1495" t="s">
        <v>1133</v>
      </c>
      <c r="N1495" t="s">
        <v>374</v>
      </c>
      <c r="O1495" t="s">
        <v>375</v>
      </c>
      <c r="P1495" t="s">
        <v>396</v>
      </c>
      <c r="Q1495" t="s">
        <v>376</v>
      </c>
      <c r="R1495" t="s">
        <v>185</v>
      </c>
      <c r="S1495" t="s">
        <v>1134</v>
      </c>
      <c r="T1495" t="s">
        <v>76</v>
      </c>
      <c r="U1495" t="s">
        <v>377</v>
      </c>
      <c r="V1495" t="s">
        <v>377</v>
      </c>
      <c r="AK1495" t="s">
        <v>1133</v>
      </c>
      <c r="AL1495" t="s">
        <v>145</v>
      </c>
      <c r="AN1495" t="s">
        <v>185</v>
      </c>
      <c r="AO1495" t="s">
        <v>184</v>
      </c>
      <c r="AP1495" t="s">
        <v>76</v>
      </c>
    </row>
    <row r="1496" spans="1:42" x14ac:dyDescent="0.25">
      <c r="A1496">
        <v>354</v>
      </c>
      <c r="B1496" t="s">
        <v>534</v>
      </c>
      <c r="C1496" t="s">
        <v>535</v>
      </c>
      <c r="F1496">
        <v>2003</v>
      </c>
      <c r="H1496">
        <v>3</v>
      </c>
      <c r="M1496" t="s">
        <v>1135</v>
      </c>
      <c r="N1496" t="s">
        <v>374</v>
      </c>
      <c r="O1496" t="s">
        <v>375</v>
      </c>
      <c r="Q1496" t="s">
        <v>376</v>
      </c>
      <c r="R1496" t="s">
        <v>1136</v>
      </c>
      <c r="S1496" t="s">
        <v>835</v>
      </c>
      <c r="U1496" t="s">
        <v>377</v>
      </c>
      <c r="V1496" t="s">
        <v>377</v>
      </c>
      <c r="W1496" t="s">
        <v>378</v>
      </c>
      <c r="X1496" t="s">
        <v>379</v>
      </c>
      <c r="Y1496" t="s">
        <v>380</v>
      </c>
      <c r="Z1496" t="s">
        <v>381</v>
      </c>
      <c r="AA1496" t="s">
        <v>382</v>
      </c>
      <c r="AB1496" t="s">
        <v>383</v>
      </c>
      <c r="AC1496" t="s">
        <v>384</v>
      </c>
      <c r="AD1496" t="s">
        <v>385</v>
      </c>
      <c r="AE1496" t="s">
        <v>386</v>
      </c>
      <c r="AF1496" t="s">
        <v>387</v>
      </c>
      <c r="AG1496" t="s">
        <v>388</v>
      </c>
      <c r="AH1496" t="s">
        <v>939</v>
      </c>
      <c r="AI1496" t="s">
        <v>389</v>
      </c>
      <c r="AK1496" t="s">
        <v>1135</v>
      </c>
      <c r="AL1496" t="s">
        <v>155</v>
      </c>
      <c r="AN1496" t="s">
        <v>189</v>
      </c>
      <c r="AO1496" t="s">
        <v>188</v>
      </c>
      <c r="AP1496" t="s">
        <v>692</v>
      </c>
    </row>
    <row r="1497" spans="1:42" x14ac:dyDescent="0.25">
      <c r="A1497">
        <v>354</v>
      </c>
      <c r="B1497" t="s">
        <v>534</v>
      </c>
      <c r="C1497" t="s">
        <v>535</v>
      </c>
      <c r="F1497">
        <v>2003</v>
      </c>
      <c r="H1497">
        <v>3</v>
      </c>
      <c r="M1497" t="s">
        <v>1135</v>
      </c>
      <c r="N1497" t="s">
        <v>374</v>
      </c>
      <c r="O1497" t="s">
        <v>375</v>
      </c>
      <c r="Q1497" t="s">
        <v>376</v>
      </c>
      <c r="R1497" t="s">
        <v>1136</v>
      </c>
      <c r="S1497" t="s">
        <v>835</v>
      </c>
      <c r="U1497" t="s">
        <v>377</v>
      </c>
      <c r="V1497" t="s">
        <v>377</v>
      </c>
      <c r="W1497" t="s">
        <v>378</v>
      </c>
      <c r="X1497" t="s">
        <v>379</v>
      </c>
      <c r="Y1497" t="s">
        <v>380</v>
      </c>
      <c r="Z1497" t="s">
        <v>381</v>
      </c>
      <c r="AA1497" t="s">
        <v>382</v>
      </c>
      <c r="AB1497" t="s">
        <v>383</v>
      </c>
      <c r="AC1497" t="s">
        <v>384</v>
      </c>
      <c r="AD1497" t="s">
        <v>385</v>
      </c>
      <c r="AE1497" t="s">
        <v>386</v>
      </c>
      <c r="AF1497" t="s">
        <v>387</v>
      </c>
      <c r="AG1497" t="s">
        <v>388</v>
      </c>
      <c r="AH1497" t="s">
        <v>939</v>
      </c>
      <c r="AI1497" t="s">
        <v>389</v>
      </c>
      <c r="AK1497" t="s">
        <v>1135</v>
      </c>
      <c r="AL1497" t="s">
        <v>145</v>
      </c>
      <c r="AN1497" t="s">
        <v>189</v>
      </c>
      <c r="AO1497" t="s">
        <v>188</v>
      </c>
      <c r="AP1497" t="s">
        <v>692</v>
      </c>
    </row>
    <row r="1498" spans="1:42" x14ac:dyDescent="0.25">
      <c r="A1498">
        <v>354</v>
      </c>
      <c r="B1498" t="s">
        <v>534</v>
      </c>
      <c r="C1498" t="s">
        <v>535</v>
      </c>
      <c r="F1498">
        <v>2003</v>
      </c>
      <c r="H1498">
        <v>3</v>
      </c>
      <c r="M1498" t="s">
        <v>1137</v>
      </c>
      <c r="N1498" t="s">
        <v>374</v>
      </c>
      <c r="O1498" t="s">
        <v>375</v>
      </c>
      <c r="Q1498" t="s">
        <v>376</v>
      </c>
      <c r="R1498" t="s">
        <v>1138</v>
      </c>
      <c r="S1498" t="s">
        <v>174</v>
      </c>
      <c r="U1498" t="s">
        <v>377</v>
      </c>
      <c r="V1498" t="s">
        <v>377</v>
      </c>
      <c r="W1498" t="s">
        <v>378</v>
      </c>
      <c r="X1498" t="s">
        <v>379</v>
      </c>
      <c r="Y1498" t="s">
        <v>380</v>
      </c>
      <c r="Z1498" t="s">
        <v>381</v>
      </c>
      <c r="AA1498" t="s">
        <v>382</v>
      </c>
      <c r="AB1498" t="s">
        <v>383</v>
      </c>
      <c r="AC1498" t="s">
        <v>384</v>
      </c>
      <c r="AD1498" t="s">
        <v>385</v>
      </c>
      <c r="AE1498" t="s">
        <v>386</v>
      </c>
      <c r="AF1498" t="s">
        <v>387</v>
      </c>
      <c r="AG1498" t="s">
        <v>388</v>
      </c>
      <c r="AH1498" t="s">
        <v>939</v>
      </c>
      <c r="AI1498" t="s">
        <v>389</v>
      </c>
      <c r="AK1498" t="s">
        <v>1137</v>
      </c>
      <c r="AL1498" t="s">
        <v>155</v>
      </c>
      <c r="AN1498" t="s">
        <v>175</v>
      </c>
      <c r="AO1498" t="s">
        <v>174</v>
      </c>
      <c r="AP1498" t="s">
        <v>694</v>
      </c>
    </row>
    <row r="1499" spans="1:42" x14ac:dyDescent="0.25">
      <c r="A1499">
        <v>354</v>
      </c>
      <c r="B1499" t="s">
        <v>534</v>
      </c>
      <c r="C1499" t="s">
        <v>535</v>
      </c>
      <c r="F1499">
        <v>2003</v>
      </c>
      <c r="H1499">
        <v>3</v>
      </c>
      <c r="M1499" t="s">
        <v>1137</v>
      </c>
      <c r="N1499" t="s">
        <v>374</v>
      </c>
      <c r="O1499" t="s">
        <v>375</v>
      </c>
      <c r="Q1499" t="s">
        <v>376</v>
      </c>
      <c r="R1499" t="s">
        <v>1138</v>
      </c>
      <c r="S1499" t="s">
        <v>174</v>
      </c>
      <c r="U1499" t="s">
        <v>377</v>
      </c>
      <c r="V1499" t="s">
        <v>377</v>
      </c>
      <c r="W1499" t="s">
        <v>378</v>
      </c>
      <c r="X1499" t="s">
        <v>379</v>
      </c>
      <c r="Y1499" t="s">
        <v>380</v>
      </c>
      <c r="Z1499" t="s">
        <v>381</v>
      </c>
      <c r="AA1499" t="s">
        <v>382</v>
      </c>
      <c r="AB1499" t="s">
        <v>383</v>
      </c>
      <c r="AC1499" t="s">
        <v>384</v>
      </c>
      <c r="AD1499" t="s">
        <v>385</v>
      </c>
      <c r="AE1499" t="s">
        <v>386</v>
      </c>
      <c r="AF1499" t="s">
        <v>387</v>
      </c>
      <c r="AG1499" t="s">
        <v>388</v>
      </c>
      <c r="AH1499" t="s">
        <v>939</v>
      </c>
      <c r="AI1499" t="s">
        <v>389</v>
      </c>
      <c r="AK1499" t="s">
        <v>1137</v>
      </c>
      <c r="AL1499" t="s">
        <v>145</v>
      </c>
      <c r="AN1499" t="s">
        <v>175</v>
      </c>
      <c r="AO1499" t="s">
        <v>174</v>
      </c>
      <c r="AP1499" t="s">
        <v>694</v>
      </c>
    </row>
    <row r="1500" spans="1:42" x14ac:dyDescent="0.25">
      <c r="A1500">
        <v>354</v>
      </c>
      <c r="B1500" t="s">
        <v>534</v>
      </c>
      <c r="C1500" t="s">
        <v>535</v>
      </c>
      <c r="F1500">
        <v>2003</v>
      </c>
      <c r="H1500">
        <v>3</v>
      </c>
      <c r="M1500" t="s">
        <v>1139</v>
      </c>
      <c r="N1500" t="s">
        <v>374</v>
      </c>
      <c r="O1500" t="s">
        <v>375</v>
      </c>
      <c r="Q1500" t="s">
        <v>376</v>
      </c>
      <c r="R1500" t="s">
        <v>1140</v>
      </c>
      <c r="S1500" t="s">
        <v>184</v>
      </c>
      <c r="U1500" t="s">
        <v>377</v>
      </c>
      <c r="V1500" t="s">
        <v>377</v>
      </c>
      <c r="W1500" t="s">
        <v>378</v>
      </c>
      <c r="X1500" t="s">
        <v>379</v>
      </c>
      <c r="Y1500" t="s">
        <v>380</v>
      </c>
      <c r="Z1500" t="s">
        <v>381</v>
      </c>
      <c r="AA1500" t="s">
        <v>382</v>
      </c>
      <c r="AB1500" t="s">
        <v>383</v>
      </c>
      <c r="AC1500" t="s">
        <v>384</v>
      </c>
      <c r="AD1500" t="s">
        <v>385</v>
      </c>
      <c r="AE1500" t="s">
        <v>386</v>
      </c>
      <c r="AF1500" t="s">
        <v>387</v>
      </c>
      <c r="AG1500" t="s">
        <v>388</v>
      </c>
      <c r="AH1500" t="s">
        <v>939</v>
      </c>
      <c r="AI1500" t="s">
        <v>389</v>
      </c>
      <c r="AK1500" t="s">
        <v>1139</v>
      </c>
      <c r="AL1500" t="s">
        <v>155</v>
      </c>
      <c r="AN1500" t="s">
        <v>185</v>
      </c>
      <c r="AO1500" t="s">
        <v>184</v>
      </c>
      <c r="AP1500" t="s">
        <v>76</v>
      </c>
    </row>
    <row r="1501" spans="1:42" x14ac:dyDescent="0.25">
      <c r="A1501">
        <v>354</v>
      </c>
      <c r="B1501" t="s">
        <v>534</v>
      </c>
      <c r="C1501" t="s">
        <v>535</v>
      </c>
      <c r="F1501">
        <v>2003</v>
      </c>
      <c r="H1501">
        <v>3</v>
      </c>
      <c r="M1501" t="s">
        <v>1139</v>
      </c>
      <c r="N1501" t="s">
        <v>374</v>
      </c>
      <c r="O1501" t="s">
        <v>375</v>
      </c>
      <c r="Q1501" t="s">
        <v>376</v>
      </c>
      <c r="R1501" t="s">
        <v>1140</v>
      </c>
      <c r="S1501" t="s">
        <v>184</v>
      </c>
      <c r="U1501" t="s">
        <v>377</v>
      </c>
      <c r="V1501" t="s">
        <v>377</v>
      </c>
      <c r="W1501" t="s">
        <v>378</v>
      </c>
      <c r="X1501" t="s">
        <v>379</v>
      </c>
      <c r="Y1501" t="s">
        <v>380</v>
      </c>
      <c r="Z1501" t="s">
        <v>381</v>
      </c>
      <c r="AA1501" t="s">
        <v>382</v>
      </c>
      <c r="AB1501" t="s">
        <v>383</v>
      </c>
      <c r="AC1501" t="s">
        <v>384</v>
      </c>
      <c r="AD1501" t="s">
        <v>385</v>
      </c>
      <c r="AE1501" t="s">
        <v>386</v>
      </c>
      <c r="AF1501" t="s">
        <v>387</v>
      </c>
      <c r="AG1501" t="s">
        <v>388</v>
      </c>
      <c r="AH1501" t="s">
        <v>939</v>
      </c>
      <c r="AI1501" t="s">
        <v>389</v>
      </c>
      <c r="AK1501" t="s">
        <v>1139</v>
      </c>
      <c r="AL1501" t="s">
        <v>145</v>
      </c>
      <c r="AN1501" t="s">
        <v>185</v>
      </c>
      <c r="AO1501" t="s">
        <v>184</v>
      </c>
      <c r="AP1501" t="s">
        <v>76</v>
      </c>
    </row>
    <row r="1502" spans="1:42" x14ac:dyDescent="0.25">
      <c r="A1502">
        <v>354</v>
      </c>
      <c r="B1502" t="s">
        <v>534</v>
      </c>
      <c r="C1502" t="s">
        <v>535</v>
      </c>
      <c r="F1502">
        <v>2003</v>
      </c>
      <c r="H1502">
        <v>3</v>
      </c>
      <c r="M1502" t="s">
        <v>1141</v>
      </c>
      <c r="N1502" t="s">
        <v>374</v>
      </c>
      <c r="O1502" t="s">
        <v>375</v>
      </c>
      <c r="Q1502" t="s">
        <v>376</v>
      </c>
      <c r="R1502" t="s">
        <v>1142</v>
      </c>
      <c r="S1502" t="s">
        <v>941</v>
      </c>
      <c r="U1502" t="s">
        <v>377</v>
      </c>
      <c r="V1502" t="s">
        <v>377</v>
      </c>
      <c r="W1502" t="s">
        <v>378</v>
      </c>
      <c r="X1502" t="s">
        <v>379</v>
      </c>
      <c r="Y1502" t="s">
        <v>380</v>
      </c>
      <c r="Z1502" t="s">
        <v>381</v>
      </c>
      <c r="AA1502" t="s">
        <v>382</v>
      </c>
      <c r="AB1502" t="s">
        <v>383</v>
      </c>
      <c r="AC1502" t="s">
        <v>384</v>
      </c>
      <c r="AD1502" t="s">
        <v>385</v>
      </c>
      <c r="AE1502" t="s">
        <v>386</v>
      </c>
      <c r="AF1502" t="s">
        <v>387</v>
      </c>
      <c r="AG1502" t="s">
        <v>388</v>
      </c>
      <c r="AH1502" t="s">
        <v>939</v>
      </c>
      <c r="AI1502" t="s">
        <v>389</v>
      </c>
      <c r="AK1502" t="s">
        <v>1141</v>
      </c>
      <c r="AL1502" t="s">
        <v>155</v>
      </c>
      <c r="AN1502" t="s">
        <v>193</v>
      </c>
      <c r="AO1502" t="s">
        <v>192</v>
      </c>
      <c r="AP1502" t="s">
        <v>748</v>
      </c>
    </row>
    <row r="1503" spans="1:42" x14ac:dyDescent="0.25">
      <c r="A1503">
        <v>354</v>
      </c>
      <c r="B1503" t="s">
        <v>534</v>
      </c>
      <c r="C1503" t="s">
        <v>535</v>
      </c>
      <c r="F1503">
        <v>2003</v>
      </c>
      <c r="H1503">
        <v>3</v>
      </c>
      <c r="M1503" t="s">
        <v>1141</v>
      </c>
      <c r="N1503" t="s">
        <v>374</v>
      </c>
      <c r="O1503" t="s">
        <v>375</v>
      </c>
      <c r="Q1503" t="s">
        <v>376</v>
      </c>
      <c r="R1503" t="s">
        <v>1142</v>
      </c>
      <c r="S1503" t="s">
        <v>941</v>
      </c>
      <c r="U1503" t="s">
        <v>377</v>
      </c>
      <c r="V1503" t="s">
        <v>377</v>
      </c>
      <c r="W1503" t="s">
        <v>378</v>
      </c>
      <c r="X1503" t="s">
        <v>379</v>
      </c>
      <c r="Y1503" t="s">
        <v>380</v>
      </c>
      <c r="Z1503" t="s">
        <v>381</v>
      </c>
      <c r="AA1503" t="s">
        <v>382</v>
      </c>
      <c r="AB1503" t="s">
        <v>383</v>
      </c>
      <c r="AC1503" t="s">
        <v>384</v>
      </c>
      <c r="AD1503" t="s">
        <v>385</v>
      </c>
      <c r="AE1503" t="s">
        <v>386</v>
      </c>
      <c r="AF1503" t="s">
        <v>387</v>
      </c>
      <c r="AG1503" t="s">
        <v>388</v>
      </c>
      <c r="AH1503" t="s">
        <v>939</v>
      </c>
      <c r="AI1503" t="s">
        <v>389</v>
      </c>
      <c r="AK1503" t="s">
        <v>1141</v>
      </c>
      <c r="AL1503" t="s">
        <v>145</v>
      </c>
      <c r="AN1503" t="s">
        <v>193</v>
      </c>
      <c r="AO1503" t="s">
        <v>192</v>
      </c>
      <c r="AP1503" t="s">
        <v>748</v>
      </c>
    </row>
    <row r="1504" spans="1:42" x14ac:dyDescent="0.25">
      <c r="A1504">
        <v>354</v>
      </c>
      <c r="B1504" t="s">
        <v>534</v>
      </c>
      <c r="C1504" t="s">
        <v>535</v>
      </c>
      <c r="F1504">
        <v>2003</v>
      </c>
      <c r="H1504">
        <v>3</v>
      </c>
      <c r="M1504" t="s">
        <v>1143</v>
      </c>
      <c r="N1504" t="s">
        <v>374</v>
      </c>
      <c r="O1504" t="s">
        <v>375</v>
      </c>
      <c r="Q1504" t="s">
        <v>376</v>
      </c>
      <c r="R1504" t="s">
        <v>1144</v>
      </c>
      <c r="S1504" t="s">
        <v>170</v>
      </c>
      <c r="U1504" t="s">
        <v>377</v>
      </c>
      <c r="V1504" t="s">
        <v>377</v>
      </c>
      <c r="W1504" t="s">
        <v>378</v>
      </c>
      <c r="X1504" t="s">
        <v>379</v>
      </c>
      <c r="Y1504" t="s">
        <v>380</v>
      </c>
      <c r="Z1504" t="s">
        <v>381</v>
      </c>
      <c r="AA1504" t="s">
        <v>382</v>
      </c>
      <c r="AB1504" t="s">
        <v>383</v>
      </c>
      <c r="AC1504" t="s">
        <v>384</v>
      </c>
      <c r="AD1504" t="s">
        <v>385</v>
      </c>
      <c r="AE1504" t="s">
        <v>386</v>
      </c>
      <c r="AF1504" t="s">
        <v>387</v>
      </c>
      <c r="AG1504" t="s">
        <v>388</v>
      </c>
      <c r="AH1504" t="s">
        <v>939</v>
      </c>
      <c r="AI1504" t="s">
        <v>389</v>
      </c>
      <c r="AK1504" t="s">
        <v>1143</v>
      </c>
      <c r="AL1504" t="s">
        <v>155</v>
      </c>
      <c r="AN1504" t="s">
        <v>171</v>
      </c>
      <c r="AO1504" t="s">
        <v>170</v>
      </c>
      <c r="AP1504" t="s">
        <v>398</v>
      </c>
    </row>
    <row r="1505" spans="1:42" x14ac:dyDescent="0.25">
      <c r="A1505">
        <v>354</v>
      </c>
      <c r="B1505" t="s">
        <v>534</v>
      </c>
      <c r="C1505" t="s">
        <v>535</v>
      </c>
      <c r="F1505">
        <v>2003</v>
      </c>
      <c r="H1505">
        <v>3</v>
      </c>
      <c r="M1505" t="s">
        <v>1143</v>
      </c>
      <c r="N1505" t="s">
        <v>374</v>
      </c>
      <c r="O1505" t="s">
        <v>375</v>
      </c>
      <c r="Q1505" t="s">
        <v>376</v>
      </c>
      <c r="R1505" t="s">
        <v>1144</v>
      </c>
      <c r="S1505" t="s">
        <v>170</v>
      </c>
      <c r="U1505" t="s">
        <v>377</v>
      </c>
      <c r="V1505" t="s">
        <v>377</v>
      </c>
      <c r="W1505" t="s">
        <v>378</v>
      </c>
      <c r="X1505" t="s">
        <v>379</v>
      </c>
      <c r="Y1505" t="s">
        <v>380</v>
      </c>
      <c r="Z1505" t="s">
        <v>381</v>
      </c>
      <c r="AA1505" t="s">
        <v>382</v>
      </c>
      <c r="AB1505" t="s">
        <v>383</v>
      </c>
      <c r="AC1505" t="s">
        <v>384</v>
      </c>
      <c r="AD1505" t="s">
        <v>385</v>
      </c>
      <c r="AE1505" t="s">
        <v>386</v>
      </c>
      <c r="AF1505" t="s">
        <v>387</v>
      </c>
      <c r="AG1505" t="s">
        <v>388</v>
      </c>
      <c r="AH1505" t="s">
        <v>939</v>
      </c>
      <c r="AI1505" t="s">
        <v>389</v>
      </c>
      <c r="AK1505" t="s">
        <v>1143</v>
      </c>
      <c r="AL1505" t="s">
        <v>145</v>
      </c>
      <c r="AN1505" t="s">
        <v>171</v>
      </c>
      <c r="AO1505" t="s">
        <v>170</v>
      </c>
      <c r="AP1505" t="s">
        <v>398</v>
      </c>
    </row>
    <row r="1506" spans="1:42" x14ac:dyDescent="0.25">
      <c r="A1506">
        <v>354</v>
      </c>
      <c r="B1506" t="s">
        <v>534</v>
      </c>
      <c r="C1506" t="s">
        <v>535</v>
      </c>
      <c r="F1506">
        <v>2003</v>
      </c>
      <c r="H1506">
        <v>3</v>
      </c>
      <c r="M1506" t="s">
        <v>1145</v>
      </c>
      <c r="N1506" t="s">
        <v>374</v>
      </c>
      <c r="O1506" t="s">
        <v>375</v>
      </c>
      <c r="Q1506" t="s">
        <v>376</v>
      </c>
      <c r="R1506" t="s">
        <v>1146</v>
      </c>
      <c r="S1506" t="s">
        <v>190</v>
      </c>
      <c r="U1506" t="s">
        <v>377</v>
      </c>
      <c r="V1506" t="s">
        <v>377</v>
      </c>
      <c r="W1506" t="s">
        <v>378</v>
      </c>
      <c r="X1506" t="s">
        <v>379</v>
      </c>
      <c r="Y1506" t="s">
        <v>380</v>
      </c>
      <c r="Z1506" t="s">
        <v>381</v>
      </c>
      <c r="AA1506" t="s">
        <v>382</v>
      </c>
      <c r="AB1506" t="s">
        <v>383</v>
      </c>
      <c r="AC1506" t="s">
        <v>384</v>
      </c>
      <c r="AD1506" t="s">
        <v>385</v>
      </c>
      <c r="AE1506" t="s">
        <v>386</v>
      </c>
      <c r="AF1506" t="s">
        <v>387</v>
      </c>
      <c r="AG1506" t="s">
        <v>388</v>
      </c>
      <c r="AH1506" t="s">
        <v>939</v>
      </c>
      <c r="AI1506" t="s">
        <v>389</v>
      </c>
      <c r="AK1506" t="s">
        <v>1145</v>
      </c>
      <c r="AL1506" t="s">
        <v>155</v>
      </c>
      <c r="AN1506" t="s">
        <v>191</v>
      </c>
      <c r="AO1506" t="s">
        <v>190</v>
      </c>
    </row>
    <row r="1507" spans="1:42" x14ac:dyDescent="0.25">
      <c r="A1507">
        <v>354</v>
      </c>
      <c r="B1507" t="s">
        <v>534</v>
      </c>
      <c r="C1507" t="s">
        <v>535</v>
      </c>
      <c r="F1507">
        <v>2003</v>
      </c>
      <c r="H1507">
        <v>3</v>
      </c>
      <c r="M1507" t="s">
        <v>1145</v>
      </c>
      <c r="N1507" t="s">
        <v>374</v>
      </c>
      <c r="O1507" t="s">
        <v>375</v>
      </c>
      <c r="Q1507" t="s">
        <v>376</v>
      </c>
      <c r="R1507" t="s">
        <v>1146</v>
      </c>
      <c r="S1507" t="s">
        <v>190</v>
      </c>
      <c r="U1507" t="s">
        <v>377</v>
      </c>
      <c r="V1507" t="s">
        <v>377</v>
      </c>
      <c r="W1507" t="s">
        <v>378</v>
      </c>
      <c r="X1507" t="s">
        <v>379</v>
      </c>
      <c r="Y1507" t="s">
        <v>380</v>
      </c>
      <c r="Z1507" t="s">
        <v>381</v>
      </c>
      <c r="AA1507" t="s">
        <v>382</v>
      </c>
      <c r="AB1507" t="s">
        <v>383</v>
      </c>
      <c r="AC1507" t="s">
        <v>384</v>
      </c>
      <c r="AD1507" t="s">
        <v>385</v>
      </c>
      <c r="AE1507" t="s">
        <v>386</v>
      </c>
      <c r="AF1507" t="s">
        <v>387</v>
      </c>
      <c r="AG1507" t="s">
        <v>388</v>
      </c>
      <c r="AH1507" t="s">
        <v>939</v>
      </c>
      <c r="AI1507" t="s">
        <v>389</v>
      </c>
      <c r="AK1507" t="s">
        <v>1145</v>
      </c>
      <c r="AL1507" t="s">
        <v>145</v>
      </c>
      <c r="AN1507" t="s">
        <v>191</v>
      </c>
      <c r="AO1507" t="s">
        <v>190</v>
      </c>
    </row>
    <row r="1508" spans="1:42" x14ac:dyDescent="0.25">
      <c r="A1508">
        <v>354</v>
      </c>
      <c r="B1508" t="s">
        <v>534</v>
      </c>
      <c r="C1508" t="s">
        <v>535</v>
      </c>
      <c r="F1508">
        <v>2003</v>
      </c>
      <c r="H1508">
        <v>3</v>
      </c>
      <c r="M1508" t="s">
        <v>1147</v>
      </c>
      <c r="N1508" t="s">
        <v>374</v>
      </c>
      <c r="O1508" t="s">
        <v>375</v>
      </c>
      <c r="Q1508" t="s">
        <v>376</v>
      </c>
      <c r="R1508" t="s">
        <v>1148</v>
      </c>
      <c r="S1508" t="s">
        <v>172</v>
      </c>
      <c r="U1508" t="s">
        <v>377</v>
      </c>
      <c r="V1508" t="s">
        <v>377</v>
      </c>
      <c r="W1508" t="s">
        <v>378</v>
      </c>
      <c r="X1508" t="s">
        <v>379</v>
      </c>
      <c r="Y1508" t="s">
        <v>380</v>
      </c>
      <c r="Z1508" t="s">
        <v>381</v>
      </c>
      <c r="AA1508" t="s">
        <v>382</v>
      </c>
      <c r="AB1508" t="s">
        <v>383</v>
      </c>
      <c r="AC1508" t="s">
        <v>384</v>
      </c>
      <c r="AD1508" t="s">
        <v>385</v>
      </c>
      <c r="AE1508" t="s">
        <v>386</v>
      </c>
      <c r="AF1508" t="s">
        <v>387</v>
      </c>
      <c r="AG1508" t="s">
        <v>388</v>
      </c>
      <c r="AH1508" t="s">
        <v>939</v>
      </c>
      <c r="AI1508" t="s">
        <v>389</v>
      </c>
      <c r="AK1508" t="s">
        <v>1147</v>
      </c>
      <c r="AL1508" t="s">
        <v>155</v>
      </c>
      <c r="AN1508" t="s">
        <v>173</v>
      </c>
      <c r="AO1508" t="s">
        <v>172</v>
      </c>
    </row>
    <row r="1509" spans="1:42" x14ac:dyDescent="0.25">
      <c r="A1509">
        <v>354</v>
      </c>
      <c r="B1509" t="s">
        <v>534</v>
      </c>
      <c r="C1509" t="s">
        <v>535</v>
      </c>
      <c r="F1509">
        <v>2003</v>
      </c>
      <c r="H1509">
        <v>3</v>
      </c>
      <c r="M1509" t="s">
        <v>1147</v>
      </c>
      <c r="N1509" t="s">
        <v>374</v>
      </c>
      <c r="O1509" t="s">
        <v>375</v>
      </c>
      <c r="Q1509" t="s">
        <v>376</v>
      </c>
      <c r="R1509" t="s">
        <v>1148</v>
      </c>
      <c r="S1509" t="s">
        <v>172</v>
      </c>
      <c r="U1509" t="s">
        <v>377</v>
      </c>
      <c r="V1509" t="s">
        <v>377</v>
      </c>
      <c r="W1509" t="s">
        <v>378</v>
      </c>
      <c r="X1509" t="s">
        <v>379</v>
      </c>
      <c r="Y1509" t="s">
        <v>380</v>
      </c>
      <c r="Z1509" t="s">
        <v>381</v>
      </c>
      <c r="AA1509" t="s">
        <v>382</v>
      </c>
      <c r="AB1509" t="s">
        <v>383</v>
      </c>
      <c r="AC1509" t="s">
        <v>384</v>
      </c>
      <c r="AD1509" t="s">
        <v>385</v>
      </c>
      <c r="AE1509" t="s">
        <v>386</v>
      </c>
      <c r="AF1509" t="s">
        <v>387</v>
      </c>
      <c r="AG1509" t="s">
        <v>388</v>
      </c>
      <c r="AH1509" t="s">
        <v>939</v>
      </c>
      <c r="AI1509" t="s">
        <v>389</v>
      </c>
      <c r="AK1509" t="s">
        <v>1147</v>
      </c>
      <c r="AL1509" t="s">
        <v>145</v>
      </c>
      <c r="AN1509" t="s">
        <v>173</v>
      </c>
      <c r="AO1509" t="s">
        <v>172</v>
      </c>
    </row>
    <row r="1510" spans="1:42" x14ac:dyDescent="0.25">
      <c r="A1510">
        <v>354</v>
      </c>
      <c r="B1510" t="s">
        <v>534</v>
      </c>
      <c r="C1510" t="s">
        <v>535</v>
      </c>
      <c r="F1510">
        <v>2003</v>
      </c>
      <c r="H1510">
        <v>3</v>
      </c>
      <c r="M1510" t="s">
        <v>1149</v>
      </c>
      <c r="N1510" t="s">
        <v>374</v>
      </c>
      <c r="O1510" t="s">
        <v>375</v>
      </c>
      <c r="Q1510" t="s">
        <v>376</v>
      </c>
      <c r="R1510" t="s">
        <v>1150</v>
      </c>
      <c r="S1510" t="s">
        <v>212</v>
      </c>
      <c r="U1510" t="s">
        <v>377</v>
      </c>
      <c r="V1510" t="s">
        <v>377</v>
      </c>
      <c r="W1510" t="s">
        <v>378</v>
      </c>
      <c r="X1510" t="s">
        <v>379</v>
      </c>
      <c r="Y1510" t="s">
        <v>380</v>
      </c>
      <c r="Z1510" t="s">
        <v>381</v>
      </c>
      <c r="AA1510" t="s">
        <v>382</v>
      </c>
      <c r="AB1510" t="s">
        <v>383</v>
      </c>
      <c r="AC1510" t="s">
        <v>384</v>
      </c>
      <c r="AD1510" t="s">
        <v>385</v>
      </c>
      <c r="AE1510" t="s">
        <v>386</v>
      </c>
      <c r="AF1510" t="s">
        <v>387</v>
      </c>
      <c r="AG1510" t="s">
        <v>388</v>
      </c>
      <c r="AH1510" t="s">
        <v>939</v>
      </c>
      <c r="AI1510" t="s">
        <v>389</v>
      </c>
      <c r="AK1510" t="s">
        <v>1149</v>
      </c>
      <c r="AL1510" t="s">
        <v>155</v>
      </c>
      <c r="AN1510" t="s">
        <v>213</v>
      </c>
      <c r="AO1510" t="s">
        <v>212</v>
      </c>
    </row>
    <row r="1511" spans="1:42" x14ac:dyDescent="0.25">
      <c r="A1511">
        <v>354</v>
      </c>
      <c r="B1511" t="s">
        <v>534</v>
      </c>
      <c r="C1511" t="s">
        <v>535</v>
      </c>
      <c r="F1511">
        <v>2003</v>
      </c>
      <c r="H1511">
        <v>3</v>
      </c>
      <c r="M1511" t="s">
        <v>1149</v>
      </c>
      <c r="N1511" t="s">
        <v>374</v>
      </c>
      <c r="O1511" t="s">
        <v>375</v>
      </c>
      <c r="Q1511" t="s">
        <v>376</v>
      </c>
      <c r="R1511" t="s">
        <v>1150</v>
      </c>
      <c r="S1511" t="s">
        <v>212</v>
      </c>
      <c r="U1511" t="s">
        <v>377</v>
      </c>
      <c r="V1511" t="s">
        <v>377</v>
      </c>
      <c r="W1511" t="s">
        <v>378</v>
      </c>
      <c r="X1511" t="s">
        <v>379</v>
      </c>
      <c r="Y1511" t="s">
        <v>380</v>
      </c>
      <c r="Z1511" t="s">
        <v>381</v>
      </c>
      <c r="AA1511" t="s">
        <v>382</v>
      </c>
      <c r="AB1511" t="s">
        <v>383</v>
      </c>
      <c r="AC1511" t="s">
        <v>384</v>
      </c>
      <c r="AD1511" t="s">
        <v>385</v>
      </c>
      <c r="AE1511" t="s">
        <v>386</v>
      </c>
      <c r="AF1511" t="s">
        <v>387</v>
      </c>
      <c r="AG1511" t="s">
        <v>388</v>
      </c>
      <c r="AH1511" t="s">
        <v>939</v>
      </c>
      <c r="AI1511" t="s">
        <v>389</v>
      </c>
      <c r="AK1511" t="s">
        <v>1149</v>
      </c>
      <c r="AL1511" t="s">
        <v>145</v>
      </c>
      <c r="AN1511" t="s">
        <v>213</v>
      </c>
      <c r="AO1511" t="s">
        <v>212</v>
      </c>
    </row>
    <row r="1512" spans="1:42" x14ac:dyDescent="0.25">
      <c r="A1512">
        <v>354</v>
      </c>
      <c r="B1512" t="s">
        <v>534</v>
      </c>
      <c r="C1512" t="s">
        <v>535</v>
      </c>
      <c r="F1512">
        <v>2003</v>
      </c>
      <c r="H1512">
        <v>3</v>
      </c>
      <c r="M1512" t="s">
        <v>1151</v>
      </c>
      <c r="N1512" t="s">
        <v>374</v>
      </c>
      <c r="O1512" t="s">
        <v>375</v>
      </c>
      <c r="Q1512" t="s">
        <v>376</v>
      </c>
      <c r="R1512" t="s">
        <v>1152</v>
      </c>
      <c r="S1512" t="s">
        <v>208</v>
      </c>
      <c r="U1512" t="s">
        <v>377</v>
      </c>
      <c r="V1512" t="s">
        <v>377</v>
      </c>
      <c r="W1512" t="s">
        <v>378</v>
      </c>
      <c r="X1512" t="s">
        <v>379</v>
      </c>
      <c r="Y1512" t="s">
        <v>380</v>
      </c>
      <c r="Z1512" t="s">
        <v>381</v>
      </c>
      <c r="AA1512" t="s">
        <v>382</v>
      </c>
      <c r="AB1512" t="s">
        <v>383</v>
      </c>
      <c r="AC1512" t="s">
        <v>384</v>
      </c>
      <c r="AD1512" t="s">
        <v>385</v>
      </c>
      <c r="AE1512" t="s">
        <v>386</v>
      </c>
      <c r="AF1512" t="s">
        <v>387</v>
      </c>
      <c r="AG1512" t="s">
        <v>388</v>
      </c>
      <c r="AH1512" t="s">
        <v>939</v>
      </c>
      <c r="AI1512" t="s">
        <v>389</v>
      </c>
      <c r="AK1512" t="s">
        <v>1151</v>
      </c>
      <c r="AL1512" t="s">
        <v>155</v>
      </c>
      <c r="AN1512" t="s">
        <v>209</v>
      </c>
      <c r="AO1512" t="s">
        <v>208</v>
      </c>
    </row>
    <row r="1513" spans="1:42" x14ac:dyDescent="0.25">
      <c r="A1513">
        <v>354</v>
      </c>
      <c r="B1513" t="s">
        <v>534</v>
      </c>
      <c r="C1513" t="s">
        <v>535</v>
      </c>
      <c r="F1513">
        <v>2003</v>
      </c>
      <c r="H1513">
        <v>3</v>
      </c>
      <c r="M1513" t="s">
        <v>1151</v>
      </c>
      <c r="N1513" t="s">
        <v>374</v>
      </c>
      <c r="O1513" t="s">
        <v>375</v>
      </c>
      <c r="Q1513" t="s">
        <v>376</v>
      </c>
      <c r="R1513" t="s">
        <v>1152</v>
      </c>
      <c r="S1513" t="s">
        <v>208</v>
      </c>
      <c r="U1513" t="s">
        <v>377</v>
      </c>
      <c r="V1513" t="s">
        <v>377</v>
      </c>
      <c r="W1513" t="s">
        <v>378</v>
      </c>
      <c r="X1513" t="s">
        <v>379</v>
      </c>
      <c r="Y1513" t="s">
        <v>380</v>
      </c>
      <c r="Z1513" t="s">
        <v>381</v>
      </c>
      <c r="AA1513" t="s">
        <v>382</v>
      </c>
      <c r="AB1513" t="s">
        <v>383</v>
      </c>
      <c r="AC1513" t="s">
        <v>384</v>
      </c>
      <c r="AD1513" t="s">
        <v>385</v>
      </c>
      <c r="AE1513" t="s">
        <v>386</v>
      </c>
      <c r="AF1513" t="s">
        <v>387</v>
      </c>
      <c r="AG1513" t="s">
        <v>388</v>
      </c>
      <c r="AH1513" t="s">
        <v>939</v>
      </c>
      <c r="AI1513" t="s">
        <v>389</v>
      </c>
      <c r="AK1513" t="s">
        <v>1151</v>
      </c>
      <c r="AL1513" t="s">
        <v>145</v>
      </c>
      <c r="AN1513" t="s">
        <v>209</v>
      </c>
      <c r="AO1513" t="s">
        <v>208</v>
      </c>
    </row>
    <row r="1514" spans="1:42" x14ac:dyDescent="0.25">
      <c r="A1514">
        <v>354</v>
      </c>
      <c r="B1514" t="s">
        <v>534</v>
      </c>
      <c r="C1514" t="s">
        <v>535</v>
      </c>
      <c r="F1514">
        <v>2003</v>
      </c>
      <c r="H1514">
        <v>3</v>
      </c>
      <c r="M1514" t="s">
        <v>1153</v>
      </c>
      <c r="N1514" t="s">
        <v>374</v>
      </c>
      <c r="O1514" t="s">
        <v>375</v>
      </c>
      <c r="Q1514" t="s">
        <v>376</v>
      </c>
      <c r="R1514" t="s">
        <v>1154</v>
      </c>
      <c r="S1514" t="s">
        <v>210</v>
      </c>
      <c r="U1514" t="s">
        <v>377</v>
      </c>
      <c r="V1514" t="s">
        <v>377</v>
      </c>
      <c r="W1514" t="s">
        <v>378</v>
      </c>
      <c r="X1514" t="s">
        <v>379</v>
      </c>
      <c r="Y1514" t="s">
        <v>380</v>
      </c>
      <c r="Z1514" t="s">
        <v>381</v>
      </c>
      <c r="AA1514" t="s">
        <v>382</v>
      </c>
      <c r="AB1514" t="s">
        <v>383</v>
      </c>
      <c r="AC1514" t="s">
        <v>384</v>
      </c>
      <c r="AD1514" t="s">
        <v>385</v>
      </c>
      <c r="AE1514" t="s">
        <v>386</v>
      </c>
      <c r="AF1514" t="s">
        <v>387</v>
      </c>
      <c r="AG1514" t="s">
        <v>388</v>
      </c>
      <c r="AH1514" t="s">
        <v>939</v>
      </c>
      <c r="AI1514" t="s">
        <v>389</v>
      </c>
      <c r="AK1514" t="s">
        <v>1153</v>
      </c>
      <c r="AL1514" t="s">
        <v>155</v>
      </c>
      <c r="AN1514" t="s">
        <v>211</v>
      </c>
      <c r="AO1514" t="s">
        <v>210</v>
      </c>
    </row>
    <row r="1515" spans="1:42" x14ac:dyDescent="0.25">
      <c r="A1515">
        <v>354</v>
      </c>
      <c r="B1515" t="s">
        <v>534</v>
      </c>
      <c r="C1515" t="s">
        <v>535</v>
      </c>
      <c r="F1515">
        <v>2003</v>
      </c>
      <c r="H1515">
        <v>3</v>
      </c>
      <c r="M1515" t="s">
        <v>1153</v>
      </c>
      <c r="N1515" t="s">
        <v>374</v>
      </c>
      <c r="O1515" t="s">
        <v>375</v>
      </c>
      <c r="Q1515" t="s">
        <v>376</v>
      </c>
      <c r="R1515" t="s">
        <v>1154</v>
      </c>
      <c r="S1515" t="s">
        <v>210</v>
      </c>
      <c r="U1515" t="s">
        <v>377</v>
      </c>
      <c r="V1515" t="s">
        <v>377</v>
      </c>
      <c r="W1515" t="s">
        <v>378</v>
      </c>
      <c r="X1515" t="s">
        <v>379</v>
      </c>
      <c r="Y1515" t="s">
        <v>380</v>
      </c>
      <c r="Z1515" t="s">
        <v>381</v>
      </c>
      <c r="AA1515" t="s">
        <v>382</v>
      </c>
      <c r="AB1515" t="s">
        <v>383</v>
      </c>
      <c r="AC1515" t="s">
        <v>384</v>
      </c>
      <c r="AD1515" t="s">
        <v>385</v>
      </c>
      <c r="AE1515" t="s">
        <v>386</v>
      </c>
      <c r="AF1515" t="s">
        <v>387</v>
      </c>
      <c r="AG1515" t="s">
        <v>388</v>
      </c>
      <c r="AH1515" t="s">
        <v>939</v>
      </c>
      <c r="AI1515" t="s">
        <v>389</v>
      </c>
      <c r="AK1515" t="s">
        <v>1153</v>
      </c>
      <c r="AL1515" t="s">
        <v>145</v>
      </c>
      <c r="AN1515" t="s">
        <v>211</v>
      </c>
      <c r="AO1515" t="s">
        <v>210</v>
      </c>
    </row>
    <row r="1516" spans="1:42" x14ac:dyDescent="0.25">
      <c r="A1516">
        <v>354</v>
      </c>
      <c r="B1516" t="s">
        <v>534</v>
      </c>
      <c r="C1516" t="s">
        <v>535</v>
      </c>
      <c r="F1516">
        <v>2003</v>
      </c>
      <c r="H1516">
        <v>3</v>
      </c>
      <c r="M1516" t="s">
        <v>1155</v>
      </c>
      <c r="N1516" t="s">
        <v>374</v>
      </c>
      <c r="O1516" t="s">
        <v>375</v>
      </c>
      <c r="Q1516" t="s">
        <v>376</v>
      </c>
      <c r="R1516" t="s">
        <v>1156</v>
      </c>
      <c r="S1516" t="s">
        <v>206</v>
      </c>
      <c r="U1516" t="s">
        <v>377</v>
      </c>
      <c r="V1516" t="s">
        <v>377</v>
      </c>
      <c r="W1516" t="s">
        <v>378</v>
      </c>
      <c r="X1516" t="s">
        <v>379</v>
      </c>
      <c r="Y1516" t="s">
        <v>380</v>
      </c>
      <c r="Z1516" t="s">
        <v>381</v>
      </c>
      <c r="AA1516" t="s">
        <v>382</v>
      </c>
      <c r="AB1516" t="s">
        <v>383</v>
      </c>
      <c r="AC1516" t="s">
        <v>384</v>
      </c>
      <c r="AD1516" t="s">
        <v>385</v>
      </c>
      <c r="AE1516" t="s">
        <v>386</v>
      </c>
      <c r="AF1516" t="s">
        <v>387</v>
      </c>
      <c r="AG1516" t="s">
        <v>388</v>
      </c>
      <c r="AH1516" t="s">
        <v>939</v>
      </c>
      <c r="AI1516" t="s">
        <v>389</v>
      </c>
      <c r="AK1516" t="s">
        <v>1155</v>
      </c>
      <c r="AL1516" t="s">
        <v>155</v>
      </c>
      <c r="AN1516" t="s">
        <v>207</v>
      </c>
      <c r="AO1516" t="s">
        <v>206</v>
      </c>
    </row>
    <row r="1517" spans="1:42" x14ac:dyDescent="0.25">
      <c r="A1517">
        <v>354</v>
      </c>
      <c r="B1517" t="s">
        <v>534</v>
      </c>
      <c r="C1517" t="s">
        <v>535</v>
      </c>
      <c r="F1517">
        <v>2003</v>
      </c>
      <c r="H1517">
        <v>3</v>
      </c>
      <c r="M1517" t="s">
        <v>1155</v>
      </c>
      <c r="N1517" t="s">
        <v>374</v>
      </c>
      <c r="O1517" t="s">
        <v>375</v>
      </c>
      <c r="Q1517" t="s">
        <v>376</v>
      </c>
      <c r="R1517" t="s">
        <v>1156</v>
      </c>
      <c r="S1517" t="s">
        <v>206</v>
      </c>
      <c r="U1517" t="s">
        <v>377</v>
      </c>
      <c r="V1517" t="s">
        <v>377</v>
      </c>
      <c r="W1517" t="s">
        <v>378</v>
      </c>
      <c r="X1517" t="s">
        <v>379</v>
      </c>
      <c r="Y1517" t="s">
        <v>380</v>
      </c>
      <c r="Z1517" t="s">
        <v>381</v>
      </c>
      <c r="AA1517" t="s">
        <v>382</v>
      </c>
      <c r="AB1517" t="s">
        <v>383</v>
      </c>
      <c r="AC1517" t="s">
        <v>384</v>
      </c>
      <c r="AD1517" t="s">
        <v>385</v>
      </c>
      <c r="AE1517" t="s">
        <v>386</v>
      </c>
      <c r="AF1517" t="s">
        <v>387</v>
      </c>
      <c r="AG1517" t="s">
        <v>388</v>
      </c>
      <c r="AH1517" t="s">
        <v>939</v>
      </c>
      <c r="AI1517" t="s">
        <v>389</v>
      </c>
      <c r="AK1517" t="s">
        <v>1155</v>
      </c>
      <c r="AL1517" t="s">
        <v>145</v>
      </c>
      <c r="AN1517" t="s">
        <v>207</v>
      </c>
      <c r="AO1517" t="s">
        <v>206</v>
      </c>
    </row>
    <row r="1518" spans="1:42" x14ac:dyDescent="0.25">
      <c r="A1518">
        <v>346</v>
      </c>
      <c r="B1518" t="s">
        <v>113</v>
      </c>
      <c r="C1518" t="s">
        <v>677</v>
      </c>
      <c r="F1518">
        <v>2003</v>
      </c>
      <c r="H1518">
        <v>3</v>
      </c>
      <c r="M1518" t="s">
        <v>1119</v>
      </c>
      <c r="O1518" t="s">
        <v>375</v>
      </c>
      <c r="P1518" t="s">
        <v>396</v>
      </c>
      <c r="Q1518" t="s">
        <v>376</v>
      </c>
      <c r="S1518" t="s">
        <v>1120</v>
      </c>
      <c r="T1518" t="s">
        <v>95</v>
      </c>
      <c r="U1518" t="s">
        <v>377</v>
      </c>
      <c r="V1518" t="s">
        <v>377</v>
      </c>
      <c r="W1518" t="s">
        <v>378</v>
      </c>
      <c r="X1518" t="s">
        <v>379</v>
      </c>
      <c r="Y1518" t="s">
        <v>380</v>
      </c>
      <c r="Z1518" t="s">
        <v>381</v>
      </c>
      <c r="AD1518" t="s">
        <v>385</v>
      </c>
      <c r="AK1518" t="s">
        <v>1119</v>
      </c>
      <c r="AL1518" t="s">
        <v>145</v>
      </c>
      <c r="AN1518" t="s">
        <v>160</v>
      </c>
    </row>
    <row r="1519" spans="1:42" x14ac:dyDescent="0.25">
      <c r="A1519">
        <v>359</v>
      </c>
      <c r="B1519" t="s">
        <v>116</v>
      </c>
      <c r="C1519" t="s">
        <v>1561</v>
      </c>
      <c r="F1519">
        <v>2005</v>
      </c>
      <c r="H1519">
        <v>3</v>
      </c>
      <c r="L1519" t="s">
        <v>1562</v>
      </c>
      <c r="M1519" t="s">
        <v>1563</v>
      </c>
      <c r="O1519" t="s">
        <v>375</v>
      </c>
      <c r="Q1519" t="s">
        <v>376</v>
      </c>
      <c r="S1519" t="s">
        <v>921</v>
      </c>
      <c r="U1519" t="s">
        <v>377</v>
      </c>
      <c r="V1519" t="s">
        <v>377</v>
      </c>
      <c r="AK1519" t="s">
        <v>1563</v>
      </c>
      <c r="AL1519" t="s">
        <v>149</v>
      </c>
      <c r="AN1519" t="s">
        <v>175</v>
      </c>
      <c r="AO1519" t="s">
        <v>174</v>
      </c>
      <c r="AP1519" t="s">
        <v>694</v>
      </c>
    </row>
    <row r="1520" spans="1:42" x14ac:dyDescent="0.25">
      <c r="A1520">
        <v>359</v>
      </c>
      <c r="B1520" t="s">
        <v>116</v>
      </c>
      <c r="C1520" t="s">
        <v>1561</v>
      </c>
      <c r="F1520">
        <v>2005</v>
      </c>
      <c r="H1520">
        <v>3</v>
      </c>
      <c r="L1520" t="s">
        <v>1562</v>
      </c>
      <c r="M1520" t="s">
        <v>1563</v>
      </c>
      <c r="O1520" t="s">
        <v>375</v>
      </c>
      <c r="Q1520" t="s">
        <v>376</v>
      </c>
      <c r="S1520" t="s">
        <v>921</v>
      </c>
      <c r="U1520" t="s">
        <v>377</v>
      </c>
      <c r="V1520" t="s">
        <v>377</v>
      </c>
      <c r="AK1520" t="s">
        <v>1563</v>
      </c>
      <c r="AL1520" t="s">
        <v>156</v>
      </c>
      <c r="AN1520" t="s">
        <v>175</v>
      </c>
      <c r="AO1520" t="s">
        <v>174</v>
      </c>
      <c r="AP1520" t="s">
        <v>694</v>
      </c>
    </row>
    <row r="1521" spans="1:42" x14ac:dyDescent="0.25">
      <c r="A1521">
        <v>361</v>
      </c>
      <c r="B1521" t="s">
        <v>116</v>
      </c>
      <c r="C1521" t="s">
        <v>463</v>
      </c>
      <c r="F1521">
        <v>2009</v>
      </c>
      <c r="H1521">
        <v>3</v>
      </c>
      <c r="M1521" t="s">
        <v>1157</v>
      </c>
      <c r="N1521" t="s">
        <v>374</v>
      </c>
      <c r="O1521" t="s">
        <v>375</v>
      </c>
      <c r="P1521" t="s">
        <v>396</v>
      </c>
      <c r="Q1521" t="s">
        <v>376</v>
      </c>
      <c r="R1521" t="s">
        <v>185</v>
      </c>
      <c r="S1521" t="s">
        <v>849</v>
      </c>
      <c r="T1521" t="s">
        <v>76</v>
      </c>
      <c r="U1521" t="s">
        <v>377</v>
      </c>
      <c r="V1521" t="s">
        <v>377</v>
      </c>
      <c r="AK1521" t="s">
        <v>1157</v>
      </c>
      <c r="AL1521" t="s">
        <v>149</v>
      </c>
      <c r="AN1521" t="s">
        <v>185</v>
      </c>
      <c r="AO1521" t="s">
        <v>184</v>
      </c>
      <c r="AP1521" t="s">
        <v>76</v>
      </c>
    </row>
    <row r="1522" spans="1:42" x14ac:dyDescent="0.25">
      <c r="A1522">
        <v>361</v>
      </c>
      <c r="B1522" t="s">
        <v>116</v>
      </c>
      <c r="C1522" t="s">
        <v>463</v>
      </c>
      <c r="F1522">
        <v>2009</v>
      </c>
      <c r="H1522">
        <v>3</v>
      </c>
      <c r="M1522" t="s">
        <v>1157</v>
      </c>
      <c r="N1522" t="s">
        <v>374</v>
      </c>
      <c r="O1522" t="s">
        <v>375</v>
      </c>
      <c r="P1522" t="s">
        <v>396</v>
      </c>
      <c r="Q1522" t="s">
        <v>376</v>
      </c>
      <c r="R1522" t="s">
        <v>185</v>
      </c>
      <c r="S1522" t="s">
        <v>849</v>
      </c>
      <c r="T1522" t="s">
        <v>76</v>
      </c>
      <c r="U1522" t="s">
        <v>377</v>
      </c>
      <c r="V1522" t="s">
        <v>377</v>
      </c>
      <c r="AK1522" t="s">
        <v>1157</v>
      </c>
      <c r="AL1522" t="s">
        <v>150</v>
      </c>
      <c r="AN1522" t="s">
        <v>185</v>
      </c>
      <c r="AO1522" t="s">
        <v>184</v>
      </c>
      <c r="AP1522" t="s">
        <v>76</v>
      </c>
    </row>
    <row r="1523" spans="1:42" x14ac:dyDescent="0.25">
      <c r="A1523">
        <v>361</v>
      </c>
      <c r="B1523" t="s">
        <v>116</v>
      </c>
      <c r="C1523" t="s">
        <v>463</v>
      </c>
      <c r="F1523">
        <v>2009</v>
      </c>
      <c r="H1523">
        <v>3</v>
      </c>
      <c r="M1523" t="s">
        <v>1157</v>
      </c>
      <c r="N1523" t="s">
        <v>374</v>
      </c>
      <c r="O1523" t="s">
        <v>375</v>
      </c>
      <c r="P1523" t="s">
        <v>396</v>
      </c>
      <c r="Q1523" t="s">
        <v>376</v>
      </c>
      <c r="R1523" t="s">
        <v>185</v>
      </c>
      <c r="S1523" t="s">
        <v>849</v>
      </c>
      <c r="T1523" t="s">
        <v>76</v>
      </c>
      <c r="U1523" t="s">
        <v>377</v>
      </c>
      <c r="V1523" t="s">
        <v>377</v>
      </c>
      <c r="AK1523" t="s">
        <v>1157</v>
      </c>
      <c r="AL1523" t="s">
        <v>155</v>
      </c>
      <c r="AN1523" t="s">
        <v>185</v>
      </c>
      <c r="AO1523" t="s">
        <v>184</v>
      </c>
      <c r="AP1523" t="s">
        <v>76</v>
      </c>
    </row>
    <row r="1524" spans="1:42" x14ac:dyDescent="0.25">
      <c r="A1524">
        <v>361</v>
      </c>
      <c r="B1524" t="s">
        <v>116</v>
      </c>
      <c r="C1524" t="s">
        <v>463</v>
      </c>
      <c r="F1524">
        <v>2009</v>
      </c>
      <c r="H1524">
        <v>3</v>
      </c>
      <c r="M1524" t="s">
        <v>1157</v>
      </c>
      <c r="N1524" t="s">
        <v>374</v>
      </c>
      <c r="O1524" t="s">
        <v>375</v>
      </c>
      <c r="P1524" t="s">
        <v>396</v>
      </c>
      <c r="Q1524" t="s">
        <v>376</v>
      </c>
      <c r="R1524" t="s">
        <v>185</v>
      </c>
      <c r="S1524" t="s">
        <v>849</v>
      </c>
      <c r="T1524" t="s">
        <v>76</v>
      </c>
      <c r="U1524" t="s">
        <v>377</v>
      </c>
      <c r="V1524" t="s">
        <v>377</v>
      </c>
      <c r="AK1524" t="s">
        <v>1157</v>
      </c>
      <c r="AL1524" t="s">
        <v>156</v>
      </c>
      <c r="AN1524" t="s">
        <v>185</v>
      </c>
      <c r="AO1524" t="s">
        <v>184</v>
      </c>
      <c r="AP1524" t="s">
        <v>76</v>
      </c>
    </row>
    <row r="1525" spans="1:42" x14ac:dyDescent="0.25">
      <c r="A1525">
        <v>361</v>
      </c>
      <c r="B1525" t="s">
        <v>116</v>
      </c>
      <c r="C1525" t="s">
        <v>463</v>
      </c>
      <c r="F1525">
        <v>2009</v>
      </c>
      <c r="H1525">
        <v>3</v>
      </c>
      <c r="M1525" t="s">
        <v>1157</v>
      </c>
      <c r="N1525" t="s">
        <v>374</v>
      </c>
      <c r="O1525" t="s">
        <v>375</v>
      </c>
      <c r="P1525" t="s">
        <v>396</v>
      </c>
      <c r="Q1525" t="s">
        <v>376</v>
      </c>
      <c r="R1525" t="s">
        <v>185</v>
      </c>
      <c r="S1525" t="s">
        <v>849</v>
      </c>
      <c r="T1525" t="s">
        <v>76</v>
      </c>
      <c r="U1525" t="s">
        <v>377</v>
      </c>
      <c r="V1525" t="s">
        <v>377</v>
      </c>
      <c r="AK1525" t="s">
        <v>1157</v>
      </c>
      <c r="AL1525" t="s">
        <v>151</v>
      </c>
      <c r="AN1525" t="s">
        <v>185</v>
      </c>
      <c r="AO1525" t="s">
        <v>184</v>
      </c>
      <c r="AP1525" t="s">
        <v>76</v>
      </c>
    </row>
    <row r="1526" spans="1:42" x14ac:dyDescent="0.25">
      <c r="A1526">
        <v>362</v>
      </c>
      <c r="B1526" t="s">
        <v>116</v>
      </c>
      <c r="C1526" t="s">
        <v>640</v>
      </c>
      <c r="F1526">
        <v>2011</v>
      </c>
      <c r="H1526">
        <v>3</v>
      </c>
      <c r="M1526" t="s">
        <v>1158</v>
      </c>
      <c r="N1526" t="s">
        <v>374</v>
      </c>
      <c r="O1526" t="s">
        <v>375</v>
      </c>
      <c r="Q1526" t="s">
        <v>376</v>
      </c>
      <c r="R1526" t="s">
        <v>215</v>
      </c>
      <c r="S1526" t="s">
        <v>1159</v>
      </c>
      <c r="U1526" t="s">
        <v>377</v>
      </c>
      <c r="V1526" t="s">
        <v>377</v>
      </c>
      <c r="AK1526" t="s">
        <v>1158</v>
      </c>
      <c r="AL1526" t="s">
        <v>149</v>
      </c>
      <c r="AN1526" t="s">
        <v>215</v>
      </c>
      <c r="AO1526" t="s">
        <v>214</v>
      </c>
    </row>
    <row r="1527" spans="1:42" x14ac:dyDescent="0.25">
      <c r="A1527">
        <v>363</v>
      </c>
      <c r="B1527" t="s">
        <v>116</v>
      </c>
      <c r="C1527" t="s">
        <v>453</v>
      </c>
      <c r="F1527">
        <v>2012</v>
      </c>
      <c r="H1527">
        <v>3</v>
      </c>
      <c r="M1527" t="s">
        <v>1160</v>
      </c>
      <c r="N1527" t="s">
        <v>374</v>
      </c>
      <c r="O1527" t="s">
        <v>375</v>
      </c>
      <c r="Q1527" t="s">
        <v>376</v>
      </c>
      <c r="R1527" t="s">
        <v>817</v>
      </c>
      <c r="S1527" t="s">
        <v>1091</v>
      </c>
      <c r="U1527" t="s">
        <v>377</v>
      </c>
      <c r="V1527" t="s">
        <v>377</v>
      </c>
      <c r="AK1527" t="s">
        <v>1160</v>
      </c>
      <c r="AL1527" t="s">
        <v>149</v>
      </c>
      <c r="AN1527" t="s">
        <v>189</v>
      </c>
      <c r="AO1527" t="s">
        <v>188</v>
      </c>
      <c r="AP1527" t="s">
        <v>692</v>
      </c>
    </row>
    <row r="1528" spans="1:42" x14ac:dyDescent="0.25">
      <c r="A1528">
        <v>363</v>
      </c>
      <c r="B1528" t="s">
        <v>116</v>
      </c>
      <c r="C1528" t="s">
        <v>453</v>
      </c>
      <c r="F1528">
        <v>2012</v>
      </c>
      <c r="H1528">
        <v>3</v>
      </c>
      <c r="M1528" t="s">
        <v>1160</v>
      </c>
      <c r="N1528" t="s">
        <v>374</v>
      </c>
      <c r="O1528" t="s">
        <v>375</v>
      </c>
      <c r="Q1528" t="s">
        <v>376</v>
      </c>
      <c r="R1528" t="s">
        <v>817</v>
      </c>
      <c r="S1528" t="s">
        <v>1091</v>
      </c>
      <c r="U1528" t="s">
        <v>377</v>
      </c>
      <c r="V1528" t="s">
        <v>377</v>
      </c>
      <c r="AK1528" t="s">
        <v>1160</v>
      </c>
      <c r="AL1528" t="s">
        <v>153</v>
      </c>
      <c r="AN1528" t="s">
        <v>189</v>
      </c>
      <c r="AO1528" t="s">
        <v>188</v>
      </c>
      <c r="AP1528" t="s">
        <v>692</v>
      </c>
    </row>
    <row r="1529" spans="1:42" x14ac:dyDescent="0.25">
      <c r="A1529">
        <v>363</v>
      </c>
      <c r="B1529" t="s">
        <v>116</v>
      </c>
      <c r="C1529" t="s">
        <v>453</v>
      </c>
      <c r="F1529">
        <v>2012</v>
      </c>
      <c r="H1529">
        <v>3</v>
      </c>
      <c r="M1529" t="s">
        <v>1160</v>
      </c>
      <c r="N1529" t="s">
        <v>374</v>
      </c>
      <c r="O1529" t="s">
        <v>375</v>
      </c>
      <c r="Q1529" t="s">
        <v>376</v>
      </c>
      <c r="R1529" t="s">
        <v>817</v>
      </c>
      <c r="S1529" t="s">
        <v>1091</v>
      </c>
      <c r="U1529" t="s">
        <v>377</v>
      </c>
      <c r="V1529" t="s">
        <v>377</v>
      </c>
      <c r="AK1529" t="s">
        <v>1160</v>
      </c>
      <c r="AL1529" t="s">
        <v>150</v>
      </c>
      <c r="AN1529" t="s">
        <v>189</v>
      </c>
      <c r="AO1529" t="s">
        <v>188</v>
      </c>
      <c r="AP1529" t="s">
        <v>692</v>
      </c>
    </row>
    <row r="1530" spans="1:42" x14ac:dyDescent="0.25">
      <c r="A1530">
        <v>363</v>
      </c>
      <c r="B1530" t="s">
        <v>116</v>
      </c>
      <c r="C1530" t="s">
        <v>453</v>
      </c>
      <c r="F1530">
        <v>2012</v>
      </c>
      <c r="H1530">
        <v>3</v>
      </c>
      <c r="M1530" t="s">
        <v>1160</v>
      </c>
      <c r="N1530" t="s">
        <v>374</v>
      </c>
      <c r="O1530" t="s">
        <v>375</v>
      </c>
      <c r="Q1530" t="s">
        <v>376</v>
      </c>
      <c r="R1530" t="s">
        <v>817</v>
      </c>
      <c r="S1530" t="s">
        <v>1091</v>
      </c>
      <c r="U1530" t="s">
        <v>377</v>
      </c>
      <c r="V1530" t="s">
        <v>377</v>
      </c>
      <c r="AK1530" t="s">
        <v>1160</v>
      </c>
      <c r="AL1530" t="s">
        <v>155</v>
      </c>
      <c r="AN1530" t="s">
        <v>189</v>
      </c>
      <c r="AO1530" t="s">
        <v>188</v>
      </c>
      <c r="AP1530" t="s">
        <v>692</v>
      </c>
    </row>
    <row r="1531" spans="1:42" x14ac:dyDescent="0.25">
      <c r="A1531">
        <v>363</v>
      </c>
      <c r="B1531" t="s">
        <v>116</v>
      </c>
      <c r="C1531" t="s">
        <v>453</v>
      </c>
      <c r="F1531">
        <v>2012</v>
      </c>
      <c r="H1531">
        <v>3</v>
      </c>
      <c r="M1531" t="s">
        <v>1160</v>
      </c>
      <c r="N1531" t="s">
        <v>374</v>
      </c>
      <c r="O1531" t="s">
        <v>375</v>
      </c>
      <c r="Q1531" t="s">
        <v>376</v>
      </c>
      <c r="R1531" t="s">
        <v>817</v>
      </c>
      <c r="S1531" t="s">
        <v>1091</v>
      </c>
      <c r="U1531" t="s">
        <v>377</v>
      </c>
      <c r="V1531" t="s">
        <v>377</v>
      </c>
      <c r="AK1531" t="s">
        <v>1160</v>
      </c>
      <c r="AL1531" t="s">
        <v>156</v>
      </c>
      <c r="AN1531" t="s">
        <v>189</v>
      </c>
      <c r="AO1531" t="s">
        <v>188</v>
      </c>
      <c r="AP1531" t="s">
        <v>692</v>
      </c>
    </row>
    <row r="1532" spans="1:42" x14ac:dyDescent="0.25">
      <c r="A1532">
        <v>364</v>
      </c>
      <c r="B1532" t="s">
        <v>116</v>
      </c>
      <c r="C1532" t="s">
        <v>302</v>
      </c>
      <c r="F1532">
        <v>2015</v>
      </c>
      <c r="H1532">
        <v>3</v>
      </c>
      <c r="M1532" t="s">
        <v>408</v>
      </c>
      <c r="N1532" t="s">
        <v>374</v>
      </c>
      <c r="O1532" t="s">
        <v>375</v>
      </c>
      <c r="P1532" t="s">
        <v>396</v>
      </c>
      <c r="Q1532" t="s">
        <v>376</v>
      </c>
      <c r="R1532" t="s">
        <v>171</v>
      </c>
      <c r="S1532" t="s">
        <v>409</v>
      </c>
      <c r="T1532" t="s">
        <v>225</v>
      </c>
      <c r="U1532" t="s">
        <v>377</v>
      </c>
      <c r="V1532" t="s">
        <v>377</v>
      </c>
      <c r="AA1532" t="s">
        <v>382</v>
      </c>
      <c r="AK1532" t="s">
        <v>408</v>
      </c>
      <c r="AL1532" t="s">
        <v>149</v>
      </c>
      <c r="AN1532" t="s">
        <v>171</v>
      </c>
      <c r="AO1532" t="s">
        <v>170</v>
      </c>
      <c r="AP1532" t="s">
        <v>398</v>
      </c>
    </row>
    <row r="1533" spans="1:42" x14ac:dyDescent="0.25">
      <c r="A1533">
        <v>364</v>
      </c>
      <c r="B1533" t="s">
        <v>116</v>
      </c>
      <c r="C1533" t="s">
        <v>302</v>
      </c>
      <c r="F1533">
        <v>2015</v>
      </c>
      <c r="H1533">
        <v>3</v>
      </c>
      <c r="M1533" t="s">
        <v>408</v>
      </c>
      <c r="N1533" t="s">
        <v>374</v>
      </c>
      <c r="O1533" t="s">
        <v>375</v>
      </c>
      <c r="P1533" t="s">
        <v>396</v>
      </c>
      <c r="Q1533" t="s">
        <v>376</v>
      </c>
      <c r="R1533" t="s">
        <v>171</v>
      </c>
      <c r="S1533" t="s">
        <v>409</v>
      </c>
      <c r="T1533" t="s">
        <v>225</v>
      </c>
      <c r="U1533" t="s">
        <v>377</v>
      </c>
      <c r="V1533" t="s">
        <v>377</v>
      </c>
      <c r="AA1533" t="s">
        <v>382</v>
      </c>
      <c r="AK1533" t="s">
        <v>408</v>
      </c>
      <c r="AL1533" t="s">
        <v>154</v>
      </c>
      <c r="AN1533" t="s">
        <v>171</v>
      </c>
      <c r="AO1533" t="s">
        <v>170</v>
      </c>
      <c r="AP1533" t="s">
        <v>398</v>
      </c>
    </row>
    <row r="1534" spans="1:42" x14ac:dyDescent="0.25">
      <c r="A1534">
        <v>364</v>
      </c>
      <c r="B1534" t="s">
        <v>116</v>
      </c>
      <c r="C1534" t="s">
        <v>302</v>
      </c>
      <c r="F1534">
        <v>2015</v>
      </c>
      <c r="H1534">
        <v>3</v>
      </c>
      <c r="M1534" t="s">
        <v>408</v>
      </c>
      <c r="N1534" t="s">
        <v>374</v>
      </c>
      <c r="O1534" t="s">
        <v>375</v>
      </c>
      <c r="P1534" t="s">
        <v>396</v>
      </c>
      <c r="Q1534" t="s">
        <v>376</v>
      </c>
      <c r="R1534" t="s">
        <v>171</v>
      </c>
      <c r="S1534" t="s">
        <v>409</v>
      </c>
      <c r="T1534" t="s">
        <v>225</v>
      </c>
      <c r="U1534" t="s">
        <v>377</v>
      </c>
      <c r="V1534" t="s">
        <v>377</v>
      </c>
      <c r="AA1534" t="s">
        <v>382</v>
      </c>
      <c r="AK1534" t="s">
        <v>408</v>
      </c>
      <c r="AL1534" t="s">
        <v>153</v>
      </c>
      <c r="AN1534" t="s">
        <v>171</v>
      </c>
      <c r="AO1534" t="s">
        <v>170</v>
      </c>
      <c r="AP1534" t="s">
        <v>398</v>
      </c>
    </row>
    <row r="1535" spans="1:42" x14ac:dyDescent="0.25">
      <c r="A1535">
        <v>364</v>
      </c>
      <c r="B1535" t="s">
        <v>116</v>
      </c>
      <c r="C1535" t="s">
        <v>302</v>
      </c>
      <c r="F1535">
        <v>2015</v>
      </c>
      <c r="H1535">
        <v>3</v>
      </c>
      <c r="M1535" t="s">
        <v>408</v>
      </c>
      <c r="N1535" t="s">
        <v>374</v>
      </c>
      <c r="O1535" t="s">
        <v>375</v>
      </c>
      <c r="P1535" t="s">
        <v>396</v>
      </c>
      <c r="Q1535" t="s">
        <v>376</v>
      </c>
      <c r="R1535" t="s">
        <v>171</v>
      </c>
      <c r="S1535" t="s">
        <v>409</v>
      </c>
      <c r="T1535" t="s">
        <v>225</v>
      </c>
      <c r="U1535" t="s">
        <v>377</v>
      </c>
      <c r="V1535" t="s">
        <v>377</v>
      </c>
      <c r="AA1535" t="s">
        <v>382</v>
      </c>
      <c r="AK1535" t="s">
        <v>408</v>
      </c>
      <c r="AL1535" t="s">
        <v>155</v>
      </c>
      <c r="AN1535" t="s">
        <v>171</v>
      </c>
      <c r="AO1535" t="s">
        <v>170</v>
      </c>
      <c r="AP1535" t="s">
        <v>398</v>
      </c>
    </row>
    <row r="1536" spans="1:42" x14ac:dyDescent="0.25">
      <c r="A1536">
        <v>364</v>
      </c>
      <c r="B1536" t="s">
        <v>116</v>
      </c>
      <c r="C1536" t="s">
        <v>302</v>
      </c>
      <c r="F1536">
        <v>2015</v>
      </c>
      <c r="H1536">
        <v>3</v>
      </c>
      <c r="M1536" t="s">
        <v>408</v>
      </c>
      <c r="N1536" t="s">
        <v>374</v>
      </c>
      <c r="O1536" t="s">
        <v>375</v>
      </c>
      <c r="P1536" t="s">
        <v>396</v>
      </c>
      <c r="Q1536" t="s">
        <v>376</v>
      </c>
      <c r="R1536" t="s">
        <v>171</v>
      </c>
      <c r="S1536" t="s">
        <v>409</v>
      </c>
      <c r="T1536" t="s">
        <v>225</v>
      </c>
      <c r="U1536" t="s">
        <v>377</v>
      </c>
      <c r="V1536" t="s">
        <v>377</v>
      </c>
      <c r="AA1536" t="s">
        <v>382</v>
      </c>
      <c r="AK1536" t="s">
        <v>408</v>
      </c>
      <c r="AL1536" t="s">
        <v>156</v>
      </c>
      <c r="AN1536" t="s">
        <v>171</v>
      </c>
      <c r="AO1536" t="s">
        <v>170</v>
      </c>
      <c r="AP1536" t="s">
        <v>398</v>
      </c>
    </row>
    <row r="1537" spans="1:42" x14ac:dyDescent="0.25">
      <c r="A1537">
        <v>347</v>
      </c>
      <c r="B1537" t="s">
        <v>113</v>
      </c>
      <c r="C1537" t="s">
        <v>114</v>
      </c>
      <c r="F1537">
        <v>2014</v>
      </c>
      <c r="H1537">
        <v>3</v>
      </c>
      <c r="M1537" t="s">
        <v>739</v>
      </c>
      <c r="N1537" t="s">
        <v>374</v>
      </c>
      <c r="O1537" t="s">
        <v>375</v>
      </c>
      <c r="P1537" t="s">
        <v>396</v>
      </c>
      <c r="Q1537" t="s">
        <v>376</v>
      </c>
      <c r="R1537" t="s">
        <v>175</v>
      </c>
      <c r="S1537" t="s">
        <v>926</v>
      </c>
      <c r="T1537" t="s">
        <v>95</v>
      </c>
      <c r="U1537" t="s">
        <v>377</v>
      </c>
      <c r="V1537" t="s">
        <v>377</v>
      </c>
      <c r="X1537" t="s">
        <v>379</v>
      </c>
      <c r="AB1537" t="s">
        <v>383</v>
      </c>
      <c r="AK1537" t="s">
        <v>739</v>
      </c>
      <c r="AL1537" t="s">
        <v>156</v>
      </c>
      <c r="AN1537" t="s">
        <v>160</v>
      </c>
    </row>
    <row r="1538" spans="1:42" x14ac:dyDescent="0.25">
      <c r="A1538">
        <v>347</v>
      </c>
      <c r="B1538" t="s">
        <v>113</v>
      </c>
      <c r="C1538" t="s">
        <v>114</v>
      </c>
      <c r="F1538">
        <v>2014</v>
      </c>
      <c r="H1538">
        <v>3</v>
      </c>
      <c r="M1538" t="s">
        <v>739</v>
      </c>
      <c r="N1538" t="s">
        <v>374</v>
      </c>
      <c r="O1538" t="s">
        <v>375</v>
      </c>
      <c r="P1538" t="s">
        <v>396</v>
      </c>
      <c r="Q1538" t="s">
        <v>376</v>
      </c>
      <c r="R1538" t="s">
        <v>175</v>
      </c>
      <c r="S1538" t="s">
        <v>926</v>
      </c>
      <c r="T1538" t="s">
        <v>95</v>
      </c>
      <c r="U1538" t="s">
        <v>377</v>
      </c>
      <c r="V1538" t="s">
        <v>377</v>
      </c>
      <c r="X1538" t="s">
        <v>379</v>
      </c>
      <c r="AB1538" t="s">
        <v>383</v>
      </c>
      <c r="AK1538" t="s">
        <v>739</v>
      </c>
      <c r="AL1538" t="s">
        <v>151</v>
      </c>
      <c r="AN1538" t="s">
        <v>160</v>
      </c>
    </row>
    <row r="1539" spans="1:42" x14ac:dyDescent="0.25">
      <c r="A1539">
        <v>347</v>
      </c>
      <c r="B1539" t="s">
        <v>113</v>
      </c>
      <c r="C1539" t="s">
        <v>114</v>
      </c>
      <c r="F1539">
        <v>2014</v>
      </c>
      <c r="H1539">
        <v>3</v>
      </c>
      <c r="M1539" t="s">
        <v>739</v>
      </c>
      <c r="N1539" t="s">
        <v>374</v>
      </c>
      <c r="O1539" t="s">
        <v>375</v>
      </c>
      <c r="P1539" t="s">
        <v>396</v>
      </c>
      <c r="Q1539" t="s">
        <v>376</v>
      </c>
      <c r="R1539" t="s">
        <v>175</v>
      </c>
      <c r="S1539" t="s">
        <v>926</v>
      </c>
      <c r="T1539" t="s">
        <v>95</v>
      </c>
      <c r="U1539" t="s">
        <v>377</v>
      </c>
      <c r="V1539" t="s">
        <v>377</v>
      </c>
      <c r="X1539" t="s">
        <v>379</v>
      </c>
      <c r="AB1539" t="s">
        <v>383</v>
      </c>
      <c r="AK1539" t="s">
        <v>739</v>
      </c>
      <c r="AL1539" t="s">
        <v>144</v>
      </c>
      <c r="AN1539" t="s">
        <v>160</v>
      </c>
    </row>
    <row r="1540" spans="1:42" x14ac:dyDescent="0.25">
      <c r="A1540">
        <v>347</v>
      </c>
      <c r="B1540" t="s">
        <v>113</v>
      </c>
      <c r="C1540" t="s">
        <v>114</v>
      </c>
      <c r="F1540">
        <v>2014</v>
      </c>
      <c r="H1540">
        <v>3</v>
      </c>
      <c r="M1540" t="s">
        <v>739</v>
      </c>
      <c r="N1540" t="s">
        <v>374</v>
      </c>
      <c r="O1540" t="s">
        <v>375</v>
      </c>
      <c r="P1540" t="s">
        <v>396</v>
      </c>
      <c r="Q1540" t="s">
        <v>376</v>
      </c>
      <c r="R1540" t="s">
        <v>175</v>
      </c>
      <c r="S1540" t="s">
        <v>926</v>
      </c>
      <c r="T1540" t="s">
        <v>95</v>
      </c>
      <c r="U1540" t="s">
        <v>377</v>
      </c>
      <c r="V1540" t="s">
        <v>377</v>
      </c>
      <c r="X1540" t="s">
        <v>379</v>
      </c>
      <c r="AB1540" t="s">
        <v>383</v>
      </c>
      <c r="AK1540" t="s">
        <v>739</v>
      </c>
      <c r="AL1540" t="s">
        <v>145</v>
      </c>
      <c r="AN1540" t="s">
        <v>160</v>
      </c>
    </row>
    <row r="1541" spans="1:42" x14ac:dyDescent="0.25">
      <c r="A1541">
        <v>364</v>
      </c>
      <c r="B1541" t="s">
        <v>116</v>
      </c>
      <c r="C1541" t="s">
        <v>302</v>
      </c>
      <c r="F1541">
        <v>2015</v>
      </c>
      <c r="H1541">
        <v>3</v>
      </c>
      <c r="M1541" t="s">
        <v>929</v>
      </c>
      <c r="N1541" t="s">
        <v>374</v>
      </c>
      <c r="O1541" t="s">
        <v>375</v>
      </c>
      <c r="P1541" t="s">
        <v>396</v>
      </c>
      <c r="Q1541" t="s">
        <v>376</v>
      </c>
      <c r="R1541" t="s">
        <v>817</v>
      </c>
      <c r="S1541" t="s">
        <v>930</v>
      </c>
      <c r="T1541" t="s">
        <v>298</v>
      </c>
      <c r="U1541" t="s">
        <v>377</v>
      </c>
      <c r="V1541" t="s">
        <v>377</v>
      </c>
      <c r="AA1541" t="s">
        <v>382</v>
      </c>
      <c r="AK1541" t="s">
        <v>929</v>
      </c>
      <c r="AL1541" t="s">
        <v>149</v>
      </c>
      <c r="AN1541" t="s">
        <v>189</v>
      </c>
      <c r="AO1541" t="s">
        <v>188</v>
      </c>
      <c r="AP1541" t="s">
        <v>692</v>
      </c>
    </row>
    <row r="1542" spans="1:42" x14ac:dyDescent="0.25">
      <c r="A1542">
        <v>364</v>
      </c>
      <c r="B1542" t="s">
        <v>116</v>
      </c>
      <c r="C1542" t="s">
        <v>302</v>
      </c>
      <c r="F1542">
        <v>2015</v>
      </c>
      <c r="H1542">
        <v>3</v>
      </c>
      <c r="M1542" t="s">
        <v>929</v>
      </c>
      <c r="N1542" t="s">
        <v>374</v>
      </c>
      <c r="O1542" t="s">
        <v>375</v>
      </c>
      <c r="P1542" t="s">
        <v>396</v>
      </c>
      <c r="Q1542" t="s">
        <v>376</v>
      </c>
      <c r="R1542" t="s">
        <v>817</v>
      </c>
      <c r="S1542" t="s">
        <v>930</v>
      </c>
      <c r="T1542" t="s">
        <v>298</v>
      </c>
      <c r="U1542" t="s">
        <v>377</v>
      </c>
      <c r="V1542" t="s">
        <v>377</v>
      </c>
      <c r="AA1542" t="s">
        <v>382</v>
      </c>
      <c r="AK1542" t="s">
        <v>929</v>
      </c>
      <c r="AL1542" t="s">
        <v>154</v>
      </c>
      <c r="AN1542" t="s">
        <v>189</v>
      </c>
      <c r="AO1542" t="s">
        <v>188</v>
      </c>
      <c r="AP1542" t="s">
        <v>692</v>
      </c>
    </row>
    <row r="1543" spans="1:42" x14ac:dyDescent="0.25">
      <c r="A1543">
        <v>364</v>
      </c>
      <c r="B1543" t="s">
        <v>116</v>
      </c>
      <c r="C1543" t="s">
        <v>302</v>
      </c>
      <c r="F1543">
        <v>2015</v>
      </c>
      <c r="H1543">
        <v>3</v>
      </c>
      <c r="M1543" t="s">
        <v>929</v>
      </c>
      <c r="N1543" t="s">
        <v>374</v>
      </c>
      <c r="O1543" t="s">
        <v>375</v>
      </c>
      <c r="P1543" t="s">
        <v>396</v>
      </c>
      <c r="Q1543" t="s">
        <v>376</v>
      </c>
      <c r="R1543" t="s">
        <v>817</v>
      </c>
      <c r="S1543" t="s">
        <v>930</v>
      </c>
      <c r="T1543" t="s">
        <v>298</v>
      </c>
      <c r="U1543" t="s">
        <v>377</v>
      </c>
      <c r="V1543" t="s">
        <v>377</v>
      </c>
      <c r="AA1543" t="s">
        <v>382</v>
      </c>
      <c r="AK1543" t="s">
        <v>929</v>
      </c>
      <c r="AL1543" t="s">
        <v>153</v>
      </c>
      <c r="AN1543" t="s">
        <v>189</v>
      </c>
      <c r="AO1543" t="s">
        <v>188</v>
      </c>
      <c r="AP1543" t="s">
        <v>692</v>
      </c>
    </row>
    <row r="1544" spans="1:42" x14ac:dyDescent="0.25">
      <c r="A1544">
        <v>364</v>
      </c>
      <c r="B1544" t="s">
        <v>116</v>
      </c>
      <c r="C1544" t="s">
        <v>302</v>
      </c>
      <c r="F1544">
        <v>2015</v>
      </c>
      <c r="H1544">
        <v>3</v>
      </c>
      <c r="M1544" t="s">
        <v>929</v>
      </c>
      <c r="N1544" t="s">
        <v>374</v>
      </c>
      <c r="O1544" t="s">
        <v>375</v>
      </c>
      <c r="P1544" t="s">
        <v>396</v>
      </c>
      <c r="Q1544" t="s">
        <v>376</v>
      </c>
      <c r="R1544" t="s">
        <v>817</v>
      </c>
      <c r="S1544" t="s">
        <v>930</v>
      </c>
      <c r="T1544" t="s">
        <v>298</v>
      </c>
      <c r="U1544" t="s">
        <v>377</v>
      </c>
      <c r="V1544" t="s">
        <v>377</v>
      </c>
      <c r="AA1544" t="s">
        <v>382</v>
      </c>
      <c r="AK1544" t="s">
        <v>929</v>
      </c>
      <c r="AL1544" t="s">
        <v>150</v>
      </c>
      <c r="AN1544" t="s">
        <v>189</v>
      </c>
      <c r="AO1544" t="s">
        <v>188</v>
      </c>
      <c r="AP1544" t="s">
        <v>692</v>
      </c>
    </row>
    <row r="1545" spans="1:42" x14ac:dyDescent="0.25">
      <c r="A1545">
        <v>364</v>
      </c>
      <c r="B1545" t="s">
        <v>116</v>
      </c>
      <c r="C1545" t="s">
        <v>302</v>
      </c>
      <c r="F1545">
        <v>2015</v>
      </c>
      <c r="H1545">
        <v>3</v>
      </c>
      <c r="M1545" t="s">
        <v>929</v>
      </c>
      <c r="N1545" t="s">
        <v>374</v>
      </c>
      <c r="O1545" t="s">
        <v>375</v>
      </c>
      <c r="P1545" t="s">
        <v>396</v>
      </c>
      <c r="Q1545" t="s">
        <v>376</v>
      </c>
      <c r="R1545" t="s">
        <v>817</v>
      </c>
      <c r="S1545" t="s">
        <v>930</v>
      </c>
      <c r="T1545" t="s">
        <v>298</v>
      </c>
      <c r="U1545" t="s">
        <v>377</v>
      </c>
      <c r="V1545" t="s">
        <v>377</v>
      </c>
      <c r="AA1545" t="s">
        <v>382</v>
      </c>
      <c r="AK1545" t="s">
        <v>929</v>
      </c>
      <c r="AL1545" t="s">
        <v>155</v>
      </c>
      <c r="AN1545" t="s">
        <v>189</v>
      </c>
      <c r="AO1545" t="s">
        <v>188</v>
      </c>
      <c r="AP1545" t="s">
        <v>692</v>
      </c>
    </row>
    <row r="1546" spans="1:42" x14ac:dyDescent="0.25">
      <c r="A1546">
        <v>364</v>
      </c>
      <c r="B1546" t="s">
        <v>116</v>
      </c>
      <c r="C1546" t="s">
        <v>302</v>
      </c>
      <c r="F1546">
        <v>2015</v>
      </c>
      <c r="H1546">
        <v>3</v>
      </c>
      <c r="M1546" t="s">
        <v>929</v>
      </c>
      <c r="N1546" t="s">
        <v>374</v>
      </c>
      <c r="O1546" t="s">
        <v>375</v>
      </c>
      <c r="P1546" t="s">
        <v>396</v>
      </c>
      <c r="Q1546" t="s">
        <v>376</v>
      </c>
      <c r="R1546" t="s">
        <v>817</v>
      </c>
      <c r="S1546" t="s">
        <v>930</v>
      </c>
      <c r="T1546" t="s">
        <v>298</v>
      </c>
      <c r="U1546" t="s">
        <v>377</v>
      </c>
      <c r="V1546" t="s">
        <v>377</v>
      </c>
      <c r="AA1546" t="s">
        <v>382</v>
      </c>
      <c r="AK1546" t="s">
        <v>929</v>
      </c>
      <c r="AL1546" t="s">
        <v>156</v>
      </c>
      <c r="AN1546" t="s">
        <v>189</v>
      </c>
      <c r="AO1546" t="s">
        <v>188</v>
      </c>
      <c r="AP1546" t="s">
        <v>692</v>
      </c>
    </row>
    <row r="1547" spans="1:42" x14ac:dyDescent="0.25">
      <c r="A1547">
        <v>364</v>
      </c>
      <c r="B1547" t="s">
        <v>116</v>
      </c>
      <c r="C1547" t="s">
        <v>302</v>
      </c>
      <c r="F1547">
        <v>2015</v>
      </c>
      <c r="H1547">
        <v>3</v>
      </c>
      <c r="M1547" t="s">
        <v>929</v>
      </c>
      <c r="N1547" t="s">
        <v>374</v>
      </c>
      <c r="O1547" t="s">
        <v>375</v>
      </c>
      <c r="P1547" t="s">
        <v>396</v>
      </c>
      <c r="Q1547" t="s">
        <v>376</v>
      </c>
      <c r="R1547" t="s">
        <v>817</v>
      </c>
      <c r="S1547" t="s">
        <v>930</v>
      </c>
      <c r="T1547" t="s">
        <v>298</v>
      </c>
      <c r="U1547" t="s">
        <v>377</v>
      </c>
      <c r="V1547" t="s">
        <v>377</v>
      </c>
      <c r="AA1547" t="s">
        <v>382</v>
      </c>
      <c r="AK1547" t="s">
        <v>929</v>
      </c>
      <c r="AL1547" t="s">
        <v>141</v>
      </c>
      <c r="AN1547" t="s">
        <v>189</v>
      </c>
      <c r="AO1547" t="s">
        <v>188</v>
      </c>
      <c r="AP1547" t="s">
        <v>692</v>
      </c>
    </row>
    <row r="1548" spans="1:42" x14ac:dyDescent="0.25">
      <c r="A1548">
        <v>364</v>
      </c>
      <c r="B1548" t="s">
        <v>116</v>
      </c>
      <c r="C1548" t="s">
        <v>302</v>
      </c>
      <c r="F1548">
        <v>2015</v>
      </c>
      <c r="H1548">
        <v>3</v>
      </c>
      <c r="M1548" t="s">
        <v>929</v>
      </c>
      <c r="N1548" t="s">
        <v>374</v>
      </c>
      <c r="O1548" t="s">
        <v>375</v>
      </c>
      <c r="P1548" t="s">
        <v>396</v>
      </c>
      <c r="Q1548" t="s">
        <v>376</v>
      </c>
      <c r="R1548" t="s">
        <v>817</v>
      </c>
      <c r="S1548" t="s">
        <v>930</v>
      </c>
      <c r="T1548" t="s">
        <v>298</v>
      </c>
      <c r="U1548" t="s">
        <v>377</v>
      </c>
      <c r="V1548" t="s">
        <v>377</v>
      </c>
      <c r="AA1548" t="s">
        <v>382</v>
      </c>
      <c r="AK1548" t="s">
        <v>929</v>
      </c>
      <c r="AL1548" t="s">
        <v>140</v>
      </c>
      <c r="AN1548" t="s">
        <v>189</v>
      </c>
      <c r="AO1548" t="s">
        <v>188</v>
      </c>
      <c r="AP1548" t="s">
        <v>692</v>
      </c>
    </row>
    <row r="1549" spans="1:42" x14ac:dyDescent="0.25">
      <c r="A1549">
        <v>364</v>
      </c>
      <c r="B1549" t="s">
        <v>116</v>
      </c>
      <c r="C1549" t="s">
        <v>302</v>
      </c>
      <c r="F1549">
        <v>2015</v>
      </c>
      <c r="H1549">
        <v>3</v>
      </c>
      <c r="M1549" t="s">
        <v>698</v>
      </c>
      <c r="N1549" t="s">
        <v>374</v>
      </c>
      <c r="O1549" t="s">
        <v>375</v>
      </c>
      <c r="P1549" t="s">
        <v>396</v>
      </c>
      <c r="Q1549" t="s">
        <v>376</v>
      </c>
      <c r="R1549" t="s">
        <v>185</v>
      </c>
      <c r="S1549" t="s">
        <v>833</v>
      </c>
      <c r="T1549" t="s">
        <v>76</v>
      </c>
      <c r="U1549" t="s">
        <v>377</v>
      </c>
      <c r="V1549" t="s">
        <v>377</v>
      </c>
      <c r="AA1549" t="s">
        <v>382</v>
      </c>
      <c r="AK1549" t="s">
        <v>698</v>
      </c>
      <c r="AL1549" t="s">
        <v>149</v>
      </c>
      <c r="AN1549" t="s">
        <v>185</v>
      </c>
      <c r="AO1549" t="s">
        <v>184</v>
      </c>
      <c r="AP1549" t="s">
        <v>76</v>
      </c>
    </row>
    <row r="1550" spans="1:42" x14ac:dyDescent="0.25">
      <c r="A1550">
        <v>364</v>
      </c>
      <c r="B1550" t="s">
        <v>116</v>
      </c>
      <c r="C1550" t="s">
        <v>302</v>
      </c>
      <c r="F1550">
        <v>2015</v>
      </c>
      <c r="H1550">
        <v>3</v>
      </c>
      <c r="M1550" t="s">
        <v>698</v>
      </c>
      <c r="N1550" t="s">
        <v>374</v>
      </c>
      <c r="O1550" t="s">
        <v>375</v>
      </c>
      <c r="P1550" t="s">
        <v>396</v>
      </c>
      <c r="Q1550" t="s">
        <v>376</v>
      </c>
      <c r="R1550" t="s">
        <v>185</v>
      </c>
      <c r="S1550" t="s">
        <v>833</v>
      </c>
      <c r="T1550" t="s">
        <v>76</v>
      </c>
      <c r="U1550" t="s">
        <v>377</v>
      </c>
      <c r="V1550" t="s">
        <v>377</v>
      </c>
      <c r="AA1550" t="s">
        <v>382</v>
      </c>
      <c r="AK1550" t="s">
        <v>698</v>
      </c>
      <c r="AL1550" t="s">
        <v>154</v>
      </c>
      <c r="AN1550" t="s">
        <v>185</v>
      </c>
      <c r="AO1550" t="s">
        <v>184</v>
      </c>
      <c r="AP1550" t="s">
        <v>76</v>
      </c>
    </row>
    <row r="1551" spans="1:42" x14ac:dyDescent="0.25">
      <c r="A1551">
        <v>364</v>
      </c>
      <c r="B1551" t="s">
        <v>116</v>
      </c>
      <c r="C1551" t="s">
        <v>302</v>
      </c>
      <c r="F1551">
        <v>2015</v>
      </c>
      <c r="H1551">
        <v>3</v>
      </c>
      <c r="M1551" t="s">
        <v>698</v>
      </c>
      <c r="N1551" t="s">
        <v>374</v>
      </c>
      <c r="O1551" t="s">
        <v>375</v>
      </c>
      <c r="P1551" t="s">
        <v>396</v>
      </c>
      <c r="Q1551" t="s">
        <v>376</v>
      </c>
      <c r="R1551" t="s">
        <v>185</v>
      </c>
      <c r="S1551" t="s">
        <v>833</v>
      </c>
      <c r="T1551" t="s">
        <v>76</v>
      </c>
      <c r="U1551" t="s">
        <v>377</v>
      </c>
      <c r="V1551" t="s">
        <v>377</v>
      </c>
      <c r="AA1551" t="s">
        <v>382</v>
      </c>
      <c r="AK1551" t="s">
        <v>698</v>
      </c>
      <c r="AL1551" t="s">
        <v>153</v>
      </c>
      <c r="AN1551" t="s">
        <v>185</v>
      </c>
      <c r="AO1551" t="s">
        <v>184</v>
      </c>
      <c r="AP1551" t="s">
        <v>76</v>
      </c>
    </row>
    <row r="1552" spans="1:42" x14ac:dyDescent="0.25">
      <c r="A1552">
        <v>364</v>
      </c>
      <c r="B1552" t="s">
        <v>116</v>
      </c>
      <c r="C1552" t="s">
        <v>302</v>
      </c>
      <c r="F1552">
        <v>2015</v>
      </c>
      <c r="H1552">
        <v>3</v>
      </c>
      <c r="M1552" t="s">
        <v>698</v>
      </c>
      <c r="N1552" t="s">
        <v>374</v>
      </c>
      <c r="O1552" t="s">
        <v>375</v>
      </c>
      <c r="P1552" t="s">
        <v>396</v>
      </c>
      <c r="Q1552" t="s">
        <v>376</v>
      </c>
      <c r="R1552" t="s">
        <v>185</v>
      </c>
      <c r="S1552" t="s">
        <v>833</v>
      </c>
      <c r="T1552" t="s">
        <v>76</v>
      </c>
      <c r="U1552" t="s">
        <v>377</v>
      </c>
      <c r="V1552" t="s">
        <v>377</v>
      </c>
      <c r="AA1552" t="s">
        <v>382</v>
      </c>
      <c r="AK1552" t="s">
        <v>698</v>
      </c>
      <c r="AL1552" t="s">
        <v>150</v>
      </c>
      <c r="AN1552" t="s">
        <v>185</v>
      </c>
      <c r="AO1552" t="s">
        <v>184</v>
      </c>
      <c r="AP1552" t="s">
        <v>76</v>
      </c>
    </row>
    <row r="1553" spans="1:42" x14ac:dyDescent="0.25">
      <c r="A1553">
        <v>364</v>
      </c>
      <c r="B1553" t="s">
        <v>116</v>
      </c>
      <c r="C1553" t="s">
        <v>302</v>
      </c>
      <c r="F1553">
        <v>2015</v>
      </c>
      <c r="H1553">
        <v>3</v>
      </c>
      <c r="M1553" t="s">
        <v>698</v>
      </c>
      <c r="N1553" t="s">
        <v>374</v>
      </c>
      <c r="O1553" t="s">
        <v>375</v>
      </c>
      <c r="P1553" t="s">
        <v>396</v>
      </c>
      <c r="Q1553" t="s">
        <v>376</v>
      </c>
      <c r="R1553" t="s">
        <v>185</v>
      </c>
      <c r="S1553" t="s">
        <v>833</v>
      </c>
      <c r="T1553" t="s">
        <v>76</v>
      </c>
      <c r="U1553" t="s">
        <v>377</v>
      </c>
      <c r="V1553" t="s">
        <v>377</v>
      </c>
      <c r="AA1553" t="s">
        <v>382</v>
      </c>
      <c r="AK1553" t="s">
        <v>698</v>
      </c>
      <c r="AL1553" t="s">
        <v>155</v>
      </c>
      <c r="AN1553" t="s">
        <v>185</v>
      </c>
      <c r="AO1553" t="s">
        <v>184</v>
      </c>
      <c r="AP1553" t="s">
        <v>76</v>
      </c>
    </row>
    <row r="1554" spans="1:42" x14ac:dyDescent="0.25">
      <c r="A1554">
        <v>364</v>
      </c>
      <c r="B1554" t="s">
        <v>116</v>
      </c>
      <c r="C1554" t="s">
        <v>302</v>
      </c>
      <c r="F1554">
        <v>2015</v>
      </c>
      <c r="H1554">
        <v>3</v>
      </c>
      <c r="M1554" t="s">
        <v>698</v>
      </c>
      <c r="N1554" t="s">
        <v>374</v>
      </c>
      <c r="O1554" t="s">
        <v>375</v>
      </c>
      <c r="P1554" t="s">
        <v>396</v>
      </c>
      <c r="Q1554" t="s">
        <v>376</v>
      </c>
      <c r="R1554" t="s">
        <v>185</v>
      </c>
      <c r="S1554" t="s">
        <v>833</v>
      </c>
      <c r="T1554" t="s">
        <v>76</v>
      </c>
      <c r="U1554" t="s">
        <v>377</v>
      </c>
      <c r="V1554" t="s">
        <v>377</v>
      </c>
      <c r="AA1554" t="s">
        <v>382</v>
      </c>
      <c r="AK1554" t="s">
        <v>698</v>
      </c>
      <c r="AL1554" t="s">
        <v>156</v>
      </c>
      <c r="AN1554" t="s">
        <v>185</v>
      </c>
      <c r="AO1554" t="s">
        <v>184</v>
      </c>
      <c r="AP1554" t="s">
        <v>76</v>
      </c>
    </row>
    <row r="1555" spans="1:42" x14ac:dyDescent="0.25">
      <c r="A1555">
        <v>364</v>
      </c>
      <c r="B1555" t="s">
        <v>116</v>
      </c>
      <c r="C1555" t="s">
        <v>302</v>
      </c>
      <c r="F1555">
        <v>2015</v>
      </c>
      <c r="H1555">
        <v>3</v>
      </c>
      <c r="M1555" t="s">
        <v>698</v>
      </c>
      <c r="N1555" t="s">
        <v>374</v>
      </c>
      <c r="O1555" t="s">
        <v>375</v>
      </c>
      <c r="P1555" t="s">
        <v>396</v>
      </c>
      <c r="Q1555" t="s">
        <v>376</v>
      </c>
      <c r="R1555" t="s">
        <v>185</v>
      </c>
      <c r="S1555" t="s">
        <v>833</v>
      </c>
      <c r="T1555" t="s">
        <v>76</v>
      </c>
      <c r="U1555" t="s">
        <v>377</v>
      </c>
      <c r="V1555" t="s">
        <v>377</v>
      </c>
      <c r="AA1555" t="s">
        <v>382</v>
      </c>
      <c r="AK1555" t="s">
        <v>698</v>
      </c>
      <c r="AL1555" t="s">
        <v>141</v>
      </c>
      <c r="AN1555" t="s">
        <v>185</v>
      </c>
      <c r="AO1555" t="s">
        <v>184</v>
      </c>
      <c r="AP1555" t="s">
        <v>76</v>
      </c>
    </row>
    <row r="1556" spans="1:42" x14ac:dyDescent="0.25">
      <c r="A1556">
        <v>365</v>
      </c>
      <c r="B1556" t="s">
        <v>116</v>
      </c>
      <c r="C1556" t="s">
        <v>117</v>
      </c>
      <c r="F1556">
        <v>2015</v>
      </c>
      <c r="H1556">
        <v>3</v>
      </c>
      <c r="M1556" t="s">
        <v>740</v>
      </c>
      <c r="N1556" t="s">
        <v>374</v>
      </c>
      <c r="O1556" t="s">
        <v>375</v>
      </c>
      <c r="P1556" t="s">
        <v>396</v>
      </c>
      <c r="Q1556" t="s">
        <v>376</v>
      </c>
      <c r="R1556" t="s">
        <v>185</v>
      </c>
      <c r="S1556" t="s">
        <v>932</v>
      </c>
      <c r="T1556" t="s">
        <v>76</v>
      </c>
      <c r="U1556" t="s">
        <v>377</v>
      </c>
      <c r="V1556" t="s">
        <v>377</v>
      </c>
      <c r="AK1556" t="s">
        <v>740</v>
      </c>
      <c r="AL1556" t="s">
        <v>149</v>
      </c>
      <c r="AN1556" t="s">
        <v>185</v>
      </c>
      <c r="AO1556" t="s">
        <v>184</v>
      </c>
      <c r="AP1556" t="s">
        <v>76</v>
      </c>
    </row>
    <row r="1557" spans="1:42" x14ac:dyDescent="0.25">
      <c r="A1557">
        <v>365</v>
      </c>
      <c r="B1557" t="s">
        <v>116</v>
      </c>
      <c r="C1557" t="s">
        <v>117</v>
      </c>
      <c r="F1557">
        <v>2015</v>
      </c>
      <c r="H1557">
        <v>3</v>
      </c>
      <c r="M1557" t="s">
        <v>740</v>
      </c>
      <c r="N1557" t="s">
        <v>374</v>
      </c>
      <c r="O1557" t="s">
        <v>375</v>
      </c>
      <c r="P1557" t="s">
        <v>396</v>
      </c>
      <c r="Q1557" t="s">
        <v>376</v>
      </c>
      <c r="R1557" t="s">
        <v>185</v>
      </c>
      <c r="S1557" t="s">
        <v>932</v>
      </c>
      <c r="T1557" t="s">
        <v>76</v>
      </c>
      <c r="U1557" t="s">
        <v>377</v>
      </c>
      <c r="V1557" t="s">
        <v>377</v>
      </c>
      <c r="AK1557" t="s">
        <v>740</v>
      </c>
      <c r="AL1557" t="s">
        <v>153</v>
      </c>
      <c r="AN1557" t="s">
        <v>185</v>
      </c>
      <c r="AO1557" t="s">
        <v>184</v>
      </c>
      <c r="AP1557" t="s">
        <v>76</v>
      </c>
    </row>
    <row r="1558" spans="1:42" x14ac:dyDescent="0.25">
      <c r="A1558">
        <v>365</v>
      </c>
      <c r="B1558" t="s">
        <v>116</v>
      </c>
      <c r="C1558" t="s">
        <v>117</v>
      </c>
      <c r="F1558">
        <v>2015</v>
      </c>
      <c r="H1558">
        <v>3</v>
      </c>
      <c r="M1558" t="s">
        <v>740</v>
      </c>
      <c r="N1558" t="s">
        <v>374</v>
      </c>
      <c r="O1558" t="s">
        <v>375</v>
      </c>
      <c r="P1558" t="s">
        <v>396</v>
      </c>
      <c r="Q1558" t="s">
        <v>376</v>
      </c>
      <c r="R1558" t="s">
        <v>185</v>
      </c>
      <c r="S1558" t="s">
        <v>932</v>
      </c>
      <c r="T1558" t="s">
        <v>76</v>
      </c>
      <c r="U1558" t="s">
        <v>377</v>
      </c>
      <c r="V1558" t="s">
        <v>377</v>
      </c>
      <c r="AK1558" t="s">
        <v>740</v>
      </c>
      <c r="AL1558" t="s">
        <v>150</v>
      </c>
      <c r="AN1558" t="s">
        <v>185</v>
      </c>
      <c r="AO1558" t="s">
        <v>184</v>
      </c>
      <c r="AP1558" t="s">
        <v>76</v>
      </c>
    </row>
    <row r="1559" spans="1:42" x14ac:dyDescent="0.25">
      <c r="A1559">
        <v>365</v>
      </c>
      <c r="B1559" t="s">
        <v>116</v>
      </c>
      <c r="C1559" t="s">
        <v>117</v>
      </c>
      <c r="F1559">
        <v>2015</v>
      </c>
      <c r="H1559">
        <v>3</v>
      </c>
      <c r="M1559" t="s">
        <v>740</v>
      </c>
      <c r="N1559" t="s">
        <v>374</v>
      </c>
      <c r="O1559" t="s">
        <v>375</v>
      </c>
      <c r="P1559" t="s">
        <v>396</v>
      </c>
      <c r="Q1559" t="s">
        <v>376</v>
      </c>
      <c r="R1559" t="s">
        <v>185</v>
      </c>
      <c r="S1559" t="s">
        <v>932</v>
      </c>
      <c r="T1559" t="s">
        <v>76</v>
      </c>
      <c r="U1559" t="s">
        <v>377</v>
      </c>
      <c r="V1559" t="s">
        <v>377</v>
      </c>
      <c r="AK1559" t="s">
        <v>740</v>
      </c>
      <c r="AL1559" t="s">
        <v>156</v>
      </c>
      <c r="AN1559" t="s">
        <v>185</v>
      </c>
      <c r="AO1559" t="s">
        <v>184</v>
      </c>
      <c r="AP1559" t="s">
        <v>76</v>
      </c>
    </row>
    <row r="1560" spans="1:42" x14ac:dyDescent="0.25">
      <c r="A1560">
        <v>365</v>
      </c>
      <c r="B1560" t="s">
        <v>116</v>
      </c>
      <c r="C1560" t="s">
        <v>117</v>
      </c>
      <c r="F1560">
        <v>2015</v>
      </c>
      <c r="H1560">
        <v>3</v>
      </c>
      <c r="M1560" t="s">
        <v>740</v>
      </c>
      <c r="N1560" t="s">
        <v>374</v>
      </c>
      <c r="O1560" t="s">
        <v>375</v>
      </c>
      <c r="P1560" t="s">
        <v>396</v>
      </c>
      <c r="Q1560" t="s">
        <v>376</v>
      </c>
      <c r="R1560" t="s">
        <v>185</v>
      </c>
      <c r="S1560" t="s">
        <v>932</v>
      </c>
      <c r="T1560" t="s">
        <v>76</v>
      </c>
      <c r="U1560" t="s">
        <v>377</v>
      </c>
      <c r="V1560" t="s">
        <v>377</v>
      </c>
      <c r="AK1560" t="s">
        <v>740</v>
      </c>
      <c r="AL1560" t="s">
        <v>141</v>
      </c>
      <c r="AN1560" t="s">
        <v>185</v>
      </c>
      <c r="AO1560" t="s">
        <v>184</v>
      </c>
      <c r="AP1560" t="s">
        <v>76</v>
      </c>
    </row>
    <row r="1561" spans="1:42" x14ac:dyDescent="0.25">
      <c r="A1561">
        <v>365</v>
      </c>
      <c r="B1561" t="s">
        <v>116</v>
      </c>
      <c r="C1561" t="s">
        <v>117</v>
      </c>
      <c r="F1561">
        <v>2015</v>
      </c>
      <c r="H1561">
        <v>3</v>
      </c>
      <c r="M1561" t="s">
        <v>740</v>
      </c>
      <c r="N1561" t="s">
        <v>374</v>
      </c>
      <c r="O1561" t="s">
        <v>375</v>
      </c>
      <c r="P1561" t="s">
        <v>396</v>
      </c>
      <c r="Q1561" t="s">
        <v>376</v>
      </c>
      <c r="R1561" t="s">
        <v>185</v>
      </c>
      <c r="S1561" t="s">
        <v>932</v>
      </c>
      <c r="T1561" t="s">
        <v>76</v>
      </c>
      <c r="U1561" t="s">
        <v>377</v>
      </c>
      <c r="V1561" t="s">
        <v>377</v>
      </c>
      <c r="AK1561" t="s">
        <v>740</v>
      </c>
      <c r="AL1561" t="s">
        <v>140</v>
      </c>
      <c r="AN1561" t="s">
        <v>185</v>
      </c>
      <c r="AO1561" t="s">
        <v>184</v>
      </c>
      <c r="AP1561" t="s">
        <v>76</v>
      </c>
    </row>
    <row r="1562" spans="1:42" x14ac:dyDescent="0.25">
      <c r="A1562">
        <v>365</v>
      </c>
      <c r="B1562" t="s">
        <v>116</v>
      </c>
      <c r="C1562" t="s">
        <v>117</v>
      </c>
      <c r="F1562">
        <v>2015</v>
      </c>
      <c r="H1562">
        <v>3</v>
      </c>
      <c r="M1562" t="s">
        <v>740</v>
      </c>
      <c r="N1562" t="s">
        <v>374</v>
      </c>
      <c r="O1562" t="s">
        <v>375</v>
      </c>
      <c r="P1562" t="s">
        <v>396</v>
      </c>
      <c r="Q1562" t="s">
        <v>376</v>
      </c>
      <c r="R1562" t="s">
        <v>185</v>
      </c>
      <c r="S1562" t="s">
        <v>932</v>
      </c>
      <c r="T1562" t="s">
        <v>76</v>
      </c>
      <c r="U1562" t="s">
        <v>377</v>
      </c>
      <c r="V1562" t="s">
        <v>377</v>
      </c>
      <c r="AK1562" t="s">
        <v>740</v>
      </c>
      <c r="AL1562" t="s">
        <v>145</v>
      </c>
      <c r="AN1562" t="s">
        <v>185</v>
      </c>
      <c r="AO1562" t="s">
        <v>184</v>
      </c>
      <c r="AP1562" t="s">
        <v>76</v>
      </c>
    </row>
    <row r="1563" spans="1:42" x14ac:dyDescent="0.25">
      <c r="A1563">
        <v>365</v>
      </c>
      <c r="B1563" t="s">
        <v>116</v>
      </c>
      <c r="C1563" t="s">
        <v>117</v>
      </c>
      <c r="F1563">
        <v>2015</v>
      </c>
      <c r="H1563">
        <v>3</v>
      </c>
      <c r="M1563" t="s">
        <v>741</v>
      </c>
      <c r="N1563" t="s">
        <v>374</v>
      </c>
      <c r="O1563" t="s">
        <v>375</v>
      </c>
      <c r="P1563" t="s">
        <v>396</v>
      </c>
      <c r="Q1563" t="s">
        <v>376</v>
      </c>
      <c r="R1563" t="s">
        <v>817</v>
      </c>
      <c r="S1563" t="s">
        <v>933</v>
      </c>
      <c r="T1563" t="s">
        <v>298</v>
      </c>
      <c r="U1563" t="s">
        <v>377</v>
      </c>
      <c r="V1563" t="s">
        <v>377</v>
      </c>
      <c r="AK1563" t="s">
        <v>741</v>
      </c>
      <c r="AL1563" t="s">
        <v>149</v>
      </c>
      <c r="AN1563" t="s">
        <v>189</v>
      </c>
      <c r="AO1563" t="s">
        <v>188</v>
      </c>
      <c r="AP1563" t="s">
        <v>692</v>
      </c>
    </row>
    <row r="1564" spans="1:42" x14ac:dyDescent="0.25">
      <c r="A1564">
        <v>365</v>
      </c>
      <c r="B1564" t="s">
        <v>116</v>
      </c>
      <c r="C1564" t="s">
        <v>117</v>
      </c>
      <c r="F1564">
        <v>2015</v>
      </c>
      <c r="H1564">
        <v>3</v>
      </c>
      <c r="M1564" t="s">
        <v>741</v>
      </c>
      <c r="N1564" t="s">
        <v>374</v>
      </c>
      <c r="O1564" t="s">
        <v>375</v>
      </c>
      <c r="P1564" t="s">
        <v>396</v>
      </c>
      <c r="Q1564" t="s">
        <v>376</v>
      </c>
      <c r="R1564" t="s">
        <v>817</v>
      </c>
      <c r="S1564" t="s">
        <v>933</v>
      </c>
      <c r="T1564" t="s">
        <v>298</v>
      </c>
      <c r="U1564" t="s">
        <v>377</v>
      </c>
      <c r="V1564" t="s">
        <v>377</v>
      </c>
      <c r="AK1564" t="s">
        <v>741</v>
      </c>
      <c r="AL1564" t="s">
        <v>153</v>
      </c>
      <c r="AN1564" t="s">
        <v>189</v>
      </c>
      <c r="AO1564" t="s">
        <v>188</v>
      </c>
      <c r="AP1564" t="s">
        <v>692</v>
      </c>
    </row>
    <row r="1565" spans="1:42" x14ac:dyDescent="0.25">
      <c r="A1565">
        <v>365</v>
      </c>
      <c r="B1565" t="s">
        <v>116</v>
      </c>
      <c r="C1565" t="s">
        <v>117</v>
      </c>
      <c r="F1565">
        <v>2015</v>
      </c>
      <c r="H1565">
        <v>3</v>
      </c>
      <c r="M1565" t="s">
        <v>741</v>
      </c>
      <c r="N1565" t="s">
        <v>374</v>
      </c>
      <c r="O1565" t="s">
        <v>375</v>
      </c>
      <c r="P1565" t="s">
        <v>396</v>
      </c>
      <c r="Q1565" t="s">
        <v>376</v>
      </c>
      <c r="R1565" t="s">
        <v>817</v>
      </c>
      <c r="S1565" t="s">
        <v>933</v>
      </c>
      <c r="T1565" t="s">
        <v>298</v>
      </c>
      <c r="U1565" t="s">
        <v>377</v>
      </c>
      <c r="V1565" t="s">
        <v>377</v>
      </c>
      <c r="AK1565" t="s">
        <v>741</v>
      </c>
      <c r="AL1565" t="s">
        <v>150</v>
      </c>
      <c r="AN1565" t="s">
        <v>189</v>
      </c>
      <c r="AO1565" t="s">
        <v>188</v>
      </c>
      <c r="AP1565" t="s">
        <v>692</v>
      </c>
    </row>
    <row r="1566" spans="1:42" x14ac:dyDescent="0.25">
      <c r="A1566">
        <v>365</v>
      </c>
      <c r="B1566" t="s">
        <v>116</v>
      </c>
      <c r="C1566" t="s">
        <v>117</v>
      </c>
      <c r="F1566">
        <v>2015</v>
      </c>
      <c r="H1566">
        <v>3</v>
      </c>
      <c r="M1566" t="s">
        <v>741</v>
      </c>
      <c r="N1566" t="s">
        <v>374</v>
      </c>
      <c r="O1566" t="s">
        <v>375</v>
      </c>
      <c r="P1566" t="s">
        <v>396</v>
      </c>
      <c r="Q1566" t="s">
        <v>376</v>
      </c>
      <c r="R1566" t="s">
        <v>817</v>
      </c>
      <c r="S1566" t="s">
        <v>933</v>
      </c>
      <c r="T1566" t="s">
        <v>298</v>
      </c>
      <c r="U1566" t="s">
        <v>377</v>
      </c>
      <c r="V1566" t="s">
        <v>377</v>
      </c>
      <c r="AK1566" t="s">
        <v>741</v>
      </c>
      <c r="AL1566" t="s">
        <v>156</v>
      </c>
      <c r="AN1566" t="s">
        <v>189</v>
      </c>
      <c r="AO1566" t="s">
        <v>188</v>
      </c>
      <c r="AP1566" t="s">
        <v>692</v>
      </c>
    </row>
    <row r="1567" spans="1:42" x14ac:dyDescent="0.25">
      <c r="A1567">
        <v>365</v>
      </c>
      <c r="B1567" t="s">
        <v>116</v>
      </c>
      <c r="C1567" t="s">
        <v>117</v>
      </c>
      <c r="F1567">
        <v>2015</v>
      </c>
      <c r="H1567">
        <v>3</v>
      </c>
      <c r="M1567" t="s">
        <v>741</v>
      </c>
      <c r="N1567" t="s">
        <v>374</v>
      </c>
      <c r="O1567" t="s">
        <v>375</v>
      </c>
      <c r="P1567" t="s">
        <v>396</v>
      </c>
      <c r="Q1567" t="s">
        <v>376</v>
      </c>
      <c r="R1567" t="s">
        <v>817</v>
      </c>
      <c r="S1567" t="s">
        <v>933</v>
      </c>
      <c r="T1567" t="s">
        <v>298</v>
      </c>
      <c r="U1567" t="s">
        <v>377</v>
      </c>
      <c r="V1567" t="s">
        <v>377</v>
      </c>
      <c r="AK1567" t="s">
        <v>741</v>
      </c>
      <c r="AL1567" t="s">
        <v>141</v>
      </c>
      <c r="AN1567" t="s">
        <v>189</v>
      </c>
      <c r="AO1567" t="s">
        <v>188</v>
      </c>
      <c r="AP1567" t="s">
        <v>692</v>
      </c>
    </row>
    <row r="1568" spans="1:42" x14ac:dyDescent="0.25">
      <c r="A1568">
        <v>365</v>
      </c>
      <c r="B1568" t="s">
        <v>116</v>
      </c>
      <c r="C1568" t="s">
        <v>117</v>
      </c>
      <c r="F1568">
        <v>2015</v>
      </c>
      <c r="H1568">
        <v>3</v>
      </c>
      <c r="M1568" t="s">
        <v>741</v>
      </c>
      <c r="N1568" t="s">
        <v>374</v>
      </c>
      <c r="O1568" t="s">
        <v>375</v>
      </c>
      <c r="P1568" t="s">
        <v>396</v>
      </c>
      <c r="Q1568" t="s">
        <v>376</v>
      </c>
      <c r="R1568" t="s">
        <v>817</v>
      </c>
      <c r="S1568" t="s">
        <v>933</v>
      </c>
      <c r="T1568" t="s">
        <v>298</v>
      </c>
      <c r="U1568" t="s">
        <v>377</v>
      </c>
      <c r="V1568" t="s">
        <v>377</v>
      </c>
      <c r="AK1568" t="s">
        <v>741</v>
      </c>
      <c r="AL1568" t="s">
        <v>140</v>
      </c>
      <c r="AN1568" t="s">
        <v>189</v>
      </c>
      <c r="AO1568" t="s">
        <v>188</v>
      </c>
      <c r="AP1568" t="s">
        <v>692</v>
      </c>
    </row>
    <row r="1569" spans="1:42" x14ac:dyDescent="0.25">
      <c r="A1569">
        <v>365</v>
      </c>
      <c r="B1569" t="s">
        <v>116</v>
      </c>
      <c r="C1569" t="s">
        <v>117</v>
      </c>
      <c r="F1569">
        <v>2015</v>
      </c>
      <c r="H1569">
        <v>3</v>
      </c>
      <c r="M1569" t="s">
        <v>741</v>
      </c>
      <c r="N1569" t="s">
        <v>374</v>
      </c>
      <c r="O1569" t="s">
        <v>375</v>
      </c>
      <c r="P1569" t="s">
        <v>396</v>
      </c>
      <c r="Q1569" t="s">
        <v>376</v>
      </c>
      <c r="R1569" t="s">
        <v>817</v>
      </c>
      <c r="S1569" t="s">
        <v>933</v>
      </c>
      <c r="T1569" t="s">
        <v>298</v>
      </c>
      <c r="U1569" t="s">
        <v>377</v>
      </c>
      <c r="V1569" t="s">
        <v>377</v>
      </c>
      <c r="AK1569" t="s">
        <v>741</v>
      </c>
      <c r="AL1569" t="s">
        <v>145</v>
      </c>
      <c r="AN1569" t="s">
        <v>189</v>
      </c>
      <c r="AO1569" t="s">
        <v>188</v>
      </c>
      <c r="AP1569" t="s">
        <v>692</v>
      </c>
    </row>
    <row r="1570" spans="1:42" x14ac:dyDescent="0.25">
      <c r="A1570">
        <v>357</v>
      </c>
      <c r="B1570" t="s">
        <v>116</v>
      </c>
      <c r="C1570" t="s">
        <v>1561</v>
      </c>
      <c r="F1570">
        <v>2005</v>
      </c>
      <c r="H1570">
        <v>3</v>
      </c>
      <c r="L1570" t="s">
        <v>1564</v>
      </c>
      <c r="M1570" t="s">
        <v>1565</v>
      </c>
      <c r="O1570" t="s">
        <v>375</v>
      </c>
      <c r="P1570" t="s">
        <v>396</v>
      </c>
      <c r="Q1570" t="s">
        <v>376</v>
      </c>
      <c r="S1570" t="s">
        <v>1566</v>
      </c>
      <c r="T1570" t="s">
        <v>95</v>
      </c>
      <c r="U1570" t="s">
        <v>377</v>
      </c>
      <c r="V1570" t="s">
        <v>377</v>
      </c>
      <c r="X1570" t="s">
        <v>379</v>
      </c>
      <c r="Z1570" t="s">
        <v>381</v>
      </c>
      <c r="AK1570" t="s">
        <v>1565</v>
      </c>
      <c r="AL1570" t="s">
        <v>149</v>
      </c>
      <c r="AN1570" t="s">
        <v>175</v>
      </c>
      <c r="AO1570" t="s">
        <v>174</v>
      </c>
      <c r="AP1570" t="s">
        <v>694</v>
      </c>
    </row>
    <row r="1571" spans="1:42" x14ac:dyDescent="0.25">
      <c r="A1571">
        <v>357</v>
      </c>
      <c r="B1571" t="s">
        <v>116</v>
      </c>
      <c r="C1571" t="s">
        <v>1561</v>
      </c>
      <c r="F1571">
        <v>2005</v>
      </c>
      <c r="H1571">
        <v>3</v>
      </c>
      <c r="L1571" t="s">
        <v>1564</v>
      </c>
      <c r="M1571" t="s">
        <v>1565</v>
      </c>
      <c r="O1571" t="s">
        <v>375</v>
      </c>
      <c r="P1571" t="s">
        <v>396</v>
      </c>
      <c r="Q1571" t="s">
        <v>376</v>
      </c>
      <c r="S1571" t="s">
        <v>1566</v>
      </c>
      <c r="T1571" t="s">
        <v>95</v>
      </c>
      <c r="U1571" t="s">
        <v>377</v>
      </c>
      <c r="V1571" t="s">
        <v>377</v>
      </c>
      <c r="X1571" t="s">
        <v>379</v>
      </c>
      <c r="Z1571" t="s">
        <v>381</v>
      </c>
      <c r="AK1571" t="s">
        <v>1565</v>
      </c>
      <c r="AL1571" t="s">
        <v>153</v>
      </c>
      <c r="AN1571" t="s">
        <v>175</v>
      </c>
      <c r="AO1571" t="s">
        <v>174</v>
      </c>
      <c r="AP1571" t="s">
        <v>694</v>
      </c>
    </row>
    <row r="1572" spans="1:42" x14ac:dyDescent="0.25">
      <c r="A1572">
        <v>357</v>
      </c>
      <c r="B1572" t="s">
        <v>116</v>
      </c>
      <c r="C1572" t="s">
        <v>1561</v>
      </c>
      <c r="F1572">
        <v>2005</v>
      </c>
      <c r="H1572">
        <v>3</v>
      </c>
      <c r="L1572" t="s">
        <v>1564</v>
      </c>
      <c r="M1572" t="s">
        <v>1565</v>
      </c>
      <c r="O1572" t="s">
        <v>375</v>
      </c>
      <c r="P1572" t="s">
        <v>396</v>
      </c>
      <c r="Q1572" t="s">
        <v>376</v>
      </c>
      <c r="S1572" t="s">
        <v>1566</v>
      </c>
      <c r="T1572" t="s">
        <v>95</v>
      </c>
      <c r="U1572" t="s">
        <v>377</v>
      </c>
      <c r="V1572" t="s">
        <v>377</v>
      </c>
      <c r="X1572" t="s">
        <v>379</v>
      </c>
      <c r="Z1572" t="s">
        <v>381</v>
      </c>
      <c r="AK1572" t="s">
        <v>1565</v>
      </c>
      <c r="AL1572" t="s">
        <v>155</v>
      </c>
      <c r="AN1572" t="s">
        <v>175</v>
      </c>
      <c r="AO1572" t="s">
        <v>174</v>
      </c>
      <c r="AP1572" t="s">
        <v>694</v>
      </c>
    </row>
    <row r="1573" spans="1:42" x14ac:dyDescent="0.25">
      <c r="A1573">
        <v>357</v>
      </c>
      <c r="B1573" t="s">
        <v>116</v>
      </c>
      <c r="C1573" t="s">
        <v>1561</v>
      </c>
      <c r="F1573">
        <v>2005</v>
      </c>
      <c r="H1573">
        <v>3</v>
      </c>
      <c r="L1573" t="s">
        <v>1564</v>
      </c>
      <c r="M1573" t="s">
        <v>1565</v>
      </c>
      <c r="O1573" t="s">
        <v>375</v>
      </c>
      <c r="P1573" t="s">
        <v>396</v>
      </c>
      <c r="Q1573" t="s">
        <v>376</v>
      </c>
      <c r="S1573" t="s">
        <v>1566</v>
      </c>
      <c r="T1573" t="s">
        <v>95</v>
      </c>
      <c r="U1573" t="s">
        <v>377</v>
      </c>
      <c r="V1573" t="s">
        <v>377</v>
      </c>
      <c r="X1573" t="s">
        <v>379</v>
      </c>
      <c r="Z1573" t="s">
        <v>381</v>
      </c>
      <c r="AK1573" t="s">
        <v>1565</v>
      </c>
      <c r="AL1573" t="s">
        <v>156</v>
      </c>
      <c r="AN1573" t="s">
        <v>175</v>
      </c>
      <c r="AO1573" t="s">
        <v>174</v>
      </c>
      <c r="AP1573" t="s">
        <v>694</v>
      </c>
    </row>
    <row r="1574" spans="1:42" x14ac:dyDescent="0.25">
      <c r="A1574">
        <v>357</v>
      </c>
      <c r="B1574" t="s">
        <v>116</v>
      </c>
      <c r="C1574" t="s">
        <v>1561</v>
      </c>
      <c r="F1574">
        <v>2005</v>
      </c>
      <c r="H1574">
        <v>3</v>
      </c>
      <c r="L1574" t="s">
        <v>1564</v>
      </c>
      <c r="M1574" t="s">
        <v>1565</v>
      </c>
      <c r="O1574" t="s">
        <v>375</v>
      </c>
      <c r="P1574" t="s">
        <v>396</v>
      </c>
      <c r="Q1574" t="s">
        <v>376</v>
      </c>
      <c r="S1574" t="s">
        <v>1566</v>
      </c>
      <c r="T1574" t="s">
        <v>95</v>
      </c>
      <c r="U1574" t="s">
        <v>377</v>
      </c>
      <c r="V1574" t="s">
        <v>377</v>
      </c>
      <c r="X1574" t="s">
        <v>379</v>
      </c>
      <c r="Z1574" t="s">
        <v>381</v>
      </c>
      <c r="AK1574" t="s">
        <v>1565</v>
      </c>
      <c r="AL1574" t="s">
        <v>145</v>
      </c>
      <c r="AN1574" t="s">
        <v>175</v>
      </c>
      <c r="AO1574" t="s">
        <v>174</v>
      </c>
      <c r="AP1574" t="s">
        <v>694</v>
      </c>
    </row>
    <row r="1575" spans="1:42" x14ac:dyDescent="0.25">
      <c r="A1575">
        <v>367</v>
      </c>
      <c r="B1575" t="s">
        <v>116</v>
      </c>
      <c r="C1575" t="s">
        <v>119</v>
      </c>
      <c r="F1575">
        <v>2019</v>
      </c>
      <c r="H1575">
        <v>3</v>
      </c>
      <c r="M1575" t="s">
        <v>705</v>
      </c>
      <c r="N1575" t="s">
        <v>374</v>
      </c>
      <c r="O1575" t="s">
        <v>375</v>
      </c>
      <c r="P1575" t="s">
        <v>396</v>
      </c>
      <c r="Q1575" t="s">
        <v>376</v>
      </c>
      <c r="R1575" t="s">
        <v>185</v>
      </c>
      <c r="S1575" t="s">
        <v>184</v>
      </c>
      <c r="T1575" t="s">
        <v>76</v>
      </c>
      <c r="U1575" t="s">
        <v>377</v>
      </c>
      <c r="V1575" t="s">
        <v>377</v>
      </c>
      <c r="AK1575" t="s">
        <v>705</v>
      </c>
      <c r="AL1575" t="s">
        <v>149</v>
      </c>
      <c r="AN1575" t="s">
        <v>185</v>
      </c>
      <c r="AO1575" t="s">
        <v>184</v>
      </c>
      <c r="AP1575" t="s">
        <v>76</v>
      </c>
    </row>
    <row r="1576" spans="1:42" x14ac:dyDescent="0.25">
      <c r="A1576">
        <v>367</v>
      </c>
      <c r="B1576" t="s">
        <v>116</v>
      </c>
      <c r="C1576" t="s">
        <v>119</v>
      </c>
      <c r="F1576">
        <v>2019</v>
      </c>
      <c r="H1576">
        <v>3</v>
      </c>
      <c r="M1576" t="s">
        <v>705</v>
      </c>
      <c r="N1576" t="s">
        <v>374</v>
      </c>
      <c r="O1576" t="s">
        <v>375</v>
      </c>
      <c r="P1576" t="s">
        <v>396</v>
      </c>
      <c r="Q1576" t="s">
        <v>376</v>
      </c>
      <c r="R1576" t="s">
        <v>185</v>
      </c>
      <c r="S1576" t="s">
        <v>184</v>
      </c>
      <c r="T1576" t="s">
        <v>76</v>
      </c>
      <c r="U1576" t="s">
        <v>377</v>
      </c>
      <c r="V1576" t="s">
        <v>377</v>
      </c>
      <c r="AK1576" t="s">
        <v>705</v>
      </c>
      <c r="AL1576" t="s">
        <v>152</v>
      </c>
      <c r="AN1576" t="s">
        <v>185</v>
      </c>
      <c r="AO1576" t="s">
        <v>184</v>
      </c>
      <c r="AP1576" t="s">
        <v>76</v>
      </c>
    </row>
    <row r="1577" spans="1:42" x14ac:dyDescent="0.25">
      <c r="A1577">
        <v>367</v>
      </c>
      <c r="B1577" t="s">
        <v>116</v>
      </c>
      <c r="C1577" t="s">
        <v>119</v>
      </c>
      <c r="F1577">
        <v>2019</v>
      </c>
      <c r="H1577">
        <v>3</v>
      </c>
      <c r="M1577" t="s">
        <v>705</v>
      </c>
      <c r="N1577" t="s">
        <v>374</v>
      </c>
      <c r="O1577" t="s">
        <v>375</v>
      </c>
      <c r="P1577" t="s">
        <v>396</v>
      </c>
      <c r="Q1577" t="s">
        <v>376</v>
      </c>
      <c r="R1577" t="s">
        <v>185</v>
      </c>
      <c r="S1577" t="s">
        <v>184</v>
      </c>
      <c r="T1577" t="s">
        <v>76</v>
      </c>
      <c r="U1577" t="s">
        <v>377</v>
      </c>
      <c r="V1577" t="s">
        <v>377</v>
      </c>
      <c r="AK1577" t="s">
        <v>705</v>
      </c>
      <c r="AL1577" t="s">
        <v>153</v>
      </c>
      <c r="AN1577" t="s">
        <v>185</v>
      </c>
      <c r="AO1577" t="s">
        <v>184</v>
      </c>
      <c r="AP1577" t="s">
        <v>76</v>
      </c>
    </row>
    <row r="1578" spans="1:42" x14ac:dyDescent="0.25">
      <c r="A1578">
        <v>367</v>
      </c>
      <c r="B1578" t="s">
        <v>116</v>
      </c>
      <c r="C1578" t="s">
        <v>119</v>
      </c>
      <c r="F1578">
        <v>2019</v>
      </c>
      <c r="H1578">
        <v>3</v>
      </c>
      <c r="M1578" t="s">
        <v>705</v>
      </c>
      <c r="N1578" t="s">
        <v>374</v>
      </c>
      <c r="O1578" t="s">
        <v>375</v>
      </c>
      <c r="P1578" t="s">
        <v>396</v>
      </c>
      <c r="Q1578" t="s">
        <v>376</v>
      </c>
      <c r="R1578" t="s">
        <v>185</v>
      </c>
      <c r="S1578" t="s">
        <v>184</v>
      </c>
      <c r="T1578" t="s">
        <v>76</v>
      </c>
      <c r="U1578" t="s">
        <v>377</v>
      </c>
      <c r="V1578" t="s">
        <v>377</v>
      </c>
      <c r="AK1578" t="s">
        <v>705</v>
      </c>
      <c r="AL1578" t="s">
        <v>141</v>
      </c>
      <c r="AN1578" t="s">
        <v>185</v>
      </c>
      <c r="AO1578" t="s">
        <v>184</v>
      </c>
      <c r="AP1578" t="s">
        <v>76</v>
      </c>
    </row>
    <row r="1579" spans="1:42" x14ac:dyDescent="0.25">
      <c r="A1579">
        <v>367</v>
      </c>
      <c r="B1579" t="s">
        <v>116</v>
      </c>
      <c r="C1579" t="s">
        <v>119</v>
      </c>
      <c r="F1579">
        <v>2019</v>
      </c>
      <c r="H1579">
        <v>3</v>
      </c>
      <c r="M1579" t="s">
        <v>705</v>
      </c>
      <c r="N1579" t="s">
        <v>374</v>
      </c>
      <c r="O1579" t="s">
        <v>375</v>
      </c>
      <c r="P1579" t="s">
        <v>396</v>
      </c>
      <c r="Q1579" t="s">
        <v>376</v>
      </c>
      <c r="R1579" t="s">
        <v>185</v>
      </c>
      <c r="S1579" t="s">
        <v>184</v>
      </c>
      <c r="T1579" t="s">
        <v>76</v>
      </c>
      <c r="U1579" t="s">
        <v>377</v>
      </c>
      <c r="V1579" t="s">
        <v>377</v>
      </c>
      <c r="AK1579" t="s">
        <v>705</v>
      </c>
      <c r="AL1579" t="s">
        <v>140</v>
      </c>
      <c r="AN1579" t="s">
        <v>185</v>
      </c>
      <c r="AO1579" t="s">
        <v>184</v>
      </c>
      <c r="AP1579" t="s">
        <v>76</v>
      </c>
    </row>
    <row r="1580" spans="1:42" x14ac:dyDescent="0.25">
      <c r="A1580">
        <v>367</v>
      </c>
      <c r="B1580" t="s">
        <v>116</v>
      </c>
      <c r="C1580" t="s">
        <v>119</v>
      </c>
      <c r="F1580">
        <v>2019</v>
      </c>
      <c r="H1580">
        <v>3</v>
      </c>
      <c r="M1580" t="s">
        <v>705</v>
      </c>
      <c r="N1580" t="s">
        <v>374</v>
      </c>
      <c r="O1580" t="s">
        <v>375</v>
      </c>
      <c r="P1580" t="s">
        <v>396</v>
      </c>
      <c r="Q1580" t="s">
        <v>376</v>
      </c>
      <c r="R1580" t="s">
        <v>185</v>
      </c>
      <c r="S1580" t="s">
        <v>184</v>
      </c>
      <c r="T1580" t="s">
        <v>76</v>
      </c>
      <c r="U1580" t="s">
        <v>377</v>
      </c>
      <c r="V1580" t="s">
        <v>377</v>
      </c>
      <c r="AK1580" t="s">
        <v>705</v>
      </c>
      <c r="AL1580" t="s">
        <v>145</v>
      </c>
      <c r="AN1580" t="s">
        <v>185</v>
      </c>
      <c r="AO1580" t="s">
        <v>184</v>
      </c>
      <c r="AP1580" t="s">
        <v>76</v>
      </c>
    </row>
    <row r="1581" spans="1:42" x14ac:dyDescent="0.25">
      <c r="A1581">
        <v>367</v>
      </c>
      <c r="B1581" t="s">
        <v>116</v>
      </c>
      <c r="C1581" t="s">
        <v>119</v>
      </c>
      <c r="F1581">
        <v>2019</v>
      </c>
      <c r="H1581">
        <v>3</v>
      </c>
      <c r="M1581" t="s">
        <v>705</v>
      </c>
      <c r="N1581" t="s">
        <v>374</v>
      </c>
      <c r="O1581" t="s">
        <v>375</v>
      </c>
      <c r="P1581" t="s">
        <v>396</v>
      </c>
      <c r="Q1581" t="s">
        <v>376</v>
      </c>
      <c r="R1581" t="s">
        <v>185</v>
      </c>
      <c r="S1581" t="s">
        <v>184</v>
      </c>
      <c r="T1581" t="s">
        <v>76</v>
      </c>
      <c r="U1581" t="s">
        <v>377</v>
      </c>
      <c r="V1581" t="s">
        <v>377</v>
      </c>
      <c r="AK1581" t="s">
        <v>705</v>
      </c>
      <c r="AL1581" t="s">
        <v>142</v>
      </c>
      <c r="AN1581" t="s">
        <v>185</v>
      </c>
      <c r="AO1581" t="s">
        <v>184</v>
      </c>
      <c r="AP1581" t="s">
        <v>76</v>
      </c>
    </row>
    <row r="1582" spans="1:42" x14ac:dyDescent="0.25">
      <c r="A1582">
        <v>368</v>
      </c>
      <c r="B1582" t="s">
        <v>116</v>
      </c>
      <c r="C1582" t="s">
        <v>616</v>
      </c>
      <c r="F1582">
        <v>2020</v>
      </c>
      <c r="H1582">
        <v>3</v>
      </c>
      <c r="M1582" t="s">
        <v>1161</v>
      </c>
      <c r="N1582" t="s">
        <v>374</v>
      </c>
      <c r="O1582" t="s">
        <v>375</v>
      </c>
      <c r="P1582" t="s">
        <v>396</v>
      </c>
      <c r="Q1582" t="s">
        <v>376</v>
      </c>
      <c r="R1582" t="s">
        <v>185</v>
      </c>
      <c r="S1582" t="s">
        <v>922</v>
      </c>
      <c r="T1582" t="s">
        <v>76</v>
      </c>
      <c r="U1582" t="s">
        <v>377</v>
      </c>
      <c r="V1582" t="s">
        <v>377</v>
      </c>
      <c r="AK1582" t="s">
        <v>1161</v>
      </c>
      <c r="AL1582" t="s">
        <v>152</v>
      </c>
      <c r="AN1582" t="s">
        <v>185</v>
      </c>
      <c r="AO1582" t="s">
        <v>184</v>
      </c>
      <c r="AP1582" t="s">
        <v>76</v>
      </c>
    </row>
    <row r="1583" spans="1:42" x14ac:dyDescent="0.25">
      <c r="A1583">
        <v>368</v>
      </c>
      <c r="B1583" t="s">
        <v>116</v>
      </c>
      <c r="C1583" t="s">
        <v>616</v>
      </c>
      <c r="F1583">
        <v>2020</v>
      </c>
      <c r="H1583">
        <v>3</v>
      </c>
      <c r="M1583" t="s">
        <v>1161</v>
      </c>
      <c r="N1583" t="s">
        <v>374</v>
      </c>
      <c r="O1583" t="s">
        <v>375</v>
      </c>
      <c r="P1583" t="s">
        <v>396</v>
      </c>
      <c r="Q1583" t="s">
        <v>376</v>
      </c>
      <c r="R1583" t="s">
        <v>185</v>
      </c>
      <c r="S1583" t="s">
        <v>922</v>
      </c>
      <c r="T1583" t="s">
        <v>76</v>
      </c>
      <c r="U1583" t="s">
        <v>377</v>
      </c>
      <c r="V1583" t="s">
        <v>377</v>
      </c>
      <c r="AK1583" t="s">
        <v>1161</v>
      </c>
      <c r="AL1583" t="s">
        <v>141</v>
      </c>
      <c r="AN1583" t="s">
        <v>185</v>
      </c>
      <c r="AO1583" t="s">
        <v>184</v>
      </c>
      <c r="AP1583" t="s">
        <v>76</v>
      </c>
    </row>
    <row r="1584" spans="1:42" x14ac:dyDescent="0.25">
      <c r="A1584">
        <v>368</v>
      </c>
      <c r="B1584" t="s">
        <v>116</v>
      </c>
      <c r="C1584" t="s">
        <v>616</v>
      </c>
      <c r="F1584">
        <v>2020</v>
      </c>
      <c r="H1584">
        <v>3</v>
      </c>
      <c r="M1584" t="s">
        <v>1161</v>
      </c>
      <c r="N1584" t="s">
        <v>374</v>
      </c>
      <c r="O1584" t="s">
        <v>375</v>
      </c>
      <c r="P1584" t="s">
        <v>396</v>
      </c>
      <c r="Q1584" t="s">
        <v>376</v>
      </c>
      <c r="R1584" t="s">
        <v>185</v>
      </c>
      <c r="S1584" t="s">
        <v>922</v>
      </c>
      <c r="T1584" t="s">
        <v>76</v>
      </c>
      <c r="U1584" t="s">
        <v>377</v>
      </c>
      <c r="V1584" t="s">
        <v>377</v>
      </c>
      <c r="AK1584" t="s">
        <v>1161</v>
      </c>
      <c r="AL1584" t="s">
        <v>145</v>
      </c>
      <c r="AN1584" t="s">
        <v>185</v>
      </c>
      <c r="AO1584" t="s">
        <v>184</v>
      </c>
      <c r="AP1584" t="s">
        <v>76</v>
      </c>
    </row>
    <row r="1585" spans="1:42" x14ac:dyDescent="0.25">
      <c r="A1585">
        <v>368</v>
      </c>
      <c r="B1585" t="s">
        <v>116</v>
      </c>
      <c r="C1585" t="s">
        <v>616</v>
      </c>
      <c r="F1585">
        <v>2020</v>
      </c>
      <c r="H1585">
        <v>3</v>
      </c>
      <c r="M1585" t="s">
        <v>1161</v>
      </c>
      <c r="N1585" t="s">
        <v>374</v>
      </c>
      <c r="O1585" t="s">
        <v>375</v>
      </c>
      <c r="P1585" t="s">
        <v>396</v>
      </c>
      <c r="Q1585" t="s">
        <v>376</v>
      </c>
      <c r="R1585" t="s">
        <v>185</v>
      </c>
      <c r="S1585" t="s">
        <v>922</v>
      </c>
      <c r="T1585" t="s">
        <v>76</v>
      </c>
      <c r="U1585" t="s">
        <v>377</v>
      </c>
      <c r="V1585" t="s">
        <v>377</v>
      </c>
      <c r="AK1585" t="s">
        <v>1161</v>
      </c>
      <c r="AL1585" t="s">
        <v>142</v>
      </c>
      <c r="AN1585" t="s">
        <v>185</v>
      </c>
      <c r="AO1585" t="s">
        <v>184</v>
      </c>
      <c r="AP1585" t="s">
        <v>76</v>
      </c>
    </row>
    <row r="1586" spans="1:42" x14ac:dyDescent="0.25">
      <c r="A1586">
        <v>369</v>
      </c>
      <c r="B1586" t="s">
        <v>122</v>
      </c>
      <c r="C1586" t="s">
        <v>1567</v>
      </c>
      <c r="F1586">
        <v>2009</v>
      </c>
      <c r="H1586">
        <v>3</v>
      </c>
      <c r="M1586" t="s">
        <v>1568</v>
      </c>
      <c r="N1586" t="s">
        <v>374</v>
      </c>
      <c r="O1586" t="s">
        <v>375</v>
      </c>
      <c r="P1586" t="s">
        <v>396</v>
      </c>
      <c r="Q1586" t="s">
        <v>376</v>
      </c>
      <c r="R1586" t="s">
        <v>185</v>
      </c>
      <c r="S1586" t="s">
        <v>1569</v>
      </c>
      <c r="T1586" t="s">
        <v>76</v>
      </c>
      <c r="U1586" t="s">
        <v>377</v>
      </c>
      <c r="V1586" t="s">
        <v>377</v>
      </c>
      <c r="AK1586" t="s">
        <v>1568</v>
      </c>
      <c r="AL1586" t="s">
        <v>149</v>
      </c>
      <c r="AN1586" t="s">
        <v>185</v>
      </c>
      <c r="AO1586" t="s">
        <v>184</v>
      </c>
      <c r="AP1586" t="s">
        <v>76</v>
      </c>
    </row>
    <row r="1587" spans="1:42" x14ac:dyDescent="0.25">
      <c r="A1587">
        <v>369</v>
      </c>
      <c r="B1587" t="s">
        <v>122</v>
      </c>
      <c r="C1587" t="s">
        <v>1567</v>
      </c>
      <c r="F1587">
        <v>2009</v>
      </c>
      <c r="H1587">
        <v>3</v>
      </c>
      <c r="M1587" t="s">
        <v>1568</v>
      </c>
      <c r="N1587" t="s">
        <v>374</v>
      </c>
      <c r="O1587" t="s">
        <v>375</v>
      </c>
      <c r="P1587" t="s">
        <v>396</v>
      </c>
      <c r="Q1587" t="s">
        <v>376</v>
      </c>
      <c r="R1587" t="s">
        <v>185</v>
      </c>
      <c r="S1587" t="s">
        <v>1569</v>
      </c>
      <c r="T1587" t="s">
        <v>76</v>
      </c>
      <c r="U1587" t="s">
        <v>377</v>
      </c>
      <c r="V1587" t="s">
        <v>377</v>
      </c>
      <c r="AK1587" t="s">
        <v>1568</v>
      </c>
      <c r="AL1587" t="s">
        <v>155</v>
      </c>
      <c r="AN1587" t="s">
        <v>185</v>
      </c>
      <c r="AO1587" t="s">
        <v>184</v>
      </c>
      <c r="AP1587" t="s">
        <v>76</v>
      </c>
    </row>
    <row r="1588" spans="1:42" x14ac:dyDescent="0.25">
      <c r="A1588">
        <v>369</v>
      </c>
      <c r="B1588" t="s">
        <v>122</v>
      </c>
      <c r="C1588" t="s">
        <v>1567</v>
      </c>
      <c r="F1588">
        <v>2009</v>
      </c>
      <c r="H1588">
        <v>3</v>
      </c>
      <c r="M1588" t="s">
        <v>1568</v>
      </c>
      <c r="N1588" t="s">
        <v>374</v>
      </c>
      <c r="O1588" t="s">
        <v>375</v>
      </c>
      <c r="P1588" t="s">
        <v>396</v>
      </c>
      <c r="Q1588" t="s">
        <v>376</v>
      </c>
      <c r="R1588" t="s">
        <v>185</v>
      </c>
      <c r="S1588" t="s">
        <v>1569</v>
      </c>
      <c r="T1588" t="s">
        <v>76</v>
      </c>
      <c r="U1588" t="s">
        <v>377</v>
      </c>
      <c r="V1588" t="s">
        <v>377</v>
      </c>
      <c r="AK1588" t="s">
        <v>1568</v>
      </c>
      <c r="AL1588" t="s">
        <v>156</v>
      </c>
      <c r="AN1588" t="s">
        <v>185</v>
      </c>
      <c r="AO1588" t="s">
        <v>184</v>
      </c>
      <c r="AP1588" t="s">
        <v>76</v>
      </c>
    </row>
    <row r="1589" spans="1:42" x14ac:dyDescent="0.25">
      <c r="A1589">
        <v>369</v>
      </c>
      <c r="B1589" t="s">
        <v>122</v>
      </c>
      <c r="C1589" t="s">
        <v>1567</v>
      </c>
      <c r="F1589">
        <v>2009</v>
      </c>
      <c r="H1589">
        <v>3</v>
      </c>
      <c r="M1589" t="s">
        <v>1568</v>
      </c>
      <c r="N1589" t="s">
        <v>374</v>
      </c>
      <c r="O1589" t="s">
        <v>375</v>
      </c>
      <c r="P1589" t="s">
        <v>396</v>
      </c>
      <c r="Q1589" t="s">
        <v>376</v>
      </c>
      <c r="R1589" t="s">
        <v>185</v>
      </c>
      <c r="S1589" t="s">
        <v>1569</v>
      </c>
      <c r="T1589" t="s">
        <v>76</v>
      </c>
      <c r="U1589" t="s">
        <v>377</v>
      </c>
      <c r="V1589" t="s">
        <v>377</v>
      </c>
      <c r="AK1589" t="s">
        <v>1568</v>
      </c>
      <c r="AL1589" t="s">
        <v>151</v>
      </c>
      <c r="AN1589" t="s">
        <v>185</v>
      </c>
      <c r="AO1589" t="s">
        <v>184</v>
      </c>
      <c r="AP1589" t="s">
        <v>76</v>
      </c>
    </row>
    <row r="1590" spans="1:42" x14ac:dyDescent="0.25">
      <c r="A1590">
        <v>369</v>
      </c>
      <c r="B1590" t="s">
        <v>122</v>
      </c>
      <c r="C1590" t="s">
        <v>1567</v>
      </c>
      <c r="F1590">
        <v>2009</v>
      </c>
      <c r="H1590">
        <v>3</v>
      </c>
      <c r="M1590" t="s">
        <v>1568</v>
      </c>
      <c r="N1590" t="s">
        <v>374</v>
      </c>
      <c r="O1590" t="s">
        <v>375</v>
      </c>
      <c r="P1590" t="s">
        <v>396</v>
      </c>
      <c r="Q1590" t="s">
        <v>376</v>
      </c>
      <c r="R1590" t="s">
        <v>185</v>
      </c>
      <c r="S1590" t="s">
        <v>1569</v>
      </c>
      <c r="T1590" t="s">
        <v>76</v>
      </c>
      <c r="U1590" t="s">
        <v>377</v>
      </c>
      <c r="V1590" t="s">
        <v>377</v>
      </c>
      <c r="AK1590" t="s">
        <v>1568</v>
      </c>
      <c r="AL1590" t="s">
        <v>141</v>
      </c>
      <c r="AN1590" t="s">
        <v>185</v>
      </c>
      <c r="AO1590" t="s">
        <v>184</v>
      </c>
      <c r="AP1590" t="s">
        <v>76</v>
      </c>
    </row>
    <row r="1591" spans="1:42" x14ac:dyDescent="0.25">
      <c r="A1591">
        <v>369</v>
      </c>
      <c r="B1591" t="s">
        <v>122</v>
      </c>
      <c r="C1591" t="s">
        <v>1567</v>
      </c>
      <c r="F1591">
        <v>2009</v>
      </c>
      <c r="H1591">
        <v>3</v>
      </c>
      <c r="M1591" t="s">
        <v>1568</v>
      </c>
      <c r="N1591" t="s">
        <v>374</v>
      </c>
      <c r="O1591" t="s">
        <v>375</v>
      </c>
      <c r="P1591" t="s">
        <v>396</v>
      </c>
      <c r="Q1591" t="s">
        <v>376</v>
      </c>
      <c r="R1591" t="s">
        <v>185</v>
      </c>
      <c r="S1591" t="s">
        <v>1569</v>
      </c>
      <c r="T1591" t="s">
        <v>76</v>
      </c>
      <c r="U1591" t="s">
        <v>377</v>
      </c>
      <c r="V1591" t="s">
        <v>377</v>
      </c>
      <c r="AK1591" t="s">
        <v>1568</v>
      </c>
      <c r="AL1591" t="s">
        <v>143</v>
      </c>
      <c r="AN1591" t="s">
        <v>185</v>
      </c>
      <c r="AO1591" t="s">
        <v>184</v>
      </c>
      <c r="AP1591" t="s">
        <v>76</v>
      </c>
    </row>
    <row r="1592" spans="1:42" x14ac:dyDescent="0.25">
      <c r="A1592">
        <v>369</v>
      </c>
      <c r="B1592" t="s">
        <v>122</v>
      </c>
      <c r="C1592" t="s">
        <v>1567</v>
      </c>
      <c r="F1592">
        <v>2009</v>
      </c>
      <c r="H1592">
        <v>3</v>
      </c>
      <c r="M1592" t="s">
        <v>1568</v>
      </c>
      <c r="N1592" t="s">
        <v>374</v>
      </c>
      <c r="O1592" t="s">
        <v>375</v>
      </c>
      <c r="P1592" t="s">
        <v>396</v>
      </c>
      <c r="Q1592" t="s">
        <v>376</v>
      </c>
      <c r="R1592" t="s">
        <v>185</v>
      </c>
      <c r="S1592" t="s">
        <v>1569</v>
      </c>
      <c r="T1592" t="s">
        <v>76</v>
      </c>
      <c r="U1592" t="s">
        <v>377</v>
      </c>
      <c r="V1592" t="s">
        <v>377</v>
      </c>
      <c r="AK1592" t="s">
        <v>1568</v>
      </c>
      <c r="AL1592" t="s">
        <v>144</v>
      </c>
      <c r="AN1592" t="s">
        <v>185</v>
      </c>
      <c r="AO1592" t="s">
        <v>184</v>
      </c>
      <c r="AP1592" t="s">
        <v>76</v>
      </c>
    </row>
    <row r="1593" spans="1:42" x14ac:dyDescent="0.25">
      <c r="A1593">
        <v>369</v>
      </c>
      <c r="B1593" t="s">
        <v>122</v>
      </c>
      <c r="C1593" t="s">
        <v>1567</v>
      </c>
      <c r="F1593">
        <v>2009</v>
      </c>
      <c r="H1593">
        <v>3</v>
      </c>
      <c r="M1593" t="s">
        <v>1568</v>
      </c>
      <c r="N1593" t="s">
        <v>374</v>
      </c>
      <c r="O1593" t="s">
        <v>375</v>
      </c>
      <c r="P1593" t="s">
        <v>396</v>
      </c>
      <c r="Q1593" t="s">
        <v>376</v>
      </c>
      <c r="R1593" t="s">
        <v>185</v>
      </c>
      <c r="S1593" t="s">
        <v>1569</v>
      </c>
      <c r="T1593" t="s">
        <v>76</v>
      </c>
      <c r="U1593" t="s">
        <v>377</v>
      </c>
      <c r="V1593" t="s">
        <v>377</v>
      </c>
      <c r="AK1593" t="s">
        <v>1568</v>
      </c>
      <c r="AL1593" t="s">
        <v>145</v>
      </c>
      <c r="AN1593" t="s">
        <v>185</v>
      </c>
      <c r="AO1593" t="s">
        <v>184</v>
      </c>
      <c r="AP1593" t="s">
        <v>76</v>
      </c>
    </row>
    <row r="1594" spans="1:42" x14ac:dyDescent="0.25">
      <c r="A1594">
        <v>364</v>
      </c>
      <c r="B1594" t="s">
        <v>116</v>
      </c>
      <c r="C1594" t="s">
        <v>302</v>
      </c>
      <c r="F1594">
        <v>2015</v>
      </c>
      <c r="H1594">
        <v>3</v>
      </c>
      <c r="M1594" t="s">
        <v>931</v>
      </c>
      <c r="N1594" t="s">
        <v>374</v>
      </c>
      <c r="O1594" t="s">
        <v>375</v>
      </c>
      <c r="P1594" t="s">
        <v>396</v>
      </c>
      <c r="Q1594" t="s">
        <v>376</v>
      </c>
      <c r="R1594" t="s">
        <v>175</v>
      </c>
      <c r="S1594" t="s">
        <v>897</v>
      </c>
      <c r="T1594" t="s">
        <v>95</v>
      </c>
      <c r="U1594" t="s">
        <v>377</v>
      </c>
      <c r="V1594" t="s">
        <v>377</v>
      </c>
      <c r="AA1594" t="s">
        <v>382</v>
      </c>
      <c r="AK1594" t="s">
        <v>931</v>
      </c>
      <c r="AL1594" t="s">
        <v>149</v>
      </c>
      <c r="AN1594" t="s">
        <v>175</v>
      </c>
      <c r="AO1594" t="s">
        <v>174</v>
      </c>
      <c r="AP1594" t="s">
        <v>694</v>
      </c>
    </row>
    <row r="1595" spans="1:42" x14ac:dyDescent="0.25">
      <c r="A1595">
        <v>364</v>
      </c>
      <c r="B1595" t="s">
        <v>116</v>
      </c>
      <c r="C1595" t="s">
        <v>302</v>
      </c>
      <c r="F1595">
        <v>2015</v>
      </c>
      <c r="H1595">
        <v>3</v>
      </c>
      <c r="M1595" t="s">
        <v>931</v>
      </c>
      <c r="N1595" t="s">
        <v>374</v>
      </c>
      <c r="O1595" t="s">
        <v>375</v>
      </c>
      <c r="P1595" t="s">
        <v>396</v>
      </c>
      <c r="Q1595" t="s">
        <v>376</v>
      </c>
      <c r="R1595" t="s">
        <v>175</v>
      </c>
      <c r="S1595" t="s">
        <v>897</v>
      </c>
      <c r="T1595" t="s">
        <v>95</v>
      </c>
      <c r="U1595" t="s">
        <v>377</v>
      </c>
      <c r="V1595" t="s">
        <v>377</v>
      </c>
      <c r="AA1595" t="s">
        <v>382</v>
      </c>
      <c r="AK1595" t="s">
        <v>931</v>
      </c>
      <c r="AL1595" t="s">
        <v>154</v>
      </c>
      <c r="AN1595" t="s">
        <v>175</v>
      </c>
      <c r="AO1595" t="s">
        <v>174</v>
      </c>
      <c r="AP1595" t="s">
        <v>694</v>
      </c>
    </row>
    <row r="1596" spans="1:42" x14ac:dyDescent="0.25">
      <c r="A1596">
        <v>364</v>
      </c>
      <c r="B1596" t="s">
        <v>116</v>
      </c>
      <c r="C1596" t="s">
        <v>302</v>
      </c>
      <c r="F1596">
        <v>2015</v>
      </c>
      <c r="H1596">
        <v>3</v>
      </c>
      <c r="M1596" t="s">
        <v>931</v>
      </c>
      <c r="N1596" t="s">
        <v>374</v>
      </c>
      <c r="O1596" t="s">
        <v>375</v>
      </c>
      <c r="P1596" t="s">
        <v>396</v>
      </c>
      <c r="Q1596" t="s">
        <v>376</v>
      </c>
      <c r="R1596" t="s">
        <v>175</v>
      </c>
      <c r="S1596" t="s">
        <v>897</v>
      </c>
      <c r="T1596" t="s">
        <v>95</v>
      </c>
      <c r="U1596" t="s">
        <v>377</v>
      </c>
      <c r="V1596" t="s">
        <v>377</v>
      </c>
      <c r="AA1596" t="s">
        <v>382</v>
      </c>
      <c r="AK1596" t="s">
        <v>931</v>
      </c>
      <c r="AL1596" t="s">
        <v>153</v>
      </c>
      <c r="AN1596" t="s">
        <v>175</v>
      </c>
      <c r="AO1596" t="s">
        <v>174</v>
      </c>
      <c r="AP1596" t="s">
        <v>694</v>
      </c>
    </row>
    <row r="1597" spans="1:42" x14ac:dyDescent="0.25">
      <c r="A1597">
        <v>364</v>
      </c>
      <c r="B1597" t="s">
        <v>116</v>
      </c>
      <c r="C1597" t="s">
        <v>302</v>
      </c>
      <c r="F1597">
        <v>2015</v>
      </c>
      <c r="H1597">
        <v>3</v>
      </c>
      <c r="M1597" t="s">
        <v>931</v>
      </c>
      <c r="N1597" t="s">
        <v>374</v>
      </c>
      <c r="O1597" t="s">
        <v>375</v>
      </c>
      <c r="P1597" t="s">
        <v>396</v>
      </c>
      <c r="Q1597" t="s">
        <v>376</v>
      </c>
      <c r="R1597" t="s">
        <v>175</v>
      </c>
      <c r="S1597" t="s">
        <v>897</v>
      </c>
      <c r="T1597" t="s">
        <v>95</v>
      </c>
      <c r="U1597" t="s">
        <v>377</v>
      </c>
      <c r="V1597" t="s">
        <v>377</v>
      </c>
      <c r="AA1597" t="s">
        <v>382</v>
      </c>
      <c r="AK1597" t="s">
        <v>931</v>
      </c>
      <c r="AL1597" t="s">
        <v>150</v>
      </c>
      <c r="AN1597" t="s">
        <v>175</v>
      </c>
      <c r="AO1597" t="s">
        <v>174</v>
      </c>
      <c r="AP1597" t="s">
        <v>694</v>
      </c>
    </row>
    <row r="1598" spans="1:42" x14ac:dyDescent="0.25">
      <c r="A1598">
        <v>364</v>
      </c>
      <c r="B1598" t="s">
        <v>116</v>
      </c>
      <c r="C1598" t="s">
        <v>302</v>
      </c>
      <c r="F1598">
        <v>2015</v>
      </c>
      <c r="H1598">
        <v>3</v>
      </c>
      <c r="M1598" t="s">
        <v>931</v>
      </c>
      <c r="N1598" t="s">
        <v>374</v>
      </c>
      <c r="O1598" t="s">
        <v>375</v>
      </c>
      <c r="P1598" t="s">
        <v>396</v>
      </c>
      <c r="Q1598" t="s">
        <v>376</v>
      </c>
      <c r="R1598" t="s">
        <v>175</v>
      </c>
      <c r="S1598" t="s">
        <v>897</v>
      </c>
      <c r="T1598" t="s">
        <v>95</v>
      </c>
      <c r="U1598" t="s">
        <v>377</v>
      </c>
      <c r="V1598" t="s">
        <v>377</v>
      </c>
      <c r="AA1598" t="s">
        <v>382</v>
      </c>
      <c r="AK1598" t="s">
        <v>931</v>
      </c>
      <c r="AL1598" t="s">
        <v>155</v>
      </c>
      <c r="AN1598" t="s">
        <v>175</v>
      </c>
      <c r="AO1598" t="s">
        <v>174</v>
      </c>
      <c r="AP1598" t="s">
        <v>694</v>
      </c>
    </row>
    <row r="1599" spans="1:42" x14ac:dyDescent="0.25">
      <c r="A1599">
        <v>364</v>
      </c>
      <c r="B1599" t="s">
        <v>116</v>
      </c>
      <c r="C1599" t="s">
        <v>302</v>
      </c>
      <c r="F1599">
        <v>2015</v>
      </c>
      <c r="H1599">
        <v>3</v>
      </c>
      <c r="M1599" t="s">
        <v>931</v>
      </c>
      <c r="N1599" t="s">
        <v>374</v>
      </c>
      <c r="O1599" t="s">
        <v>375</v>
      </c>
      <c r="P1599" t="s">
        <v>396</v>
      </c>
      <c r="Q1599" t="s">
        <v>376</v>
      </c>
      <c r="R1599" t="s">
        <v>175</v>
      </c>
      <c r="S1599" t="s">
        <v>897</v>
      </c>
      <c r="T1599" t="s">
        <v>95</v>
      </c>
      <c r="U1599" t="s">
        <v>377</v>
      </c>
      <c r="V1599" t="s">
        <v>377</v>
      </c>
      <c r="AA1599" t="s">
        <v>382</v>
      </c>
      <c r="AK1599" t="s">
        <v>931</v>
      </c>
      <c r="AL1599" t="s">
        <v>156</v>
      </c>
      <c r="AN1599" t="s">
        <v>175</v>
      </c>
      <c r="AO1599" t="s">
        <v>174</v>
      </c>
      <c r="AP1599" t="s">
        <v>694</v>
      </c>
    </row>
    <row r="1600" spans="1:42" x14ac:dyDescent="0.25">
      <c r="A1600">
        <v>364</v>
      </c>
      <c r="B1600" t="s">
        <v>116</v>
      </c>
      <c r="C1600" t="s">
        <v>302</v>
      </c>
      <c r="F1600">
        <v>2015</v>
      </c>
      <c r="H1600">
        <v>3</v>
      </c>
      <c r="M1600" t="s">
        <v>931</v>
      </c>
      <c r="N1600" t="s">
        <v>374</v>
      </c>
      <c r="O1600" t="s">
        <v>375</v>
      </c>
      <c r="P1600" t="s">
        <v>396</v>
      </c>
      <c r="Q1600" t="s">
        <v>376</v>
      </c>
      <c r="R1600" t="s">
        <v>175</v>
      </c>
      <c r="S1600" t="s">
        <v>897</v>
      </c>
      <c r="T1600" t="s">
        <v>95</v>
      </c>
      <c r="U1600" t="s">
        <v>377</v>
      </c>
      <c r="V1600" t="s">
        <v>377</v>
      </c>
      <c r="AA1600" t="s">
        <v>382</v>
      </c>
      <c r="AK1600" t="s">
        <v>931</v>
      </c>
      <c r="AL1600" t="s">
        <v>141</v>
      </c>
      <c r="AN1600" t="s">
        <v>175</v>
      </c>
      <c r="AO1600" t="s">
        <v>174</v>
      </c>
      <c r="AP1600" t="s">
        <v>694</v>
      </c>
    </row>
    <row r="1601" spans="1:42" x14ac:dyDescent="0.25">
      <c r="A1601">
        <v>364</v>
      </c>
      <c r="B1601" t="s">
        <v>116</v>
      </c>
      <c r="C1601" t="s">
        <v>302</v>
      </c>
      <c r="F1601">
        <v>2015</v>
      </c>
      <c r="H1601">
        <v>3</v>
      </c>
      <c r="M1601" t="s">
        <v>931</v>
      </c>
      <c r="N1601" t="s">
        <v>374</v>
      </c>
      <c r="O1601" t="s">
        <v>375</v>
      </c>
      <c r="P1601" t="s">
        <v>396</v>
      </c>
      <c r="Q1601" t="s">
        <v>376</v>
      </c>
      <c r="R1601" t="s">
        <v>175</v>
      </c>
      <c r="S1601" t="s">
        <v>897</v>
      </c>
      <c r="T1601" t="s">
        <v>95</v>
      </c>
      <c r="U1601" t="s">
        <v>377</v>
      </c>
      <c r="V1601" t="s">
        <v>377</v>
      </c>
      <c r="AA1601" t="s">
        <v>382</v>
      </c>
      <c r="AK1601" t="s">
        <v>931</v>
      </c>
      <c r="AL1601" t="s">
        <v>140</v>
      </c>
      <c r="AN1601" t="s">
        <v>175</v>
      </c>
      <c r="AO1601" t="s">
        <v>174</v>
      </c>
      <c r="AP1601" t="s">
        <v>694</v>
      </c>
    </row>
    <row r="1602" spans="1:42" x14ac:dyDescent="0.25">
      <c r="A1602">
        <v>371</v>
      </c>
      <c r="B1602" t="s">
        <v>122</v>
      </c>
      <c r="C1602" t="s">
        <v>123</v>
      </c>
      <c r="F1602">
        <v>2016</v>
      </c>
      <c r="H1602">
        <v>3</v>
      </c>
      <c r="M1602" t="s">
        <v>743</v>
      </c>
      <c r="N1602" t="s">
        <v>374</v>
      </c>
      <c r="O1602" t="s">
        <v>375</v>
      </c>
      <c r="P1602" t="s">
        <v>396</v>
      </c>
      <c r="Q1602" t="s">
        <v>376</v>
      </c>
      <c r="R1602" t="s">
        <v>935</v>
      </c>
      <c r="S1602" t="s">
        <v>936</v>
      </c>
      <c r="T1602" t="s">
        <v>298</v>
      </c>
      <c r="U1602" t="s">
        <v>377</v>
      </c>
      <c r="V1602" t="s">
        <v>377</v>
      </c>
      <c r="AK1602" t="s">
        <v>743</v>
      </c>
      <c r="AL1602" t="s">
        <v>149</v>
      </c>
      <c r="AN1602" t="s">
        <v>175</v>
      </c>
      <c r="AO1602" t="s">
        <v>174</v>
      </c>
      <c r="AP1602" t="s">
        <v>694</v>
      </c>
    </row>
    <row r="1603" spans="1:42" x14ac:dyDescent="0.25">
      <c r="A1603">
        <v>371</v>
      </c>
      <c r="B1603" t="s">
        <v>122</v>
      </c>
      <c r="C1603" t="s">
        <v>123</v>
      </c>
      <c r="F1603">
        <v>2016</v>
      </c>
      <c r="H1603">
        <v>3</v>
      </c>
      <c r="M1603" t="s">
        <v>743</v>
      </c>
      <c r="N1603" t="s">
        <v>374</v>
      </c>
      <c r="O1603" t="s">
        <v>375</v>
      </c>
      <c r="P1603" t="s">
        <v>396</v>
      </c>
      <c r="Q1603" t="s">
        <v>376</v>
      </c>
      <c r="R1603" t="s">
        <v>935</v>
      </c>
      <c r="S1603" t="s">
        <v>936</v>
      </c>
      <c r="T1603" t="s">
        <v>298</v>
      </c>
      <c r="U1603" t="s">
        <v>377</v>
      </c>
      <c r="V1603" t="s">
        <v>377</v>
      </c>
      <c r="AK1603" t="s">
        <v>743</v>
      </c>
      <c r="AL1603" t="s">
        <v>154</v>
      </c>
      <c r="AN1603" t="s">
        <v>175</v>
      </c>
      <c r="AO1603" t="s">
        <v>174</v>
      </c>
      <c r="AP1603" t="s">
        <v>694</v>
      </c>
    </row>
    <row r="1604" spans="1:42" x14ac:dyDescent="0.25">
      <c r="A1604">
        <v>371</v>
      </c>
      <c r="B1604" t="s">
        <v>122</v>
      </c>
      <c r="C1604" t="s">
        <v>123</v>
      </c>
      <c r="F1604">
        <v>2016</v>
      </c>
      <c r="H1604">
        <v>3</v>
      </c>
      <c r="M1604" t="s">
        <v>743</v>
      </c>
      <c r="N1604" t="s">
        <v>374</v>
      </c>
      <c r="O1604" t="s">
        <v>375</v>
      </c>
      <c r="P1604" t="s">
        <v>396</v>
      </c>
      <c r="Q1604" t="s">
        <v>376</v>
      </c>
      <c r="R1604" t="s">
        <v>935</v>
      </c>
      <c r="S1604" t="s">
        <v>936</v>
      </c>
      <c r="T1604" t="s">
        <v>298</v>
      </c>
      <c r="U1604" t="s">
        <v>377</v>
      </c>
      <c r="V1604" t="s">
        <v>377</v>
      </c>
      <c r="AK1604" t="s">
        <v>743</v>
      </c>
      <c r="AL1604" t="s">
        <v>153</v>
      </c>
      <c r="AN1604" t="s">
        <v>175</v>
      </c>
      <c r="AO1604" t="s">
        <v>174</v>
      </c>
      <c r="AP1604" t="s">
        <v>694</v>
      </c>
    </row>
    <row r="1605" spans="1:42" x14ac:dyDescent="0.25">
      <c r="A1605">
        <v>371</v>
      </c>
      <c r="B1605" t="s">
        <v>122</v>
      </c>
      <c r="C1605" t="s">
        <v>123</v>
      </c>
      <c r="F1605">
        <v>2016</v>
      </c>
      <c r="H1605">
        <v>3</v>
      </c>
      <c r="M1605" t="s">
        <v>743</v>
      </c>
      <c r="N1605" t="s">
        <v>374</v>
      </c>
      <c r="O1605" t="s">
        <v>375</v>
      </c>
      <c r="P1605" t="s">
        <v>396</v>
      </c>
      <c r="Q1605" t="s">
        <v>376</v>
      </c>
      <c r="R1605" t="s">
        <v>935</v>
      </c>
      <c r="S1605" t="s">
        <v>936</v>
      </c>
      <c r="T1605" t="s">
        <v>298</v>
      </c>
      <c r="U1605" t="s">
        <v>377</v>
      </c>
      <c r="V1605" t="s">
        <v>377</v>
      </c>
      <c r="AK1605" t="s">
        <v>743</v>
      </c>
      <c r="AL1605" t="s">
        <v>150</v>
      </c>
      <c r="AN1605" t="s">
        <v>175</v>
      </c>
      <c r="AO1605" t="s">
        <v>174</v>
      </c>
      <c r="AP1605" t="s">
        <v>694</v>
      </c>
    </row>
    <row r="1606" spans="1:42" x14ac:dyDescent="0.25">
      <c r="A1606">
        <v>371</v>
      </c>
      <c r="B1606" t="s">
        <v>122</v>
      </c>
      <c r="C1606" t="s">
        <v>123</v>
      </c>
      <c r="F1606">
        <v>2016</v>
      </c>
      <c r="H1606">
        <v>3</v>
      </c>
      <c r="M1606" t="s">
        <v>743</v>
      </c>
      <c r="N1606" t="s">
        <v>374</v>
      </c>
      <c r="O1606" t="s">
        <v>375</v>
      </c>
      <c r="P1606" t="s">
        <v>396</v>
      </c>
      <c r="Q1606" t="s">
        <v>376</v>
      </c>
      <c r="R1606" t="s">
        <v>935</v>
      </c>
      <c r="S1606" t="s">
        <v>936</v>
      </c>
      <c r="T1606" t="s">
        <v>298</v>
      </c>
      <c r="U1606" t="s">
        <v>377</v>
      </c>
      <c r="V1606" t="s">
        <v>377</v>
      </c>
      <c r="AK1606" t="s">
        <v>743</v>
      </c>
      <c r="AL1606" t="s">
        <v>155</v>
      </c>
      <c r="AN1606" t="s">
        <v>175</v>
      </c>
      <c r="AO1606" t="s">
        <v>174</v>
      </c>
      <c r="AP1606" t="s">
        <v>694</v>
      </c>
    </row>
    <row r="1607" spans="1:42" x14ac:dyDescent="0.25">
      <c r="A1607">
        <v>371</v>
      </c>
      <c r="B1607" t="s">
        <v>122</v>
      </c>
      <c r="C1607" t="s">
        <v>123</v>
      </c>
      <c r="F1607">
        <v>2016</v>
      </c>
      <c r="H1607">
        <v>3</v>
      </c>
      <c r="M1607" t="s">
        <v>743</v>
      </c>
      <c r="N1607" t="s">
        <v>374</v>
      </c>
      <c r="O1607" t="s">
        <v>375</v>
      </c>
      <c r="P1607" t="s">
        <v>396</v>
      </c>
      <c r="Q1607" t="s">
        <v>376</v>
      </c>
      <c r="R1607" t="s">
        <v>935</v>
      </c>
      <c r="S1607" t="s">
        <v>936</v>
      </c>
      <c r="T1607" t="s">
        <v>298</v>
      </c>
      <c r="U1607" t="s">
        <v>377</v>
      </c>
      <c r="V1607" t="s">
        <v>377</v>
      </c>
      <c r="AK1607" t="s">
        <v>743</v>
      </c>
      <c r="AL1607" t="s">
        <v>156</v>
      </c>
      <c r="AN1607" t="s">
        <v>175</v>
      </c>
      <c r="AO1607" t="s">
        <v>174</v>
      </c>
      <c r="AP1607" t="s">
        <v>694</v>
      </c>
    </row>
    <row r="1608" spans="1:42" x14ac:dyDescent="0.25">
      <c r="A1608">
        <v>371</v>
      </c>
      <c r="B1608" t="s">
        <v>122</v>
      </c>
      <c r="C1608" t="s">
        <v>123</v>
      </c>
      <c r="F1608">
        <v>2016</v>
      </c>
      <c r="H1608">
        <v>3</v>
      </c>
      <c r="M1608" t="s">
        <v>743</v>
      </c>
      <c r="N1608" t="s">
        <v>374</v>
      </c>
      <c r="O1608" t="s">
        <v>375</v>
      </c>
      <c r="P1608" t="s">
        <v>396</v>
      </c>
      <c r="Q1608" t="s">
        <v>376</v>
      </c>
      <c r="R1608" t="s">
        <v>935</v>
      </c>
      <c r="S1608" t="s">
        <v>936</v>
      </c>
      <c r="T1608" t="s">
        <v>298</v>
      </c>
      <c r="U1608" t="s">
        <v>377</v>
      </c>
      <c r="V1608" t="s">
        <v>377</v>
      </c>
      <c r="AK1608" t="s">
        <v>743</v>
      </c>
      <c r="AL1608" t="s">
        <v>151</v>
      </c>
      <c r="AN1608" t="s">
        <v>175</v>
      </c>
      <c r="AO1608" t="s">
        <v>174</v>
      </c>
      <c r="AP1608" t="s">
        <v>694</v>
      </c>
    </row>
    <row r="1609" spans="1:42" x14ac:dyDescent="0.25">
      <c r="A1609">
        <v>371</v>
      </c>
      <c r="B1609" t="s">
        <v>122</v>
      </c>
      <c r="C1609" t="s">
        <v>123</v>
      </c>
      <c r="F1609">
        <v>2016</v>
      </c>
      <c r="H1609">
        <v>3</v>
      </c>
      <c r="M1609" t="s">
        <v>743</v>
      </c>
      <c r="N1609" t="s">
        <v>374</v>
      </c>
      <c r="O1609" t="s">
        <v>375</v>
      </c>
      <c r="P1609" t="s">
        <v>396</v>
      </c>
      <c r="Q1609" t="s">
        <v>376</v>
      </c>
      <c r="R1609" t="s">
        <v>935</v>
      </c>
      <c r="S1609" t="s">
        <v>936</v>
      </c>
      <c r="T1609" t="s">
        <v>298</v>
      </c>
      <c r="U1609" t="s">
        <v>377</v>
      </c>
      <c r="V1609" t="s">
        <v>377</v>
      </c>
      <c r="AK1609" t="s">
        <v>743</v>
      </c>
      <c r="AL1609" t="s">
        <v>141</v>
      </c>
      <c r="AN1609" t="s">
        <v>175</v>
      </c>
      <c r="AO1609" t="s">
        <v>174</v>
      </c>
      <c r="AP1609" t="s">
        <v>694</v>
      </c>
    </row>
    <row r="1610" spans="1:42" x14ac:dyDescent="0.25">
      <c r="A1610">
        <v>371</v>
      </c>
      <c r="B1610" t="s">
        <v>122</v>
      </c>
      <c r="C1610" t="s">
        <v>123</v>
      </c>
      <c r="F1610">
        <v>2016</v>
      </c>
      <c r="H1610">
        <v>3</v>
      </c>
      <c r="M1610" t="s">
        <v>743</v>
      </c>
      <c r="N1610" t="s">
        <v>374</v>
      </c>
      <c r="O1610" t="s">
        <v>375</v>
      </c>
      <c r="P1610" t="s">
        <v>396</v>
      </c>
      <c r="Q1610" t="s">
        <v>376</v>
      </c>
      <c r="R1610" t="s">
        <v>935</v>
      </c>
      <c r="S1610" t="s">
        <v>936</v>
      </c>
      <c r="T1610" t="s">
        <v>298</v>
      </c>
      <c r="U1610" t="s">
        <v>377</v>
      </c>
      <c r="V1610" t="s">
        <v>377</v>
      </c>
      <c r="AK1610" t="s">
        <v>743</v>
      </c>
      <c r="AL1610" t="s">
        <v>140</v>
      </c>
      <c r="AN1610" t="s">
        <v>175</v>
      </c>
      <c r="AO1610" t="s">
        <v>174</v>
      </c>
      <c r="AP1610" t="s">
        <v>694</v>
      </c>
    </row>
    <row r="1611" spans="1:42" x14ac:dyDescent="0.25">
      <c r="A1611">
        <v>371</v>
      </c>
      <c r="B1611" t="s">
        <v>122</v>
      </c>
      <c r="C1611" t="s">
        <v>123</v>
      </c>
      <c r="F1611">
        <v>2016</v>
      </c>
      <c r="H1611">
        <v>3</v>
      </c>
      <c r="M1611" t="s">
        <v>743</v>
      </c>
      <c r="N1611" t="s">
        <v>374</v>
      </c>
      <c r="O1611" t="s">
        <v>375</v>
      </c>
      <c r="P1611" t="s">
        <v>396</v>
      </c>
      <c r="Q1611" t="s">
        <v>376</v>
      </c>
      <c r="R1611" t="s">
        <v>935</v>
      </c>
      <c r="S1611" t="s">
        <v>936</v>
      </c>
      <c r="T1611" t="s">
        <v>298</v>
      </c>
      <c r="U1611" t="s">
        <v>377</v>
      </c>
      <c r="V1611" t="s">
        <v>377</v>
      </c>
      <c r="AK1611" t="s">
        <v>743</v>
      </c>
      <c r="AL1611" t="s">
        <v>144</v>
      </c>
      <c r="AN1611" t="s">
        <v>175</v>
      </c>
      <c r="AO1611" t="s">
        <v>174</v>
      </c>
      <c r="AP1611" t="s">
        <v>694</v>
      </c>
    </row>
    <row r="1612" spans="1:42" x14ac:dyDescent="0.25">
      <c r="A1612">
        <v>371</v>
      </c>
      <c r="B1612" t="s">
        <v>122</v>
      </c>
      <c r="C1612" t="s">
        <v>123</v>
      </c>
      <c r="F1612">
        <v>2016</v>
      </c>
      <c r="H1612">
        <v>3</v>
      </c>
      <c r="M1612" t="s">
        <v>743</v>
      </c>
      <c r="N1612" t="s">
        <v>374</v>
      </c>
      <c r="O1612" t="s">
        <v>375</v>
      </c>
      <c r="P1612" t="s">
        <v>396</v>
      </c>
      <c r="Q1612" t="s">
        <v>376</v>
      </c>
      <c r="R1612" t="s">
        <v>935</v>
      </c>
      <c r="S1612" t="s">
        <v>936</v>
      </c>
      <c r="T1612" t="s">
        <v>298</v>
      </c>
      <c r="U1612" t="s">
        <v>377</v>
      </c>
      <c r="V1612" t="s">
        <v>377</v>
      </c>
      <c r="AK1612" t="s">
        <v>743</v>
      </c>
      <c r="AL1612" t="s">
        <v>145</v>
      </c>
      <c r="AN1612" t="s">
        <v>175</v>
      </c>
      <c r="AO1612" t="s">
        <v>174</v>
      </c>
      <c r="AP1612" t="s">
        <v>694</v>
      </c>
    </row>
    <row r="1613" spans="1:42" x14ac:dyDescent="0.25">
      <c r="A1613">
        <v>377</v>
      </c>
      <c r="B1613" t="s">
        <v>1570</v>
      </c>
      <c r="C1613" t="s">
        <v>1571</v>
      </c>
      <c r="F1613">
        <v>1985</v>
      </c>
      <c r="H1613">
        <v>3</v>
      </c>
      <c r="M1613" t="s">
        <v>1572</v>
      </c>
      <c r="O1613" t="s">
        <v>375</v>
      </c>
      <c r="Q1613" t="s">
        <v>376</v>
      </c>
      <c r="S1613" t="s">
        <v>1573</v>
      </c>
      <c r="U1613" t="s">
        <v>377</v>
      </c>
      <c r="V1613" t="s">
        <v>377</v>
      </c>
      <c r="W1613" t="s">
        <v>378</v>
      </c>
      <c r="X1613" t="s">
        <v>379</v>
      </c>
      <c r="Y1613" t="s">
        <v>380</v>
      </c>
      <c r="Z1613" t="s">
        <v>381</v>
      </c>
      <c r="AB1613" t="s">
        <v>383</v>
      </c>
      <c r="AC1613" t="s">
        <v>384</v>
      </c>
      <c r="AD1613" t="s">
        <v>385</v>
      </c>
      <c r="AE1613" t="s">
        <v>386</v>
      </c>
      <c r="AF1613" t="s">
        <v>387</v>
      </c>
      <c r="AK1613" t="s">
        <v>1572</v>
      </c>
      <c r="AL1613" t="s">
        <v>149</v>
      </c>
      <c r="AN1613" t="s">
        <v>185</v>
      </c>
      <c r="AO1613" t="s">
        <v>184</v>
      </c>
      <c r="AP1613" t="s">
        <v>76</v>
      </c>
    </row>
    <row r="1614" spans="1:42" x14ac:dyDescent="0.25">
      <c r="A1614">
        <v>377</v>
      </c>
      <c r="B1614" t="s">
        <v>1570</v>
      </c>
      <c r="C1614" t="s">
        <v>1571</v>
      </c>
      <c r="F1614">
        <v>1985</v>
      </c>
      <c r="H1614">
        <v>3</v>
      </c>
      <c r="M1614" t="s">
        <v>1572</v>
      </c>
      <c r="O1614" t="s">
        <v>375</v>
      </c>
      <c r="Q1614" t="s">
        <v>376</v>
      </c>
      <c r="S1614" t="s">
        <v>1573</v>
      </c>
      <c r="U1614" t="s">
        <v>377</v>
      </c>
      <c r="V1614" t="s">
        <v>377</v>
      </c>
      <c r="W1614" t="s">
        <v>378</v>
      </c>
      <c r="X1614" t="s">
        <v>379</v>
      </c>
      <c r="Y1614" t="s">
        <v>380</v>
      </c>
      <c r="Z1614" t="s">
        <v>381</v>
      </c>
      <c r="AB1614" t="s">
        <v>383</v>
      </c>
      <c r="AC1614" t="s">
        <v>384</v>
      </c>
      <c r="AD1614" t="s">
        <v>385</v>
      </c>
      <c r="AE1614" t="s">
        <v>386</v>
      </c>
      <c r="AF1614" t="s">
        <v>387</v>
      </c>
      <c r="AK1614" t="s">
        <v>1572</v>
      </c>
      <c r="AL1614" t="s">
        <v>155</v>
      </c>
      <c r="AN1614" t="s">
        <v>185</v>
      </c>
      <c r="AO1614" t="s">
        <v>184</v>
      </c>
      <c r="AP1614" t="s">
        <v>76</v>
      </c>
    </row>
    <row r="1615" spans="1:42" x14ac:dyDescent="0.25">
      <c r="A1615">
        <v>377</v>
      </c>
      <c r="B1615" t="s">
        <v>1570</v>
      </c>
      <c r="C1615" t="s">
        <v>1571</v>
      </c>
      <c r="F1615">
        <v>1985</v>
      </c>
      <c r="H1615">
        <v>3</v>
      </c>
      <c r="M1615" t="s">
        <v>1572</v>
      </c>
      <c r="O1615" t="s">
        <v>375</v>
      </c>
      <c r="Q1615" t="s">
        <v>376</v>
      </c>
      <c r="S1615" t="s">
        <v>1573</v>
      </c>
      <c r="U1615" t="s">
        <v>377</v>
      </c>
      <c r="V1615" t="s">
        <v>377</v>
      </c>
      <c r="W1615" t="s">
        <v>378</v>
      </c>
      <c r="X1615" t="s">
        <v>379</v>
      </c>
      <c r="Y1615" t="s">
        <v>380</v>
      </c>
      <c r="Z1615" t="s">
        <v>381</v>
      </c>
      <c r="AB1615" t="s">
        <v>383</v>
      </c>
      <c r="AC1615" t="s">
        <v>384</v>
      </c>
      <c r="AD1615" t="s">
        <v>385</v>
      </c>
      <c r="AE1615" t="s">
        <v>386</v>
      </c>
      <c r="AF1615" t="s">
        <v>387</v>
      </c>
      <c r="AK1615" t="s">
        <v>1572</v>
      </c>
      <c r="AL1615" t="s">
        <v>156</v>
      </c>
      <c r="AN1615" t="s">
        <v>185</v>
      </c>
      <c r="AO1615" t="s">
        <v>184</v>
      </c>
      <c r="AP1615" t="s">
        <v>76</v>
      </c>
    </row>
    <row r="1616" spans="1:42" x14ac:dyDescent="0.25">
      <c r="A1616">
        <v>377</v>
      </c>
      <c r="B1616" t="s">
        <v>1570</v>
      </c>
      <c r="C1616" t="s">
        <v>1571</v>
      </c>
      <c r="F1616">
        <v>1985</v>
      </c>
      <c r="H1616">
        <v>3</v>
      </c>
      <c r="M1616" t="s">
        <v>1572</v>
      </c>
      <c r="O1616" t="s">
        <v>375</v>
      </c>
      <c r="Q1616" t="s">
        <v>376</v>
      </c>
      <c r="S1616" t="s">
        <v>1573</v>
      </c>
      <c r="U1616" t="s">
        <v>377</v>
      </c>
      <c r="V1616" t="s">
        <v>377</v>
      </c>
      <c r="W1616" t="s">
        <v>378</v>
      </c>
      <c r="X1616" t="s">
        <v>379</v>
      </c>
      <c r="Y1616" t="s">
        <v>380</v>
      </c>
      <c r="Z1616" t="s">
        <v>381</v>
      </c>
      <c r="AB1616" t="s">
        <v>383</v>
      </c>
      <c r="AC1616" t="s">
        <v>384</v>
      </c>
      <c r="AD1616" t="s">
        <v>385</v>
      </c>
      <c r="AE1616" t="s">
        <v>386</v>
      </c>
      <c r="AF1616" t="s">
        <v>387</v>
      </c>
      <c r="AK1616" t="s">
        <v>1572</v>
      </c>
      <c r="AL1616" t="s">
        <v>145</v>
      </c>
      <c r="AN1616" t="s">
        <v>185</v>
      </c>
      <c r="AO1616" t="s">
        <v>184</v>
      </c>
      <c r="AP1616" t="s">
        <v>76</v>
      </c>
    </row>
    <row r="1617" spans="1:42" x14ac:dyDescent="0.25">
      <c r="A1617">
        <v>377</v>
      </c>
      <c r="B1617" t="s">
        <v>1570</v>
      </c>
      <c r="C1617" t="s">
        <v>1571</v>
      </c>
      <c r="F1617">
        <v>1985</v>
      </c>
      <c r="H1617">
        <v>3</v>
      </c>
      <c r="M1617" t="s">
        <v>1574</v>
      </c>
      <c r="O1617" t="s">
        <v>375</v>
      </c>
      <c r="Q1617" t="s">
        <v>376</v>
      </c>
      <c r="S1617" t="s">
        <v>1091</v>
      </c>
      <c r="U1617" t="s">
        <v>377</v>
      </c>
      <c r="V1617" t="s">
        <v>377</v>
      </c>
      <c r="W1617" t="s">
        <v>378</v>
      </c>
      <c r="X1617" t="s">
        <v>379</v>
      </c>
      <c r="Y1617" t="s">
        <v>380</v>
      </c>
      <c r="Z1617" t="s">
        <v>381</v>
      </c>
      <c r="AB1617" t="s">
        <v>383</v>
      </c>
      <c r="AC1617" t="s">
        <v>384</v>
      </c>
      <c r="AD1617" t="s">
        <v>385</v>
      </c>
      <c r="AE1617" t="s">
        <v>386</v>
      </c>
      <c r="AF1617" t="s">
        <v>387</v>
      </c>
      <c r="AK1617" t="s">
        <v>1574</v>
      </c>
      <c r="AL1617" t="s">
        <v>149</v>
      </c>
      <c r="AN1617" t="s">
        <v>189</v>
      </c>
      <c r="AO1617" t="s">
        <v>188</v>
      </c>
      <c r="AP1617" t="s">
        <v>692</v>
      </c>
    </row>
    <row r="1618" spans="1:42" x14ac:dyDescent="0.25">
      <c r="A1618">
        <v>377</v>
      </c>
      <c r="B1618" t="s">
        <v>1570</v>
      </c>
      <c r="C1618" t="s">
        <v>1571</v>
      </c>
      <c r="F1618">
        <v>1985</v>
      </c>
      <c r="H1618">
        <v>3</v>
      </c>
      <c r="M1618" t="s">
        <v>1574</v>
      </c>
      <c r="O1618" t="s">
        <v>375</v>
      </c>
      <c r="Q1618" t="s">
        <v>376</v>
      </c>
      <c r="S1618" t="s">
        <v>1091</v>
      </c>
      <c r="U1618" t="s">
        <v>377</v>
      </c>
      <c r="V1618" t="s">
        <v>377</v>
      </c>
      <c r="W1618" t="s">
        <v>378</v>
      </c>
      <c r="X1618" t="s">
        <v>379</v>
      </c>
      <c r="Y1618" t="s">
        <v>380</v>
      </c>
      <c r="Z1618" t="s">
        <v>381</v>
      </c>
      <c r="AB1618" t="s">
        <v>383</v>
      </c>
      <c r="AC1618" t="s">
        <v>384</v>
      </c>
      <c r="AD1618" t="s">
        <v>385</v>
      </c>
      <c r="AE1618" t="s">
        <v>386</v>
      </c>
      <c r="AF1618" t="s">
        <v>387</v>
      </c>
      <c r="AK1618" t="s">
        <v>1574</v>
      </c>
      <c r="AL1618" t="s">
        <v>156</v>
      </c>
      <c r="AN1618" t="s">
        <v>189</v>
      </c>
      <c r="AO1618" t="s">
        <v>188</v>
      </c>
      <c r="AP1618" t="s">
        <v>692</v>
      </c>
    </row>
    <row r="1619" spans="1:42" x14ac:dyDescent="0.25">
      <c r="A1619">
        <v>377</v>
      </c>
      <c r="B1619" t="s">
        <v>1570</v>
      </c>
      <c r="C1619" t="s">
        <v>1571</v>
      </c>
      <c r="F1619">
        <v>1985</v>
      </c>
      <c r="H1619">
        <v>3</v>
      </c>
      <c r="M1619" t="s">
        <v>1575</v>
      </c>
      <c r="O1619" t="s">
        <v>375</v>
      </c>
      <c r="Q1619" t="s">
        <v>376</v>
      </c>
      <c r="S1619" t="s">
        <v>891</v>
      </c>
      <c r="U1619" t="s">
        <v>377</v>
      </c>
      <c r="V1619" t="s">
        <v>377</v>
      </c>
      <c r="W1619" t="s">
        <v>378</v>
      </c>
      <c r="X1619" t="s">
        <v>379</v>
      </c>
      <c r="Y1619" t="s">
        <v>380</v>
      </c>
      <c r="Z1619" t="s">
        <v>381</v>
      </c>
      <c r="AB1619" t="s">
        <v>383</v>
      </c>
      <c r="AC1619" t="s">
        <v>384</v>
      </c>
      <c r="AD1619" t="s">
        <v>385</v>
      </c>
      <c r="AE1619" t="s">
        <v>386</v>
      </c>
      <c r="AF1619" t="s">
        <v>387</v>
      </c>
      <c r="AK1619" t="s">
        <v>1575</v>
      </c>
      <c r="AL1619" t="s">
        <v>149</v>
      </c>
      <c r="AN1619" t="s">
        <v>175</v>
      </c>
      <c r="AO1619" t="s">
        <v>174</v>
      </c>
      <c r="AP1619" t="s">
        <v>694</v>
      </c>
    </row>
    <row r="1620" spans="1:42" x14ac:dyDescent="0.25">
      <c r="A1620">
        <v>377</v>
      </c>
      <c r="B1620" t="s">
        <v>1570</v>
      </c>
      <c r="C1620" t="s">
        <v>1571</v>
      </c>
      <c r="F1620">
        <v>1985</v>
      </c>
      <c r="H1620">
        <v>3</v>
      </c>
      <c r="M1620" t="s">
        <v>1575</v>
      </c>
      <c r="O1620" t="s">
        <v>375</v>
      </c>
      <c r="Q1620" t="s">
        <v>376</v>
      </c>
      <c r="S1620" t="s">
        <v>891</v>
      </c>
      <c r="U1620" t="s">
        <v>377</v>
      </c>
      <c r="V1620" t="s">
        <v>377</v>
      </c>
      <c r="W1620" t="s">
        <v>378</v>
      </c>
      <c r="X1620" t="s">
        <v>379</v>
      </c>
      <c r="Y1620" t="s">
        <v>380</v>
      </c>
      <c r="Z1620" t="s">
        <v>381</v>
      </c>
      <c r="AB1620" t="s">
        <v>383</v>
      </c>
      <c r="AC1620" t="s">
        <v>384</v>
      </c>
      <c r="AD1620" t="s">
        <v>385</v>
      </c>
      <c r="AE1620" t="s">
        <v>386</v>
      </c>
      <c r="AF1620" t="s">
        <v>387</v>
      </c>
      <c r="AK1620" t="s">
        <v>1575</v>
      </c>
      <c r="AL1620" t="s">
        <v>155</v>
      </c>
      <c r="AN1620" t="s">
        <v>175</v>
      </c>
      <c r="AO1620" t="s">
        <v>174</v>
      </c>
      <c r="AP1620" t="s">
        <v>694</v>
      </c>
    </row>
    <row r="1621" spans="1:42" x14ac:dyDescent="0.25">
      <c r="A1621">
        <v>377</v>
      </c>
      <c r="B1621" t="s">
        <v>1570</v>
      </c>
      <c r="C1621" t="s">
        <v>1571</v>
      </c>
      <c r="F1621">
        <v>1985</v>
      </c>
      <c r="H1621">
        <v>3</v>
      </c>
      <c r="M1621" t="s">
        <v>1575</v>
      </c>
      <c r="O1621" t="s">
        <v>375</v>
      </c>
      <c r="Q1621" t="s">
        <v>376</v>
      </c>
      <c r="S1621" t="s">
        <v>891</v>
      </c>
      <c r="U1621" t="s">
        <v>377</v>
      </c>
      <c r="V1621" t="s">
        <v>377</v>
      </c>
      <c r="W1621" t="s">
        <v>378</v>
      </c>
      <c r="X1621" t="s">
        <v>379</v>
      </c>
      <c r="Y1621" t="s">
        <v>380</v>
      </c>
      <c r="Z1621" t="s">
        <v>381</v>
      </c>
      <c r="AB1621" t="s">
        <v>383</v>
      </c>
      <c r="AC1621" t="s">
        <v>384</v>
      </c>
      <c r="AD1621" t="s">
        <v>385</v>
      </c>
      <c r="AE1621" t="s">
        <v>386</v>
      </c>
      <c r="AF1621" t="s">
        <v>387</v>
      </c>
      <c r="AK1621" t="s">
        <v>1575</v>
      </c>
      <c r="AL1621" t="s">
        <v>156</v>
      </c>
      <c r="AN1621" t="s">
        <v>175</v>
      </c>
      <c r="AO1621" t="s">
        <v>174</v>
      </c>
      <c r="AP1621" t="s">
        <v>694</v>
      </c>
    </row>
    <row r="1622" spans="1:42" x14ac:dyDescent="0.25">
      <c r="A1622">
        <v>377</v>
      </c>
      <c r="B1622" t="s">
        <v>1570</v>
      </c>
      <c r="C1622" t="s">
        <v>1571</v>
      </c>
      <c r="F1622">
        <v>1985</v>
      </c>
      <c r="H1622">
        <v>3</v>
      </c>
      <c r="M1622" t="s">
        <v>1575</v>
      </c>
      <c r="O1622" t="s">
        <v>375</v>
      </c>
      <c r="Q1622" t="s">
        <v>376</v>
      </c>
      <c r="S1622" t="s">
        <v>891</v>
      </c>
      <c r="U1622" t="s">
        <v>377</v>
      </c>
      <c r="V1622" t="s">
        <v>377</v>
      </c>
      <c r="W1622" t="s">
        <v>378</v>
      </c>
      <c r="X1622" t="s">
        <v>379</v>
      </c>
      <c r="Y1622" t="s">
        <v>380</v>
      </c>
      <c r="Z1622" t="s">
        <v>381</v>
      </c>
      <c r="AB1622" t="s">
        <v>383</v>
      </c>
      <c r="AC1622" t="s">
        <v>384</v>
      </c>
      <c r="AD1622" t="s">
        <v>385</v>
      </c>
      <c r="AE1622" t="s">
        <v>386</v>
      </c>
      <c r="AF1622" t="s">
        <v>387</v>
      </c>
      <c r="AK1622" t="s">
        <v>1575</v>
      </c>
      <c r="AL1622" t="s">
        <v>145</v>
      </c>
      <c r="AN1622" t="s">
        <v>175</v>
      </c>
      <c r="AO1622" t="s">
        <v>174</v>
      </c>
      <c r="AP1622" t="s">
        <v>694</v>
      </c>
    </row>
    <row r="1623" spans="1:42" x14ac:dyDescent="0.25">
      <c r="A1623">
        <v>378</v>
      </c>
      <c r="B1623" t="s">
        <v>517</v>
      </c>
      <c r="C1623" t="s">
        <v>518</v>
      </c>
      <c r="D1623" t="s">
        <v>1162</v>
      </c>
      <c r="E1623" t="s">
        <v>1163</v>
      </c>
      <c r="F1623">
        <v>2020</v>
      </c>
      <c r="H1623">
        <v>3</v>
      </c>
      <c r="M1623" t="s">
        <v>1164</v>
      </c>
      <c r="O1623" t="s">
        <v>375</v>
      </c>
      <c r="P1623" t="s">
        <v>396</v>
      </c>
      <c r="Q1623" t="s">
        <v>376</v>
      </c>
      <c r="S1623" t="s">
        <v>1165</v>
      </c>
      <c r="T1623" t="s">
        <v>76</v>
      </c>
      <c r="U1623" t="s">
        <v>377</v>
      </c>
      <c r="V1623" t="s">
        <v>377</v>
      </c>
      <c r="AK1623" t="s">
        <v>1164</v>
      </c>
      <c r="AL1623" t="s">
        <v>152</v>
      </c>
      <c r="AN1623" t="s">
        <v>185</v>
      </c>
      <c r="AO1623" t="s">
        <v>184</v>
      </c>
      <c r="AP1623" t="s">
        <v>76</v>
      </c>
    </row>
    <row r="1624" spans="1:42" x14ac:dyDescent="0.25">
      <c r="A1624">
        <v>378</v>
      </c>
      <c r="B1624" t="s">
        <v>517</v>
      </c>
      <c r="C1624" t="s">
        <v>518</v>
      </c>
      <c r="D1624" t="s">
        <v>1162</v>
      </c>
      <c r="E1624" t="s">
        <v>1163</v>
      </c>
      <c r="F1624">
        <v>2020</v>
      </c>
      <c r="H1624">
        <v>3</v>
      </c>
      <c r="M1624" t="s">
        <v>1164</v>
      </c>
      <c r="O1624" t="s">
        <v>375</v>
      </c>
      <c r="P1624" t="s">
        <v>396</v>
      </c>
      <c r="Q1624" t="s">
        <v>376</v>
      </c>
      <c r="S1624" t="s">
        <v>1165</v>
      </c>
      <c r="T1624" t="s">
        <v>76</v>
      </c>
      <c r="U1624" t="s">
        <v>377</v>
      </c>
      <c r="V1624" t="s">
        <v>377</v>
      </c>
      <c r="AK1624" t="s">
        <v>1164</v>
      </c>
      <c r="AL1624" t="s">
        <v>153</v>
      </c>
      <c r="AN1624" t="s">
        <v>185</v>
      </c>
      <c r="AO1624" t="s">
        <v>184</v>
      </c>
      <c r="AP1624" t="s">
        <v>76</v>
      </c>
    </row>
    <row r="1625" spans="1:42" x14ac:dyDescent="0.25">
      <c r="A1625">
        <v>378</v>
      </c>
      <c r="B1625" t="s">
        <v>517</v>
      </c>
      <c r="C1625" t="s">
        <v>518</v>
      </c>
      <c r="D1625" t="s">
        <v>1162</v>
      </c>
      <c r="E1625" t="s">
        <v>1163</v>
      </c>
      <c r="F1625">
        <v>2020</v>
      </c>
      <c r="H1625">
        <v>3</v>
      </c>
      <c r="M1625" t="s">
        <v>1164</v>
      </c>
      <c r="O1625" t="s">
        <v>375</v>
      </c>
      <c r="P1625" t="s">
        <v>396</v>
      </c>
      <c r="Q1625" t="s">
        <v>376</v>
      </c>
      <c r="S1625" t="s">
        <v>1165</v>
      </c>
      <c r="T1625" t="s">
        <v>76</v>
      </c>
      <c r="U1625" t="s">
        <v>377</v>
      </c>
      <c r="V1625" t="s">
        <v>377</v>
      </c>
      <c r="AK1625" t="s">
        <v>1164</v>
      </c>
      <c r="AL1625" t="s">
        <v>140</v>
      </c>
      <c r="AN1625" t="s">
        <v>185</v>
      </c>
      <c r="AO1625" t="s">
        <v>184</v>
      </c>
      <c r="AP1625" t="s">
        <v>76</v>
      </c>
    </row>
    <row r="1626" spans="1:42" x14ac:dyDescent="0.25">
      <c r="A1626">
        <v>378</v>
      </c>
      <c r="B1626" t="s">
        <v>517</v>
      </c>
      <c r="C1626" t="s">
        <v>518</v>
      </c>
      <c r="D1626" t="s">
        <v>1162</v>
      </c>
      <c r="E1626" t="s">
        <v>1163</v>
      </c>
      <c r="F1626">
        <v>2020</v>
      </c>
      <c r="H1626">
        <v>3</v>
      </c>
      <c r="M1626" t="s">
        <v>1164</v>
      </c>
      <c r="O1626" t="s">
        <v>375</v>
      </c>
      <c r="P1626" t="s">
        <v>396</v>
      </c>
      <c r="Q1626" t="s">
        <v>376</v>
      </c>
      <c r="S1626" t="s">
        <v>1165</v>
      </c>
      <c r="T1626" t="s">
        <v>76</v>
      </c>
      <c r="U1626" t="s">
        <v>377</v>
      </c>
      <c r="V1626" t="s">
        <v>377</v>
      </c>
      <c r="AK1626" t="s">
        <v>1164</v>
      </c>
      <c r="AL1626" t="s">
        <v>142</v>
      </c>
      <c r="AN1626" t="s">
        <v>185</v>
      </c>
      <c r="AO1626" t="s">
        <v>184</v>
      </c>
      <c r="AP1626" t="s">
        <v>76</v>
      </c>
    </row>
    <row r="1627" spans="1:42" x14ac:dyDescent="0.25">
      <c r="A1627">
        <v>365</v>
      </c>
      <c r="B1627" t="s">
        <v>116</v>
      </c>
      <c r="C1627" t="s">
        <v>117</v>
      </c>
      <c r="F1627">
        <v>2015</v>
      </c>
      <c r="H1627">
        <v>3</v>
      </c>
      <c r="M1627" t="s">
        <v>742</v>
      </c>
      <c r="N1627" t="s">
        <v>374</v>
      </c>
      <c r="O1627" t="s">
        <v>375</v>
      </c>
      <c r="P1627" t="s">
        <v>396</v>
      </c>
      <c r="Q1627" t="s">
        <v>376</v>
      </c>
      <c r="R1627" t="s">
        <v>175</v>
      </c>
      <c r="S1627" t="s">
        <v>934</v>
      </c>
      <c r="T1627" t="s">
        <v>95</v>
      </c>
      <c r="U1627" t="s">
        <v>377</v>
      </c>
      <c r="V1627" t="s">
        <v>377</v>
      </c>
      <c r="AK1627" t="s">
        <v>742</v>
      </c>
      <c r="AL1627" t="s">
        <v>149</v>
      </c>
      <c r="AN1627" t="s">
        <v>175</v>
      </c>
      <c r="AO1627" t="s">
        <v>174</v>
      </c>
      <c r="AP1627" t="s">
        <v>694</v>
      </c>
    </row>
    <row r="1628" spans="1:42" x14ac:dyDescent="0.25">
      <c r="A1628">
        <v>365</v>
      </c>
      <c r="B1628" t="s">
        <v>116</v>
      </c>
      <c r="C1628" t="s">
        <v>117</v>
      </c>
      <c r="F1628">
        <v>2015</v>
      </c>
      <c r="H1628">
        <v>3</v>
      </c>
      <c r="M1628" t="s">
        <v>742</v>
      </c>
      <c r="N1628" t="s">
        <v>374</v>
      </c>
      <c r="O1628" t="s">
        <v>375</v>
      </c>
      <c r="P1628" t="s">
        <v>396</v>
      </c>
      <c r="Q1628" t="s">
        <v>376</v>
      </c>
      <c r="R1628" t="s">
        <v>175</v>
      </c>
      <c r="S1628" t="s">
        <v>934</v>
      </c>
      <c r="T1628" t="s">
        <v>95</v>
      </c>
      <c r="U1628" t="s">
        <v>377</v>
      </c>
      <c r="V1628" t="s">
        <v>377</v>
      </c>
      <c r="AK1628" t="s">
        <v>742</v>
      </c>
      <c r="AL1628" t="s">
        <v>152</v>
      </c>
      <c r="AN1628" t="s">
        <v>175</v>
      </c>
      <c r="AO1628" t="s">
        <v>174</v>
      </c>
      <c r="AP1628" t="s">
        <v>694</v>
      </c>
    </row>
    <row r="1629" spans="1:42" x14ac:dyDescent="0.25">
      <c r="A1629">
        <v>365</v>
      </c>
      <c r="B1629" t="s">
        <v>116</v>
      </c>
      <c r="C1629" t="s">
        <v>117</v>
      </c>
      <c r="F1629">
        <v>2015</v>
      </c>
      <c r="H1629">
        <v>3</v>
      </c>
      <c r="M1629" t="s">
        <v>742</v>
      </c>
      <c r="N1629" t="s">
        <v>374</v>
      </c>
      <c r="O1629" t="s">
        <v>375</v>
      </c>
      <c r="P1629" t="s">
        <v>396</v>
      </c>
      <c r="Q1629" t="s">
        <v>376</v>
      </c>
      <c r="R1629" t="s">
        <v>175</v>
      </c>
      <c r="S1629" t="s">
        <v>934</v>
      </c>
      <c r="T1629" t="s">
        <v>95</v>
      </c>
      <c r="U1629" t="s">
        <v>377</v>
      </c>
      <c r="V1629" t="s">
        <v>377</v>
      </c>
      <c r="AK1629" t="s">
        <v>742</v>
      </c>
      <c r="AL1629" t="s">
        <v>153</v>
      </c>
      <c r="AN1629" t="s">
        <v>175</v>
      </c>
      <c r="AO1629" t="s">
        <v>174</v>
      </c>
      <c r="AP1629" t="s">
        <v>694</v>
      </c>
    </row>
    <row r="1630" spans="1:42" x14ac:dyDescent="0.25">
      <c r="A1630">
        <v>365</v>
      </c>
      <c r="B1630" t="s">
        <v>116</v>
      </c>
      <c r="C1630" t="s">
        <v>117</v>
      </c>
      <c r="F1630">
        <v>2015</v>
      </c>
      <c r="H1630">
        <v>3</v>
      </c>
      <c r="M1630" t="s">
        <v>742</v>
      </c>
      <c r="N1630" t="s">
        <v>374</v>
      </c>
      <c r="O1630" t="s">
        <v>375</v>
      </c>
      <c r="P1630" t="s">
        <v>396</v>
      </c>
      <c r="Q1630" t="s">
        <v>376</v>
      </c>
      <c r="R1630" t="s">
        <v>175</v>
      </c>
      <c r="S1630" t="s">
        <v>934</v>
      </c>
      <c r="T1630" t="s">
        <v>95</v>
      </c>
      <c r="U1630" t="s">
        <v>377</v>
      </c>
      <c r="V1630" t="s">
        <v>377</v>
      </c>
      <c r="AK1630" t="s">
        <v>742</v>
      </c>
      <c r="AL1630" t="s">
        <v>150</v>
      </c>
      <c r="AN1630" t="s">
        <v>175</v>
      </c>
      <c r="AO1630" t="s">
        <v>174</v>
      </c>
      <c r="AP1630" t="s">
        <v>694</v>
      </c>
    </row>
    <row r="1631" spans="1:42" x14ac:dyDescent="0.25">
      <c r="A1631">
        <v>365</v>
      </c>
      <c r="B1631" t="s">
        <v>116</v>
      </c>
      <c r="C1631" t="s">
        <v>117</v>
      </c>
      <c r="F1631">
        <v>2015</v>
      </c>
      <c r="H1631">
        <v>3</v>
      </c>
      <c r="M1631" t="s">
        <v>742</v>
      </c>
      <c r="N1631" t="s">
        <v>374</v>
      </c>
      <c r="O1631" t="s">
        <v>375</v>
      </c>
      <c r="P1631" t="s">
        <v>396</v>
      </c>
      <c r="Q1631" t="s">
        <v>376</v>
      </c>
      <c r="R1631" t="s">
        <v>175</v>
      </c>
      <c r="S1631" t="s">
        <v>934</v>
      </c>
      <c r="T1631" t="s">
        <v>95</v>
      </c>
      <c r="U1631" t="s">
        <v>377</v>
      </c>
      <c r="V1631" t="s">
        <v>377</v>
      </c>
      <c r="AK1631" t="s">
        <v>742</v>
      </c>
      <c r="AL1631" t="s">
        <v>156</v>
      </c>
      <c r="AN1631" t="s">
        <v>175</v>
      </c>
      <c r="AO1631" t="s">
        <v>174</v>
      </c>
      <c r="AP1631" t="s">
        <v>694</v>
      </c>
    </row>
    <row r="1632" spans="1:42" x14ac:dyDescent="0.25">
      <c r="A1632">
        <v>365</v>
      </c>
      <c r="B1632" t="s">
        <v>116</v>
      </c>
      <c r="C1632" t="s">
        <v>117</v>
      </c>
      <c r="F1632">
        <v>2015</v>
      </c>
      <c r="H1632">
        <v>3</v>
      </c>
      <c r="M1632" t="s">
        <v>742</v>
      </c>
      <c r="N1632" t="s">
        <v>374</v>
      </c>
      <c r="O1632" t="s">
        <v>375</v>
      </c>
      <c r="P1632" t="s">
        <v>396</v>
      </c>
      <c r="Q1632" t="s">
        <v>376</v>
      </c>
      <c r="R1632" t="s">
        <v>175</v>
      </c>
      <c r="S1632" t="s">
        <v>934</v>
      </c>
      <c r="T1632" t="s">
        <v>95</v>
      </c>
      <c r="U1632" t="s">
        <v>377</v>
      </c>
      <c r="V1632" t="s">
        <v>377</v>
      </c>
      <c r="AK1632" t="s">
        <v>742</v>
      </c>
      <c r="AL1632" t="s">
        <v>141</v>
      </c>
      <c r="AN1632" t="s">
        <v>175</v>
      </c>
      <c r="AO1632" t="s">
        <v>174</v>
      </c>
      <c r="AP1632" t="s">
        <v>694</v>
      </c>
    </row>
    <row r="1633" spans="1:42" x14ac:dyDescent="0.25">
      <c r="A1633">
        <v>365</v>
      </c>
      <c r="B1633" t="s">
        <v>116</v>
      </c>
      <c r="C1633" t="s">
        <v>117</v>
      </c>
      <c r="F1633">
        <v>2015</v>
      </c>
      <c r="H1633">
        <v>3</v>
      </c>
      <c r="M1633" t="s">
        <v>742</v>
      </c>
      <c r="N1633" t="s">
        <v>374</v>
      </c>
      <c r="O1633" t="s">
        <v>375</v>
      </c>
      <c r="P1633" t="s">
        <v>396</v>
      </c>
      <c r="Q1633" t="s">
        <v>376</v>
      </c>
      <c r="R1633" t="s">
        <v>175</v>
      </c>
      <c r="S1633" t="s">
        <v>934</v>
      </c>
      <c r="T1633" t="s">
        <v>95</v>
      </c>
      <c r="U1633" t="s">
        <v>377</v>
      </c>
      <c r="V1633" t="s">
        <v>377</v>
      </c>
      <c r="AK1633" t="s">
        <v>742</v>
      </c>
      <c r="AL1633" t="s">
        <v>140</v>
      </c>
      <c r="AN1633" t="s">
        <v>175</v>
      </c>
      <c r="AO1633" t="s">
        <v>174</v>
      </c>
      <c r="AP1633" t="s">
        <v>694</v>
      </c>
    </row>
    <row r="1634" spans="1:42" x14ac:dyDescent="0.25">
      <c r="A1634">
        <v>365</v>
      </c>
      <c r="B1634" t="s">
        <v>116</v>
      </c>
      <c r="C1634" t="s">
        <v>117</v>
      </c>
      <c r="F1634">
        <v>2015</v>
      </c>
      <c r="H1634">
        <v>3</v>
      </c>
      <c r="M1634" t="s">
        <v>742</v>
      </c>
      <c r="N1634" t="s">
        <v>374</v>
      </c>
      <c r="O1634" t="s">
        <v>375</v>
      </c>
      <c r="P1634" t="s">
        <v>396</v>
      </c>
      <c r="Q1634" t="s">
        <v>376</v>
      </c>
      <c r="R1634" t="s">
        <v>175</v>
      </c>
      <c r="S1634" t="s">
        <v>934</v>
      </c>
      <c r="T1634" t="s">
        <v>95</v>
      </c>
      <c r="U1634" t="s">
        <v>377</v>
      </c>
      <c r="V1634" t="s">
        <v>377</v>
      </c>
      <c r="AK1634" t="s">
        <v>742</v>
      </c>
      <c r="AL1634" t="s">
        <v>145</v>
      </c>
      <c r="AN1634" t="s">
        <v>175</v>
      </c>
      <c r="AO1634" t="s">
        <v>174</v>
      </c>
      <c r="AP1634" t="s">
        <v>694</v>
      </c>
    </row>
    <row r="1635" spans="1:42" x14ac:dyDescent="0.25">
      <c r="A1635">
        <v>365</v>
      </c>
      <c r="B1635" t="s">
        <v>116</v>
      </c>
      <c r="C1635" t="s">
        <v>117</v>
      </c>
      <c r="F1635">
        <v>2015</v>
      </c>
      <c r="H1635">
        <v>3</v>
      </c>
      <c r="M1635" t="s">
        <v>742</v>
      </c>
      <c r="N1635" t="s">
        <v>374</v>
      </c>
      <c r="O1635" t="s">
        <v>375</v>
      </c>
      <c r="P1635" t="s">
        <v>396</v>
      </c>
      <c r="Q1635" t="s">
        <v>376</v>
      </c>
      <c r="R1635" t="s">
        <v>175</v>
      </c>
      <c r="S1635" t="s">
        <v>934</v>
      </c>
      <c r="T1635" t="s">
        <v>95</v>
      </c>
      <c r="U1635" t="s">
        <v>377</v>
      </c>
      <c r="V1635" t="s">
        <v>377</v>
      </c>
      <c r="AK1635" t="s">
        <v>742</v>
      </c>
      <c r="AL1635" t="s">
        <v>142</v>
      </c>
      <c r="AN1635" t="s">
        <v>175</v>
      </c>
      <c r="AO1635" t="s">
        <v>174</v>
      </c>
      <c r="AP1635" t="s">
        <v>694</v>
      </c>
    </row>
    <row r="1636" spans="1:42" x14ac:dyDescent="0.25">
      <c r="A1636">
        <v>379</v>
      </c>
      <c r="B1636" t="s">
        <v>1256</v>
      </c>
      <c r="C1636" t="s">
        <v>1576</v>
      </c>
      <c r="F1636">
        <v>1991</v>
      </c>
      <c r="H1636">
        <v>3</v>
      </c>
      <c r="M1636" t="s">
        <v>1577</v>
      </c>
      <c r="N1636" t="s">
        <v>374</v>
      </c>
      <c r="O1636" t="s">
        <v>375</v>
      </c>
      <c r="P1636" t="s">
        <v>396</v>
      </c>
      <c r="Q1636" t="s">
        <v>376</v>
      </c>
      <c r="R1636" t="s">
        <v>817</v>
      </c>
      <c r="S1636" t="s">
        <v>1578</v>
      </c>
      <c r="T1636" t="s">
        <v>298</v>
      </c>
      <c r="U1636" t="s">
        <v>377</v>
      </c>
      <c r="V1636" t="s">
        <v>377</v>
      </c>
      <c r="AK1636" t="s">
        <v>1577</v>
      </c>
      <c r="AL1636" t="s">
        <v>149</v>
      </c>
      <c r="AN1636" t="s">
        <v>189</v>
      </c>
      <c r="AO1636" t="s">
        <v>188</v>
      </c>
      <c r="AP1636" t="s">
        <v>692</v>
      </c>
    </row>
    <row r="1637" spans="1:42" x14ac:dyDescent="0.25">
      <c r="A1637">
        <v>379</v>
      </c>
      <c r="B1637" t="s">
        <v>1256</v>
      </c>
      <c r="C1637" t="s">
        <v>1576</v>
      </c>
      <c r="F1637">
        <v>1991</v>
      </c>
      <c r="H1637">
        <v>3</v>
      </c>
      <c r="M1637" t="s">
        <v>1577</v>
      </c>
      <c r="N1637" t="s">
        <v>374</v>
      </c>
      <c r="O1637" t="s">
        <v>375</v>
      </c>
      <c r="P1637" t="s">
        <v>396</v>
      </c>
      <c r="Q1637" t="s">
        <v>376</v>
      </c>
      <c r="R1637" t="s">
        <v>817</v>
      </c>
      <c r="S1637" t="s">
        <v>1578</v>
      </c>
      <c r="T1637" t="s">
        <v>298</v>
      </c>
      <c r="U1637" t="s">
        <v>377</v>
      </c>
      <c r="V1637" t="s">
        <v>377</v>
      </c>
      <c r="AK1637" t="s">
        <v>1577</v>
      </c>
      <c r="AL1637" t="s">
        <v>153</v>
      </c>
      <c r="AN1637" t="s">
        <v>189</v>
      </c>
      <c r="AO1637" t="s">
        <v>188</v>
      </c>
      <c r="AP1637" t="s">
        <v>692</v>
      </c>
    </row>
    <row r="1638" spans="1:42" x14ac:dyDescent="0.25">
      <c r="A1638">
        <v>379</v>
      </c>
      <c r="B1638" t="s">
        <v>1256</v>
      </c>
      <c r="C1638" t="s">
        <v>1576</v>
      </c>
      <c r="F1638">
        <v>1991</v>
      </c>
      <c r="H1638">
        <v>3</v>
      </c>
      <c r="M1638" t="s">
        <v>1577</v>
      </c>
      <c r="N1638" t="s">
        <v>374</v>
      </c>
      <c r="O1638" t="s">
        <v>375</v>
      </c>
      <c r="P1638" t="s">
        <v>396</v>
      </c>
      <c r="Q1638" t="s">
        <v>376</v>
      </c>
      <c r="R1638" t="s">
        <v>817</v>
      </c>
      <c r="S1638" t="s">
        <v>1578</v>
      </c>
      <c r="T1638" t="s">
        <v>298</v>
      </c>
      <c r="U1638" t="s">
        <v>377</v>
      </c>
      <c r="V1638" t="s">
        <v>377</v>
      </c>
      <c r="AK1638" t="s">
        <v>1577</v>
      </c>
      <c r="AL1638" t="s">
        <v>156</v>
      </c>
      <c r="AN1638" t="s">
        <v>189</v>
      </c>
      <c r="AO1638" t="s">
        <v>188</v>
      </c>
      <c r="AP1638" t="s">
        <v>692</v>
      </c>
    </row>
    <row r="1639" spans="1:42" x14ac:dyDescent="0.25">
      <c r="A1639">
        <v>380</v>
      </c>
      <c r="B1639" t="s">
        <v>1256</v>
      </c>
      <c r="C1639" t="s">
        <v>1257</v>
      </c>
      <c r="F1639">
        <v>2006</v>
      </c>
      <c r="H1639">
        <v>3</v>
      </c>
      <c r="M1639" t="s">
        <v>1157</v>
      </c>
      <c r="N1639" t="s">
        <v>374</v>
      </c>
      <c r="O1639" t="s">
        <v>375</v>
      </c>
      <c r="P1639" t="s">
        <v>396</v>
      </c>
      <c r="Q1639" t="s">
        <v>376</v>
      </c>
      <c r="R1639" t="s">
        <v>185</v>
      </c>
      <c r="S1639" t="s">
        <v>849</v>
      </c>
      <c r="T1639" t="s">
        <v>76</v>
      </c>
      <c r="U1639" t="s">
        <v>377</v>
      </c>
      <c r="V1639" t="s">
        <v>377</v>
      </c>
      <c r="AK1639" t="s">
        <v>1157</v>
      </c>
      <c r="AL1639" t="s">
        <v>149</v>
      </c>
      <c r="AN1639" t="s">
        <v>185</v>
      </c>
      <c r="AO1639" t="s">
        <v>184</v>
      </c>
      <c r="AP1639" t="s">
        <v>76</v>
      </c>
    </row>
    <row r="1640" spans="1:42" x14ac:dyDescent="0.25">
      <c r="A1640">
        <v>380</v>
      </c>
      <c r="B1640" t="s">
        <v>1256</v>
      </c>
      <c r="C1640" t="s">
        <v>1257</v>
      </c>
      <c r="F1640">
        <v>2006</v>
      </c>
      <c r="H1640">
        <v>3</v>
      </c>
      <c r="M1640" t="s">
        <v>1157</v>
      </c>
      <c r="N1640" t="s">
        <v>374</v>
      </c>
      <c r="O1640" t="s">
        <v>375</v>
      </c>
      <c r="P1640" t="s">
        <v>396</v>
      </c>
      <c r="Q1640" t="s">
        <v>376</v>
      </c>
      <c r="R1640" t="s">
        <v>185</v>
      </c>
      <c r="S1640" t="s">
        <v>849</v>
      </c>
      <c r="T1640" t="s">
        <v>76</v>
      </c>
      <c r="U1640" t="s">
        <v>377</v>
      </c>
      <c r="V1640" t="s">
        <v>377</v>
      </c>
      <c r="AK1640" t="s">
        <v>1157</v>
      </c>
      <c r="AL1640" t="s">
        <v>153</v>
      </c>
      <c r="AN1640" t="s">
        <v>185</v>
      </c>
      <c r="AO1640" t="s">
        <v>184</v>
      </c>
      <c r="AP1640" t="s">
        <v>76</v>
      </c>
    </row>
    <row r="1641" spans="1:42" x14ac:dyDescent="0.25">
      <c r="A1641">
        <v>380</v>
      </c>
      <c r="B1641" t="s">
        <v>1256</v>
      </c>
      <c r="C1641" t="s">
        <v>1257</v>
      </c>
      <c r="F1641">
        <v>2006</v>
      </c>
      <c r="H1641">
        <v>3</v>
      </c>
      <c r="M1641" t="s">
        <v>1157</v>
      </c>
      <c r="N1641" t="s">
        <v>374</v>
      </c>
      <c r="O1641" t="s">
        <v>375</v>
      </c>
      <c r="P1641" t="s">
        <v>396</v>
      </c>
      <c r="Q1641" t="s">
        <v>376</v>
      </c>
      <c r="R1641" t="s">
        <v>185</v>
      </c>
      <c r="S1641" t="s">
        <v>849</v>
      </c>
      <c r="T1641" t="s">
        <v>76</v>
      </c>
      <c r="U1641" t="s">
        <v>377</v>
      </c>
      <c r="V1641" t="s">
        <v>377</v>
      </c>
      <c r="AK1641" t="s">
        <v>1157</v>
      </c>
      <c r="AL1641" t="s">
        <v>155</v>
      </c>
      <c r="AN1641" t="s">
        <v>185</v>
      </c>
      <c r="AO1641" t="s">
        <v>184</v>
      </c>
      <c r="AP1641" t="s">
        <v>76</v>
      </c>
    </row>
    <row r="1642" spans="1:42" x14ac:dyDescent="0.25">
      <c r="A1642">
        <v>380</v>
      </c>
      <c r="B1642" t="s">
        <v>1256</v>
      </c>
      <c r="C1642" t="s">
        <v>1257</v>
      </c>
      <c r="F1642">
        <v>2006</v>
      </c>
      <c r="H1642">
        <v>3</v>
      </c>
      <c r="M1642" t="s">
        <v>1157</v>
      </c>
      <c r="N1642" t="s">
        <v>374</v>
      </c>
      <c r="O1642" t="s">
        <v>375</v>
      </c>
      <c r="P1642" t="s">
        <v>396</v>
      </c>
      <c r="Q1642" t="s">
        <v>376</v>
      </c>
      <c r="R1642" t="s">
        <v>185</v>
      </c>
      <c r="S1642" t="s">
        <v>849</v>
      </c>
      <c r="T1642" t="s">
        <v>76</v>
      </c>
      <c r="U1642" t="s">
        <v>377</v>
      </c>
      <c r="V1642" t="s">
        <v>377</v>
      </c>
      <c r="AK1642" t="s">
        <v>1157</v>
      </c>
      <c r="AL1642" t="s">
        <v>156</v>
      </c>
      <c r="AN1642" t="s">
        <v>185</v>
      </c>
      <c r="AO1642" t="s">
        <v>184</v>
      </c>
      <c r="AP1642" t="s">
        <v>76</v>
      </c>
    </row>
    <row r="1643" spans="1:42" x14ac:dyDescent="0.25">
      <c r="A1643">
        <v>380</v>
      </c>
      <c r="B1643" t="s">
        <v>1256</v>
      </c>
      <c r="C1643" t="s">
        <v>1257</v>
      </c>
      <c r="F1643">
        <v>2006</v>
      </c>
      <c r="H1643">
        <v>3</v>
      </c>
      <c r="M1643" t="s">
        <v>1157</v>
      </c>
      <c r="N1643" t="s">
        <v>374</v>
      </c>
      <c r="O1643" t="s">
        <v>375</v>
      </c>
      <c r="P1643" t="s">
        <v>396</v>
      </c>
      <c r="Q1643" t="s">
        <v>376</v>
      </c>
      <c r="R1643" t="s">
        <v>185</v>
      </c>
      <c r="S1643" t="s">
        <v>849</v>
      </c>
      <c r="T1643" t="s">
        <v>76</v>
      </c>
      <c r="U1643" t="s">
        <v>377</v>
      </c>
      <c r="V1643" t="s">
        <v>377</v>
      </c>
      <c r="AK1643" t="s">
        <v>1157</v>
      </c>
      <c r="AL1643" t="s">
        <v>145</v>
      </c>
      <c r="AN1643" t="s">
        <v>185</v>
      </c>
      <c r="AO1643" t="s">
        <v>184</v>
      </c>
      <c r="AP1643" t="s">
        <v>76</v>
      </c>
    </row>
    <row r="1644" spans="1:42" x14ac:dyDescent="0.25">
      <c r="A1644">
        <v>371</v>
      </c>
      <c r="B1644" t="s">
        <v>122</v>
      </c>
      <c r="C1644" t="s">
        <v>123</v>
      </c>
      <c r="F1644">
        <v>2016</v>
      </c>
      <c r="H1644">
        <v>3</v>
      </c>
      <c r="M1644" t="s">
        <v>742</v>
      </c>
      <c r="N1644" t="s">
        <v>374</v>
      </c>
      <c r="O1644" t="s">
        <v>375</v>
      </c>
      <c r="P1644" t="s">
        <v>396</v>
      </c>
      <c r="Q1644" t="s">
        <v>376</v>
      </c>
      <c r="R1644" t="s">
        <v>175</v>
      </c>
      <c r="S1644" t="s">
        <v>934</v>
      </c>
      <c r="T1644" t="s">
        <v>95</v>
      </c>
      <c r="U1644" t="s">
        <v>377</v>
      </c>
      <c r="V1644" t="s">
        <v>377</v>
      </c>
      <c r="AK1644" t="s">
        <v>742</v>
      </c>
      <c r="AL1644" t="s">
        <v>149</v>
      </c>
      <c r="AN1644" t="s">
        <v>175</v>
      </c>
      <c r="AO1644" t="s">
        <v>174</v>
      </c>
      <c r="AP1644" t="s">
        <v>694</v>
      </c>
    </row>
    <row r="1645" spans="1:42" x14ac:dyDescent="0.25">
      <c r="A1645">
        <v>371</v>
      </c>
      <c r="B1645" t="s">
        <v>122</v>
      </c>
      <c r="C1645" t="s">
        <v>123</v>
      </c>
      <c r="F1645">
        <v>2016</v>
      </c>
      <c r="H1645">
        <v>3</v>
      </c>
      <c r="M1645" t="s">
        <v>742</v>
      </c>
      <c r="N1645" t="s">
        <v>374</v>
      </c>
      <c r="O1645" t="s">
        <v>375</v>
      </c>
      <c r="P1645" t="s">
        <v>396</v>
      </c>
      <c r="Q1645" t="s">
        <v>376</v>
      </c>
      <c r="R1645" t="s">
        <v>175</v>
      </c>
      <c r="S1645" t="s">
        <v>934</v>
      </c>
      <c r="T1645" t="s">
        <v>95</v>
      </c>
      <c r="U1645" t="s">
        <v>377</v>
      </c>
      <c r="V1645" t="s">
        <v>377</v>
      </c>
      <c r="AK1645" t="s">
        <v>742</v>
      </c>
      <c r="AL1645" t="s">
        <v>152</v>
      </c>
      <c r="AN1645" t="s">
        <v>175</v>
      </c>
      <c r="AO1645" t="s">
        <v>174</v>
      </c>
      <c r="AP1645" t="s">
        <v>694</v>
      </c>
    </row>
    <row r="1646" spans="1:42" x14ac:dyDescent="0.25">
      <c r="A1646">
        <v>371</v>
      </c>
      <c r="B1646" t="s">
        <v>122</v>
      </c>
      <c r="C1646" t="s">
        <v>123</v>
      </c>
      <c r="F1646">
        <v>2016</v>
      </c>
      <c r="H1646">
        <v>3</v>
      </c>
      <c r="M1646" t="s">
        <v>742</v>
      </c>
      <c r="N1646" t="s">
        <v>374</v>
      </c>
      <c r="O1646" t="s">
        <v>375</v>
      </c>
      <c r="P1646" t="s">
        <v>396</v>
      </c>
      <c r="Q1646" t="s">
        <v>376</v>
      </c>
      <c r="R1646" t="s">
        <v>175</v>
      </c>
      <c r="S1646" t="s">
        <v>934</v>
      </c>
      <c r="T1646" t="s">
        <v>95</v>
      </c>
      <c r="U1646" t="s">
        <v>377</v>
      </c>
      <c r="V1646" t="s">
        <v>377</v>
      </c>
      <c r="AK1646" t="s">
        <v>742</v>
      </c>
      <c r="AL1646" t="s">
        <v>153</v>
      </c>
      <c r="AN1646" t="s">
        <v>175</v>
      </c>
      <c r="AO1646" t="s">
        <v>174</v>
      </c>
      <c r="AP1646" t="s">
        <v>694</v>
      </c>
    </row>
    <row r="1647" spans="1:42" x14ac:dyDescent="0.25">
      <c r="A1647">
        <v>371</v>
      </c>
      <c r="B1647" t="s">
        <v>122</v>
      </c>
      <c r="C1647" t="s">
        <v>123</v>
      </c>
      <c r="F1647">
        <v>2016</v>
      </c>
      <c r="H1647">
        <v>3</v>
      </c>
      <c r="M1647" t="s">
        <v>742</v>
      </c>
      <c r="N1647" t="s">
        <v>374</v>
      </c>
      <c r="O1647" t="s">
        <v>375</v>
      </c>
      <c r="P1647" t="s">
        <v>396</v>
      </c>
      <c r="Q1647" t="s">
        <v>376</v>
      </c>
      <c r="R1647" t="s">
        <v>175</v>
      </c>
      <c r="S1647" t="s">
        <v>934</v>
      </c>
      <c r="T1647" t="s">
        <v>95</v>
      </c>
      <c r="U1647" t="s">
        <v>377</v>
      </c>
      <c r="V1647" t="s">
        <v>377</v>
      </c>
      <c r="AK1647" t="s">
        <v>742</v>
      </c>
      <c r="AL1647" t="s">
        <v>150</v>
      </c>
      <c r="AN1647" t="s">
        <v>175</v>
      </c>
      <c r="AO1647" t="s">
        <v>174</v>
      </c>
      <c r="AP1647" t="s">
        <v>694</v>
      </c>
    </row>
    <row r="1648" spans="1:42" x14ac:dyDescent="0.25">
      <c r="A1648">
        <v>371</v>
      </c>
      <c r="B1648" t="s">
        <v>122</v>
      </c>
      <c r="C1648" t="s">
        <v>123</v>
      </c>
      <c r="F1648">
        <v>2016</v>
      </c>
      <c r="H1648">
        <v>3</v>
      </c>
      <c r="M1648" t="s">
        <v>742</v>
      </c>
      <c r="N1648" t="s">
        <v>374</v>
      </c>
      <c r="O1648" t="s">
        <v>375</v>
      </c>
      <c r="P1648" t="s">
        <v>396</v>
      </c>
      <c r="Q1648" t="s">
        <v>376</v>
      </c>
      <c r="R1648" t="s">
        <v>175</v>
      </c>
      <c r="S1648" t="s">
        <v>934</v>
      </c>
      <c r="T1648" t="s">
        <v>95</v>
      </c>
      <c r="U1648" t="s">
        <v>377</v>
      </c>
      <c r="V1648" t="s">
        <v>377</v>
      </c>
      <c r="AK1648" t="s">
        <v>742</v>
      </c>
      <c r="AL1648" t="s">
        <v>155</v>
      </c>
      <c r="AN1648" t="s">
        <v>175</v>
      </c>
      <c r="AO1648" t="s">
        <v>174</v>
      </c>
      <c r="AP1648" t="s">
        <v>694</v>
      </c>
    </row>
    <row r="1649" spans="1:42" x14ac:dyDescent="0.25">
      <c r="A1649">
        <v>371</v>
      </c>
      <c r="B1649" t="s">
        <v>122</v>
      </c>
      <c r="C1649" t="s">
        <v>123</v>
      </c>
      <c r="F1649">
        <v>2016</v>
      </c>
      <c r="H1649">
        <v>3</v>
      </c>
      <c r="M1649" t="s">
        <v>742</v>
      </c>
      <c r="N1649" t="s">
        <v>374</v>
      </c>
      <c r="O1649" t="s">
        <v>375</v>
      </c>
      <c r="P1649" t="s">
        <v>396</v>
      </c>
      <c r="Q1649" t="s">
        <v>376</v>
      </c>
      <c r="R1649" t="s">
        <v>175</v>
      </c>
      <c r="S1649" t="s">
        <v>934</v>
      </c>
      <c r="T1649" t="s">
        <v>95</v>
      </c>
      <c r="U1649" t="s">
        <v>377</v>
      </c>
      <c r="V1649" t="s">
        <v>377</v>
      </c>
      <c r="AK1649" t="s">
        <v>742</v>
      </c>
      <c r="AL1649" t="s">
        <v>156</v>
      </c>
      <c r="AN1649" t="s">
        <v>175</v>
      </c>
      <c r="AO1649" t="s">
        <v>174</v>
      </c>
      <c r="AP1649" t="s">
        <v>694</v>
      </c>
    </row>
    <row r="1650" spans="1:42" x14ac:dyDescent="0.25">
      <c r="A1650">
        <v>371</v>
      </c>
      <c r="B1650" t="s">
        <v>122</v>
      </c>
      <c r="C1650" t="s">
        <v>123</v>
      </c>
      <c r="F1650">
        <v>2016</v>
      </c>
      <c r="H1650">
        <v>3</v>
      </c>
      <c r="M1650" t="s">
        <v>742</v>
      </c>
      <c r="N1650" t="s">
        <v>374</v>
      </c>
      <c r="O1650" t="s">
        <v>375</v>
      </c>
      <c r="P1650" t="s">
        <v>396</v>
      </c>
      <c r="Q1650" t="s">
        <v>376</v>
      </c>
      <c r="R1650" t="s">
        <v>175</v>
      </c>
      <c r="S1650" t="s">
        <v>934</v>
      </c>
      <c r="T1650" t="s">
        <v>95</v>
      </c>
      <c r="U1650" t="s">
        <v>377</v>
      </c>
      <c r="V1650" t="s">
        <v>377</v>
      </c>
      <c r="AK1650" t="s">
        <v>742</v>
      </c>
      <c r="AL1650" t="s">
        <v>151</v>
      </c>
      <c r="AN1650" t="s">
        <v>175</v>
      </c>
      <c r="AO1650" t="s">
        <v>174</v>
      </c>
      <c r="AP1650" t="s">
        <v>694</v>
      </c>
    </row>
    <row r="1651" spans="1:42" x14ac:dyDescent="0.25">
      <c r="A1651">
        <v>371</v>
      </c>
      <c r="B1651" t="s">
        <v>122</v>
      </c>
      <c r="C1651" t="s">
        <v>123</v>
      </c>
      <c r="F1651">
        <v>2016</v>
      </c>
      <c r="H1651">
        <v>3</v>
      </c>
      <c r="M1651" t="s">
        <v>742</v>
      </c>
      <c r="N1651" t="s">
        <v>374</v>
      </c>
      <c r="O1651" t="s">
        <v>375</v>
      </c>
      <c r="P1651" t="s">
        <v>396</v>
      </c>
      <c r="Q1651" t="s">
        <v>376</v>
      </c>
      <c r="R1651" t="s">
        <v>175</v>
      </c>
      <c r="S1651" t="s">
        <v>934</v>
      </c>
      <c r="T1651" t="s">
        <v>95</v>
      </c>
      <c r="U1651" t="s">
        <v>377</v>
      </c>
      <c r="V1651" t="s">
        <v>377</v>
      </c>
      <c r="AK1651" t="s">
        <v>742</v>
      </c>
      <c r="AL1651" t="s">
        <v>141</v>
      </c>
      <c r="AN1651" t="s">
        <v>175</v>
      </c>
      <c r="AO1651" t="s">
        <v>174</v>
      </c>
      <c r="AP1651" t="s">
        <v>694</v>
      </c>
    </row>
    <row r="1652" spans="1:42" x14ac:dyDescent="0.25">
      <c r="A1652">
        <v>371</v>
      </c>
      <c r="B1652" t="s">
        <v>122</v>
      </c>
      <c r="C1652" t="s">
        <v>123</v>
      </c>
      <c r="F1652">
        <v>2016</v>
      </c>
      <c r="H1652">
        <v>3</v>
      </c>
      <c r="M1652" t="s">
        <v>742</v>
      </c>
      <c r="N1652" t="s">
        <v>374</v>
      </c>
      <c r="O1652" t="s">
        <v>375</v>
      </c>
      <c r="P1652" t="s">
        <v>396</v>
      </c>
      <c r="Q1652" t="s">
        <v>376</v>
      </c>
      <c r="R1652" t="s">
        <v>175</v>
      </c>
      <c r="S1652" t="s">
        <v>934</v>
      </c>
      <c r="T1652" t="s">
        <v>95</v>
      </c>
      <c r="U1652" t="s">
        <v>377</v>
      </c>
      <c r="V1652" t="s">
        <v>377</v>
      </c>
      <c r="AK1652" t="s">
        <v>742</v>
      </c>
      <c r="AL1652" t="s">
        <v>140</v>
      </c>
      <c r="AN1652" t="s">
        <v>175</v>
      </c>
      <c r="AO1652" t="s">
        <v>174</v>
      </c>
      <c r="AP1652" t="s">
        <v>694</v>
      </c>
    </row>
    <row r="1653" spans="1:42" x14ac:dyDescent="0.25">
      <c r="A1653">
        <v>371</v>
      </c>
      <c r="B1653" t="s">
        <v>122</v>
      </c>
      <c r="C1653" t="s">
        <v>123</v>
      </c>
      <c r="F1653">
        <v>2016</v>
      </c>
      <c r="H1653">
        <v>3</v>
      </c>
      <c r="M1653" t="s">
        <v>742</v>
      </c>
      <c r="N1653" t="s">
        <v>374</v>
      </c>
      <c r="O1653" t="s">
        <v>375</v>
      </c>
      <c r="P1653" t="s">
        <v>396</v>
      </c>
      <c r="Q1653" t="s">
        <v>376</v>
      </c>
      <c r="R1653" t="s">
        <v>175</v>
      </c>
      <c r="S1653" t="s">
        <v>934</v>
      </c>
      <c r="T1653" t="s">
        <v>95</v>
      </c>
      <c r="U1653" t="s">
        <v>377</v>
      </c>
      <c r="V1653" t="s">
        <v>377</v>
      </c>
      <c r="AK1653" t="s">
        <v>742</v>
      </c>
      <c r="AL1653" t="s">
        <v>144</v>
      </c>
      <c r="AN1653" t="s">
        <v>175</v>
      </c>
      <c r="AO1653" t="s">
        <v>174</v>
      </c>
      <c r="AP1653" t="s">
        <v>694</v>
      </c>
    </row>
    <row r="1654" spans="1:42" x14ac:dyDescent="0.25">
      <c r="A1654">
        <v>371</v>
      </c>
      <c r="B1654" t="s">
        <v>122</v>
      </c>
      <c r="C1654" t="s">
        <v>123</v>
      </c>
      <c r="F1654">
        <v>2016</v>
      </c>
      <c r="H1654">
        <v>3</v>
      </c>
      <c r="M1654" t="s">
        <v>742</v>
      </c>
      <c r="N1654" t="s">
        <v>374</v>
      </c>
      <c r="O1654" t="s">
        <v>375</v>
      </c>
      <c r="P1654" t="s">
        <v>396</v>
      </c>
      <c r="Q1654" t="s">
        <v>376</v>
      </c>
      <c r="R1654" t="s">
        <v>175</v>
      </c>
      <c r="S1654" t="s">
        <v>934</v>
      </c>
      <c r="T1654" t="s">
        <v>95</v>
      </c>
      <c r="U1654" t="s">
        <v>377</v>
      </c>
      <c r="V1654" t="s">
        <v>377</v>
      </c>
      <c r="AK1654" t="s">
        <v>742</v>
      </c>
      <c r="AL1654" t="s">
        <v>145</v>
      </c>
      <c r="AN1654" t="s">
        <v>175</v>
      </c>
      <c r="AO1654" t="s">
        <v>174</v>
      </c>
      <c r="AP1654" t="s">
        <v>694</v>
      </c>
    </row>
    <row r="1655" spans="1:42" x14ac:dyDescent="0.25">
      <c r="A1655">
        <v>382</v>
      </c>
      <c r="B1655" t="s">
        <v>1256</v>
      </c>
      <c r="C1655" t="s">
        <v>1257</v>
      </c>
      <c r="F1655">
        <v>2009</v>
      </c>
      <c r="H1655">
        <v>3</v>
      </c>
      <c r="M1655" t="s">
        <v>1579</v>
      </c>
      <c r="N1655" t="s">
        <v>374</v>
      </c>
      <c r="O1655" t="s">
        <v>375</v>
      </c>
      <c r="P1655" t="s">
        <v>396</v>
      </c>
      <c r="Q1655" t="s">
        <v>376</v>
      </c>
      <c r="R1655" t="s">
        <v>171</v>
      </c>
      <c r="S1655" t="s">
        <v>1580</v>
      </c>
      <c r="T1655" t="s">
        <v>225</v>
      </c>
      <c r="U1655" t="s">
        <v>377</v>
      </c>
      <c r="V1655" t="s">
        <v>377</v>
      </c>
      <c r="AK1655" t="s">
        <v>1579</v>
      </c>
      <c r="AL1655" t="s">
        <v>149</v>
      </c>
      <c r="AN1655" t="s">
        <v>171</v>
      </c>
      <c r="AO1655" t="s">
        <v>170</v>
      </c>
      <c r="AP1655" t="s">
        <v>398</v>
      </c>
    </row>
    <row r="1656" spans="1:42" x14ac:dyDescent="0.25">
      <c r="A1656">
        <v>382</v>
      </c>
      <c r="B1656" t="s">
        <v>1256</v>
      </c>
      <c r="C1656" t="s">
        <v>1257</v>
      </c>
      <c r="F1656">
        <v>2009</v>
      </c>
      <c r="H1656">
        <v>3</v>
      </c>
      <c r="M1656" t="s">
        <v>1579</v>
      </c>
      <c r="N1656" t="s">
        <v>374</v>
      </c>
      <c r="O1656" t="s">
        <v>375</v>
      </c>
      <c r="P1656" t="s">
        <v>396</v>
      </c>
      <c r="Q1656" t="s">
        <v>376</v>
      </c>
      <c r="R1656" t="s">
        <v>171</v>
      </c>
      <c r="S1656" t="s">
        <v>1580</v>
      </c>
      <c r="T1656" t="s">
        <v>225</v>
      </c>
      <c r="U1656" t="s">
        <v>377</v>
      </c>
      <c r="V1656" t="s">
        <v>377</v>
      </c>
      <c r="AK1656" t="s">
        <v>1579</v>
      </c>
      <c r="AL1656" t="s">
        <v>153</v>
      </c>
      <c r="AN1656" t="s">
        <v>171</v>
      </c>
      <c r="AO1656" t="s">
        <v>170</v>
      </c>
      <c r="AP1656" t="s">
        <v>398</v>
      </c>
    </row>
    <row r="1657" spans="1:42" x14ac:dyDescent="0.25">
      <c r="A1657">
        <v>382</v>
      </c>
      <c r="B1657" t="s">
        <v>1256</v>
      </c>
      <c r="C1657" t="s">
        <v>1257</v>
      </c>
      <c r="F1657">
        <v>2009</v>
      </c>
      <c r="H1657">
        <v>3</v>
      </c>
      <c r="M1657" t="s">
        <v>1579</v>
      </c>
      <c r="N1657" t="s">
        <v>374</v>
      </c>
      <c r="O1657" t="s">
        <v>375</v>
      </c>
      <c r="P1657" t="s">
        <v>396</v>
      </c>
      <c r="Q1657" t="s">
        <v>376</v>
      </c>
      <c r="R1657" t="s">
        <v>171</v>
      </c>
      <c r="S1657" t="s">
        <v>1580</v>
      </c>
      <c r="T1657" t="s">
        <v>225</v>
      </c>
      <c r="U1657" t="s">
        <v>377</v>
      </c>
      <c r="V1657" t="s">
        <v>377</v>
      </c>
      <c r="AK1657" t="s">
        <v>1579</v>
      </c>
      <c r="AL1657" t="s">
        <v>155</v>
      </c>
      <c r="AN1657" t="s">
        <v>171</v>
      </c>
      <c r="AO1657" t="s">
        <v>170</v>
      </c>
      <c r="AP1657" t="s">
        <v>398</v>
      </c>
    </row>
    <row r="1658" spans="1:42" x14ac:dyDescent="0.25">
      <c r="A1658">
        <v>382</v>
      </c>
      <c r="B1658" t="s">
        <v>1256</v>
      </c>
      <c r="C1658" t="s">
        <v>1257</v>
      </c>
      <c r="F1658">
        <v>2009</v>
      </c>
      <c r="H1658">
        <v>3</v>
      </c>
      <c r="M1658" t="s">
        <v>1579</v>
      </c>
      <c r="N1658" t="s">
        <v>374</v>
      </c>
      <c r="O1658" t="s">
        <v>375</v>
      </c>
      <c r="P1658" t="s">
        <v>396</v>
      </c>
      <c r="Q1658" t="s">
        <v>376</v>
      </c>
      <c r="R1658" t="s">
        <v>171</v>
      </c>
      <c r="S1658" t="s">
        <v>1580</v>
      </c>
      <c r="T1658" t="s">
        <v>225</v>
      </c>
      <c r="U1658" t="s">
        <v>377</v>
      </c>
      <c r="V1658" t="s">
        <v>377</v>
      </c>
      <c r="AK1658" t="s">
        <v>1579</v>
      </c>
      <c r="AL1658" t="s">
        <v>156</v>
      </c>
      <c r="AN1658" t="s">
        <v>171</v>
      </c>
      <c r="AO1658" t="s">
        <v>170</v>
      </c>
      <c r="AP1658" t="s">
        <v>398</v>
      </c>
    </row>
    <row r="1659" spans="1:42" x14ac:dyDescent="0.25">
      <c r="A1659">
        <v>382</v>
      </c>
      <c r="B1659" t="s">
        <v>1256</v>
      </c>
      <c r="C1659" t="s">
        <v>1257</v>
      </c>
      <c r="F1659">
        <v>2009</v>
      </c>
      <c r="H1659">
        <v>3</v>
      </c>
      <c r="M1659" t="s">
        <v>1579</v>
      </c>
      <c r="N1659" t="s">
        <v>374</v>
      </c>
      <c r="O1659" t="s">
        <v>375</v>
      </c>
      <c r="P1659" t="s">
        <v>396</v>
      </c>
      <c r="Q1659" t="s">
        <v>376</v>
      </c>
      <c r="R1659" t="s">
        <v>171</v>
      </c>
      <c r="S1659" t="s">
        <v>1580</v>
      </c>
      <c r="T1659" t="s">
        <v>225</v>
      </c>
      <c r="U1659" t="s">
        <v>377</v>
      </c>
      <c r="V1659" t="s">
        <v>377</v>
      </c>
      <c r="AK1659" t="s">
        <v>1579</v>
      </c>
      <c r="AL1659" t="s">
        <v>145</v>
      </c>
      <c r="AN1659" t="s">
        <v>171</v>
      </c>
      <c r="AO1659" t="s">
        <v>170</v>
      </c>
      <c r="AP1659" t="s">
        <v>398</v>
      </c>
    </row>
    <row r="1660" spans="1:42" x14ac:dyDescent="0.25">
      <c r="A1660">
        <v>383</v>
      </c>
      <c r="B1660" t="s">
        <v>1581</v>
      </c>
      <c r="C1660" t="s">
        <v>1221</v>
      </c>
      <c r="D1660" t="s">
        <v>1162</v>
      </c>
      <c r="E1660" t="s">
        <v>1582</v>
      </c>
      <c r="F1660">
        <v>2019</v>
      </c>
      <c r="H1660">
        <v>3</v>
      </c>
      <c r="M1660" t="s">
        <v>1583</v>
      </c>
      <c r="O1660" t="s">
        <v>375</v>
      </c>
      <c r="P1660" t="s">
        <v>396</v>
      </c>
      <c r="Q1660" t="s">
        <v>376</v>
      </c>
      <c r="S1660" t="s">
        <v>984</v>
      </c>
      <c r="T1660" t="s">
        <v>694</v>
      </c>
      <c r="U1660" t="s">
        <v>377</v>
      </c>
      <c r="V1660" t="s">
        <v>377</v>
      </c>
      <c r="X1660" t="s">
        <v>379</v>
      </c>
      <c r="AK1660" t="s">
        <v>1583</v>
      </c>
      <c r="AL1660" t="s">
        <v>153</v>
      </c>
      <c r="AN1660" t="s">
        <v>175</v>
      </c>
      <c r="AO1660" t="s">
        <v>174</v>
      </c>
      <c r="AP1660" t="s">
        <v>694</v>
      </c>
    </row>
    <row r="1661" spans="1:42" x14ac:dyDescent="0.25">
      <c r="A1661">
        <v>383</v>
      </c>
      <c r="B1661" t="s">
        <v>1581</v>
      </c>
      <c r="C1661" t="s">
        <v>1221</v>
      </c>
      <c r="D1661" t="s">
        <v>1162</v>
      </c>
      <c r="E1661" t="s">
        <v>1582</v>
      </c>
      <c r="F1661">
        <v>2019</v>
      </c>
      <c r="H1661">
        <v>3</v>
      </c>
      <c r="M1661" t="s">
        <v>1583</v>
      </c>
      <c r="O1661" t="s">
        <v>375</v>
      </c>
      <c r="P1661" t="s">
        <v>396</v>
      </c>
      <c r="Q1661" t="s">
        <v>376</v>
      </c>
      <c r="S1661" t="s">
        <v>984</v>
      </c>
      <c r="T1661" t="s">
        <v>694</v>
      </c>
      <c r="U1661" t="s">
        <v>377</v>
      </c>
      <c r="V1661" t="s">
        <v>377</v>
      </c>
      <c r="X1661" t="s">
        <v>379</v>
      </c>
      <c r="AK1661" t="s">
        <v>1583</v>
      </c>
      <c r="AL1661" t="s">
        <v>140</v>
      </c>
      <c r="AN1661" t="s">
        <v>175</v>
      </c>
      <c r="AO1661" t="s">
        <v>174</v>
      </c>
      <c r="AP1661" t="s">
        <v>694</v>
      </c>
    </row>
    <row r="1662" spans="1:42" x14ac:dyDescent="0.25">
      <c r="A1662">
        <v>383</v>
      </c>
      <c r="B1662" t="s">
        <v>1581</v>
      </c>
      <c r="C1662" t="s">
        <v>1221</v>
      </c>
      <c r="D1662" t="s">
        <v>1162</v>
      </c>
      <c r="E1662" t="s">
        <v>1582</v>
      </c>
      <c r="F1662">
        <v>2019</v>
      </c>
      <c r="H1662">
        <v>3</v>
      </c>
      <c r="M1662" t="s">
        <v>1584</v>
      </c>
      <c r="O1662" t="s">
        <v>375</v>
      </c>
      <c r="P1662" t="s">
        <v>396</v>
      </c>
      <c r="Q1662" t="s">
        <v>376</v>
      </c>
      <c r="S1662" t="s">
        <v>1585</v>
      </c>
      <c r="T1662" t="s">
        <v>692</v>
      </c>
      <c r="U1662" t="s">
        <v>377</v>
      </c>
      <c r="V1662" t="s">
        <v>377</v>
      </c>
      <c r="X1662" t="s">
        <v>379</v>
      </c>
      <c r="AK1662" t="s">
        <v>1584</v>
      </c>
      <c r="AL1662" t="s">
        <v>153</v>
      </c>
      <c r="AN1662" t="s">
        <v>189</v>
      </c>
      <c r="AO1662" t="s">
        <v>188</v>
      </c>
      <c r="AP1662" t="s">
        <v>692</v>
      </c>
    </row>
    <row r="1663" spans="1:42" x14ac:dyDescent="0.25">
      <c r="A1663">
        <v>383</v>
      </c>
      <c r="B1663" t="s">
        <v>1581</v>
      </c>
      <c r="C1663" t="s">
        <v>1221</v>
      </c>
      <c r="D1663" t="s">
        <v>1162</v>
      </c>
      <c r="E1663" t="s">
        <v>1582</v>
      </c>
      <c r="F1663">
        <v>2019</v>
      </c>
      <c r="H1663">
        <v>3</v>
      </c>
      <c r="M1663" t="s">
        <v>1584</v>
      </c>
      <c r="O1663" t="s">
        <v>375</v>
      </c>
      <c r="P1663" t="s">
        <v>396</v>
      </c>
      <c r="Q1663" t="s">
        <v>376</v>
      </c>
      <c r="S1663" t="s">
        <v>1585</v>
      </c>
      <c r="T1663" t="s">
        <v>692</v>
      </c>
      <c r="U1663" t="s">
        <v>377</v>
      </c>
      <c r="V1663" t="s">
        <v>377</v>
      </c>
      <c r="X1663" t="s">
        <v>379</v>
      </c>
      <c r="AK1663" t="s">
        <v>1584</v>
      </c>
      <c r="AL1663" t="s">
        <v>140</v>
      </c>
      <c r="AN1663" t="s">
        <v>189</v>
      </c>
      <c r="AO1663" t="s">
        <v>188</v>
      </c>
      <c r="AP1663" t="s">
        <v>692</v>
      </c>
    </row>
    <row r="1664" spans="1:42" x14ac:dyDescent="0.25">
      <c r="A1664">
        <v>383</v>
      </c>
      <c r="B1664" t="s">
        <v>1581</v>
      </c>
      <c r="C1664" t="s">
        <v>1221</v>
      </c>
      <c r="D1664" t="s">
        <v>1162</v>
      </c>
      <c r="E1664" t="s">
        <v>1582</v>
      </c>
      <c r="F1664">
        <v>2019</v>
      </c>
      <c r="H1664">
        <v>3</v>
      </c>
      <c r="M1664" t="s">
        <v>1586</v>
      </c>
      <c r="O1664" t="s">
        <v>375</v>
      </c>
      <c r="P1664" t="s">
        <v>396</v>
      </c>
      <c r="Q1664" t="s">
        <v>376</v>
      </c>
      <c r="S1664" t="s">
        <v>1587</v>
      </c>
      <c r="T1664" t="s">
        <v>76</v>
      </c>
      <c r="U1664" t="s">
        <v>377</v>
      </c>
      <c r="V1664" t="s">
        <v>377</v>
      </c>
      <c r="X1664" t="s">
        <v>379</v>
      </c>
      <c r="AK1664" t="s">
        <v>1586</v>
      </c>
      <c r="AL1664" t="s">
        <v>140</v>
      </c>
      <c r="AN1664" t="s">
        <v>185</v>
      </c>
      <c r="AO1664" t="s">
        <v>184</v>
      </c>
      <c r="AP1664" t="s">
        <v>76</v>
      </c>
    </row>
    <row r="1665" spans="1:42" x14ac:dyDescent="0.25">
      <c r="A1665">
        <v>384</v>
      </c>
      <c r="B1665" t="s">
        <v>125</v>
      </c>
      <c r="C1665" t="s">
        <v>126</v>
      </c>
      <c r="F1665">
        <v>2017</v>
      </c>
      <c r="H1665">
        <v>3</v>
      </c>
      <c r="M1665" t="s">
        <v>744</v>
      </c>
      <c r="N1665" t="s">
        <v>374</v>
      </c>
      <c r="O1665" t="s">
        <v>375</v>
      </c>
      <c r="P1665" t="s">
        <v>396</v>
      </c>
      <c r="Q1665" t="s">
        <v>376</v>
      </c>
      <c r="R1665" t="s">
        <v>937</v>
      </c>
      <c r="S1665" t="s">
        <v>938</v>
      </c>
      <c r="T1665" t="s">
        <v>692</v>
      </c>
      <c r="U1665" t="s">
        <v>377</v>
      </c>
      <c r="V1665" t="s">
        <v>377</v>
      </c>
      <c r="W1665" t="s">
        <v>378</v>
      </c>
      <c r="X1665" t="s">
        <v>379</v>
      </c>
      <c r="Y1665" t="s">
        <v>380</v>
      </c>
      <c r="Z1665" t="s">
        <v>381</v>
      </c>
      <c r="AA1665" t="s">
        <v>382</v>
      </c>
      <c r="AB1665" t="s">
        <v>383</v>
      </c>
      <c r="AC1665" t="s">
        <v>384</v>
      </c>
      <c r="AD1665" t="s">
        <v>385</v>
      </c>
      <c r="AE1665" t="s">
        <v>386</v>
      </c>
      <c r="AF1665" t="s">
        <v>387</v>
      </c>
      <c r="AG1665" t="s">
        <v>388</v>
      </c>
      <c r="AH1665" t="s">
        <v>939</v>
      </c>
      <c r="AI1665" t="s">
        <v>389</v>
      </c>
      <c r="AK1665" t="s">
        <v>744</v>
      </c>
      <c r="AL1665" t="s">
        <v>140</v>
      </c>
      <c r="AN1665" t="s">
        <v>189</v>
      </c>
      <c r="AO1665" t="s">
        <v>188</v>
      </c>
      <c r="AP1665" t="s">
        <v>692</v>
      </c>
    </row>
    <row r="1666" spans="1:42" x14ac:dyDescent="0.25">
      <c r="A1666">
        <v>384</v>
      </c>
      <c r="B1666" t="s">
        <v>125</v>
      </c>
      <c r="C1666" t="s">
        <v>126</v>
      </c>
      <c r="F1666">
        <v>2017</v>
      </c>
      <c r="H1666">
        <v>3</v>
      </c>
      <c r="M1666" t="s">
        <v>745</v>
      </c>
      <c r="N1666" t="s">
        <v>374</v>
      </c>
      <c r="O1666" t="s">
        <v>375</v>
      </c>
      <c r="P1666" t="s">
        <v>396</v>
      </c>
      <c r="Q1666" t="s">
        <v>376</v>
      </c>
      <c r="R1666" t="s">
        <v>171</v>
      </c>
      <c r="S1666" t="s">
        <v>940</v>
      </c>
      <c r="T1666" t="s">
        <v>225</v>
      </c>
      <c r="U1666" t="s">
        <v>377</v>
      </c>
      <c r="V1666" t="s">
        <v>377</v>
      </c>
      <c r="W1666" t="s">
        <v>378</v>
      </c>
      <c r="X1666" t="s">
        <v>379</v>
      </c>
      <c r="Y1666" t="s">
        <v>380</v>
      </c>
      <c r="Z1666" t="s">
        <v>381</v>
      </c>
      <c r="AA1666" t="s">
        <v>382</v>
      </c>
      <c r="AB1666" t="s">
        <v>383</v>
      </c>
      <c r="AC1666" t="s">
        <v>384</v>
      </c>
      <c r="AD1666" t="s">
        <v>385</v>
      </c>
      <c r="AE1666" t="s">
        <v>386</v>
      </c>
      <c r="AF1666" t="s">
        <v>387</v>
      </c>
      <c r="AG1666" t="s">
        <v>388</v>
      </c>
      <c r="AH1666" t="s">
        <v>939</v>
      </c>
      <c r="AI1666" t="s">
        <v>389</v>
      </c>
      <c r="AK1666" t="s">
        <v>745</v>
      </c>
      <c r="AL1666" t="s">
        <v>140</v>
      </c>
      <c r="AN1666" t="s">
        <v>171</v>
      </c>
      <c r="AO1666" t="s">
        <v>170</v>
      </c>
      <c r="AP1666" t="s">
        <v>398</v>
      </c>
    </row>
    <row r="1667" spans="1:42" x14ac:dyDescent="0.25">
      <c r="A1667">
        <v>384</v>
      </c>
      <c r="B1667" t="s">
        <v>125</v>
      </c>
      <c r="C1667" t="s">
        <v>126</v>
      </c>
      <c r="F1667">
        <v>2017</v>
      </c>
      <c r="H1667">
        <v>3</v>
      </c>
      <c r="M1667" t="s">
        <v>746</v>
      </c>
      <c r="N1667" t="s">
        <v>374</v>
      </c>
      <c r="O1667" t="s">
        <v>375</v>
      </c>
      <c r="P1667" t="s">
        <v>396</v>
      </c>
      <c r="Q1667" t="s">
        <v>376</v>
      </c>
      <c r="R1667" t="s">
        <v>179</v>
      </c>
      <c r="S1667" t="s">
        <v>178</v>
      </c>
      <c r="T1667" t="s">
        <v>482</v>
      </c>
      <c r="U1667" t="s">
        <v>377</v>
      </c>
      <c r="V1667" t="s">
        <v>377</v>
      </c>
      <c r="W1667" t="s">
        <v>378</v>
      </c>
      <c r="X1667" t="s">
        <v>379</v>
      </c>
      <c r="Y1667" t="s">
        <v>380</v>
      </c>
      <c r="Z1667" t="s">
        <v>381</v>
      </c>
      <c r="AA1667" t="s">
        <v>382</v>
      </c>
      <c r="AB1667" t="s">
        <v>383</v>
      </c>
      <c r="AC1667" t="s">
        <v>384</v>
      </c>
      <c r="AD1667" t="s">
        <v>385</v>
      </c>
      <c r="AE1667" t="s">
        <v>386</v>
      </c>
      <c r="AF1667" t="s">
        <v>387</v>
      </c>
      <c r="AG1667" t="s">
        <v>388</v>
      </c>
      <c r="AH1667" t="s">
        <v>939</v>
      </c>
      <c r="AI1667" t="s">
        <v>389</v>
      </c>
      <c r="AK1667" t="s">
        <v>746</v>
      </c>
      <c r="AL1667" t="s">
        <v>140</v>
      </c>
      <c r="AN1667" t="s">
        <v>179</v>
      </c>
      <c r="AO1667" t="s">
        <v>178</v>
      </c>
      <c r="AP1667" t="s">
        <v>482</v>
      </c>
    </row>
    <row r="1668" spans="1:42" x14ac:dyDescent="0.25">
      <c r="A1668">
        <v>384</v>
      </c>
      <c r="B1668" t="s">
        <v>125</v>
      </c>
      <c r="C1668" t="s">
        <v>126</v>
      </c>
      <c r="F1668">
        <v>2017</v>
      </c>
      <c r="H1668">
        <v>3</v>
      </c>
      <c r="M1668" t="s">
        <v>747</v>
      </c>
      <c r="N1668" t="s">
        <v>374</v>
      </c>
      <c r="O1668" t="s">
        <v>375</v>
      </c>
      <c r="P1668" t="s">
        <v>396</v>
      </c>
      <c r="Q1668" t="s">
        <v>376</v>
      </c>
      <c r="R1668" t="s">
        <v>193</v>
      </c>
      <c r="S1668" t="s">
        <v>941</v>
      </c>
      <c r="T1668" t="s">
        <v>748</v>
      </c>
      <c r="U1668" t="s">
        <v>377</v>
      </c>
      <c r="V1668" t="s">
        <v>377</v>
      </c>
      <c r="W1668" t="s">
        <v>378</v>
      </c>
      <c r="X1668" t="s">
        <v>379</v>
      </c>
      <c r="Y1668" t="s">
        <v>380</v>
      </c>
      <c r="Z1668" t="s">
        <v>381</v>
      </c>
      <c r="AA1668" t="s">
        <v>382</v>
      </c>
      <c r="AB1668" t="s">
        <v>383</v>
      </c>
      <c r="AC1668" t="s">
        <v>384</v>
      </c>
      <c r="AD1668" t="s">
        <v>385</v>
      </c>
      <c r="AE1668" t="s">
        <v>386</v>
      </c>
      <c r="AF1668" t="s">
        <v>387</v>
      </c>
      <c r="AG1668" t="s">
        <v>388</v>
      </c>
      <c r="AH1668" t="s">
        <v>939</v>
      </c>
      <c r="AI1668" t="s">
        <v>389</v>
      </c>
      <c r="AK1668" t="s">
        <v>747</v>
      </c>
      <c r="AL1668" t="s">
        <v>140</v>
      </c>
      <c r="AN1668" t="s">
        <v>193</v>
      </c>
      <c r="AO1668" t="s">
        <v>192</v>
      </c>
      <c r="AP1668" t="s">
        <v>748</v>
      </c>
    </row>
    <row r="1669" spans="1:42" x14ac:dyDescent="0.25">
      <c r="A1669">
        <v>384</v>
      </c>
      <c r="B1669" t="s">
        <v>125</v>
      </c>
      <c r="C1669" t="s">
        <v>126</v>
      </c>
      <c r="F1669">
        <v>2017</v>
      </c>
      <c r="H1669">
        <v>3</v>
      </c>
      <c r="M1669" t="s">
        <v>749</v>
      </c>
      <c r="N1669" t="s">
        <v>374</v>
      </c>
      <c r="O1669" t="s">
        <v>375</v>
      </c>
      <c r="P1669" t="s">
        <v>396</v>
      </c>
      <c r="Q1669" t="s">
        <v>376</v>
      </c>
      <c r="R1669" t="s">
        <v>942</v>
      </c>
      <c r="S1669" t="s">
        <v>943</v>
      </c>
      <c r="T1669" t="s">
        <v>76</v>
      </c>
      <c r="U1669" t="s">
        <v>377</v>
      </c>
      <c r="V1669" t="s">
        <v>377</v>
      </c>
      <c r="W1669" t="s">
        <v>378</v>
      </c>
      <c r="X1669" t="s">
        <v>379</v>
      </c>
      <c r="Y1669" t="s">
        <v>380</v>
      </c>
      <c r="Z1669" t="s">
        <v>381</v>
      </c>
      <c r="AA1669" t="s">
        <v>382</v>
      </c>
      <c r="AB1669" t="s">
        <v>383</v>
      </c>
      <c r="AC1669" t="s">
        <v>384</v>
      </c>
      <c r="AD1669" t="s">
        <v>385</v>
      </c>
      <c r="AE1669" t="s">
        <v>386</v>
      </c>
      <c r="AF1669" t="s">
        <v>387</v>
      </c>
      <c r="AG1669" t="s">
        <v>388</v>
      </c>
      <c r="AH1669" t="s">
        <v>939</v>
      </c>
      <c r="AI1669" t="s">
        <v>389</v>
      </c>
      <c r="AK1669" t="s">
        <v>749</v>
      </c>
      <c r="AL1669" t="s">
        <v>150</v>
      </c>
      <c r="AN1669" t="s">
        <v>185</v>
      </c>
      <c r="AO1669" t="s">
        <v>184</v>
      </c>
      <c r="AP1669" t="s">
        <v>76</v>
      </c>
    </row>
    <row r="1670" spans="1:42" x14ac:dyDescent="0.25">
      <c r="A1670">
        <v>384</v>
      </c>
      <c r="B1670" t="s">
        <v>125</v>
      </c>
      <c r="C1670" t="s">
        <v>126</v>
      </c>
      <c r="F1670">
        <v>2017</v>
      </c>
      <c r="H1670">
        <v>3</v>
      </c>
      <c r="M1670" t="s">
        <v>749</v>
      </c>
      <c r="N1670" t="s">
        <v>374</v>
      </c>
      <c r="O1670" t="s">
        <v>375</v>
      </c>
      <c r="P1670" t="s">
        <v>396</v>
      </c>
      <c r="Q1670" t="s">
        <v>376</v>
      </c>
      <c r="R1670" t="s">
        <v>942</v>
      </c>
      <c r="S1670" t="s">
        <v>943</v>
      </c>
      <c r="T1670" t="s">
        <v>76</v>
      </c>
      <c r="U1670" t="s">
        <v>377</v>
      </c>
      <c r="V1670" t="s">
        <v>377</v>
      </c>
      <c r="W1670" t="s">
        <v>378</v>
      </c>
      <c r="X1670" t="s">
        <v>379</v>
      </c>
      <c r="Y1670" t="s">
        <v>380</v>
      </c>
      <c r="Z1670" t="s">
        <v>381</v>
      </c>
      <c r="AA1670" t="s">
        <v>382</v>
      </c>
      <c r="AB1670" t="s">
        <v>383</v>
      </c>
      <c r="AC1670" t="s">
        <v>384</v>
      </c>
      <c r="AD1670" t="s">
        <v>385</v>
      </c>
      <c r="AE1670" t="s">
        <v>386</v>
      </c>
      <c r="AF1670" t="s">
        <v>387</v>
      </c>
      <c r="AG1670" t="s">
        <v>388</v>
      </c>
      <c r="AH1670" t="s">
        <v>939</v>
      </c>
      <c r="AI1670" t="s">
        <v>389</v>
      </c>
      <c r="AK1670" t="s">
        <v>749</v>
      </c>
      <c r="AL1670" t="s">
        <v>140</v>
      </c>
      <c r="AN1670" t="s">
        <v>185</v>
      </c>
      <c r="AO1670" t="s">
        <v>184</v>
      </c>
      <c r="AP1670" t="s">
        <v>76</v>
      </c>
    </row>
    <row r="1671" spans="1:42" x14ac:dyDescent="0.25">
      <c r="A1671">
        <v>384</v>
      </c>
      <c r="B1671" t="s">
        <v>125</v>
      </c>
      <c r="C1671" t="s">
        <v>126</v>
      </c>
      <c r="F1671">
        <v>2017</v>
      </c>
      <c r="H1671">
        <v>3</v>
      </c>
      <c r="M1671" t="s">
        <v>750</v>
      </c>
      <c r="N1671" t="s">
        <v>374</v>
      </c>
      <c r="O1671" t="s">
        <v>375</v>
      </c>
      <c r="P1671" t="s">
        <v>396</v>
      </c>
      <c r="Q1671" t="s">
        <v>376</v>
      </c>
      <c r="R1671" t="s">
        <v>944</v>
      </c>
      <c r="S1671" t="s">
        <v>945</v>
      </c>
      <c r="T1671" t="s">
        <v>694</v>
      </c>
      <c r="U1671" t="s">
        <v>377</v>
      </c>
      <c r="V1671" t="s">
        <v>377</v>
      </c>
      <c r="W1671" t="s">
        <v>378</v>
      </c>
      <c r="X1671" t="s">
        <v>379</v>
      </c>
      <c r="Y1671" t="s">
        <v>380</v>
      </c>
      <c r="Z1671" t="s">
        <v>381</v>
      </c>
      <c r="AA1671" t="s">
        <v>382</v>
      </c>
      <c r="AB1671" t="s">
        <v>383</v>
      </c>
      <c r="AC1671" t="s">
        <v>384</v>
      </c>
      <c r="AD1671" t="s">
        <v>385</v>
      </c>
      <c r="AE1671" t="s">
        <v>386</v>
      </c>
      <c r="AF1671" t="s">
        <v>387</v>
      </c>
      <c r="AG1671" t="s">
        <v>388</v>
      </c>
      <c r="AH1671" t="s">
        <v>939</v>
      </c>
      <c r="AI1671" t="s">
        <v>389</v>
      </c>
      <c r="AK1671" t="s">
        <v>750</v>
      </c>
      <c r="AL1671" t="s">
        <v>152</v>
      </c>
      <c r="AN1671" t="s">
        <v>175</v>
      </c>
      <c r="AO1671" t="s">
        <v>174</v>
      </c>
      <c r="AP1671" t="s">
        <v>694</v>
      </c>
    </row>
    <row r="1672" spans="1:42" x14ac:dyDescent="0.25">
      <c r="A1672">
        <v>384</v>
      </c>
      <c r="B1672" t="s">
        <v>125</v>
      </c>
      <c r="C1672" t="s">
        <v>126</v>
      </c>
      <c r="F1672">
        <v>2017</v>
      </c>
      <c r="H1672">
        <v>3</v>
      </c>
      <c r="M1672" t="s">
        <v>750</v>
      </c>
      <c r="N1672" t="s">
        <v>374</v>
      </c>
      <c r="O1672" t="s">
        <v>375</v>
      </c>
      <c r="P1672" t="s">
        <v>396</v>
      </c>
      <c r="Q1672" t="s">
        <v>376</v>
      </c>
      <c r="R1672" t="s">
        <v>944</v>
      </c>
      <c r="S1672" t="s">
        <v>945</v>
      </c>
      <c r="T1672" t="s">
        <v>694</v>
      </c>
      <c r="U1672" t="s">
        <v>377</v>
      </c>
      <c r="V1672" t="s">
        <v>377</v>
      </c>
      <c r="W1672" t="s">
        <v>378</v>
      </c>
      <c r="X1672" t="s">
        <v>379</v>
      </c>
      <c r="Y1672" t="s">
        <v>380</v>
      </c>
      <c r="Z1672" t="s">
        <v>381</v>
      </c>
      <c r="AA1672" t="s">
        <v>382</v>
      </c>
      <c r="AB1672" t="s">
        <v>383</v>
      </c>
      <c r="AC1672" t="s">
        <v>384</v>
      </c>
      <c r="AD1672" t="s">
        <v>385</v>
      </c>
      <c r="AE1672" t="s">
        <v>386</v>
      </c>
      <c r="AF1672" t="s">
        <v>387</v>
      </c>
      <c r="AG1672" t="s">
        <v>388</v>
      </c>
      <c r="AH1672" t="s">
        <v>939</v>
      </c>
      <c r="AI1672" t="s">
        <v>389</v>
      </c>
      <c r="AK1672" t="s">
        <v>750</v>
      </c>
      <c r="AL1672" t="s">
        <v>150</v>
      </c>
      <c r="AN1672" t="s">
        <v>175</v>
      </c>
      <c r="AO1672" t="s">
        <v>174</v>
      </c>
      <c r="AP1672" t="s">
        <v>694</v>
      </c>
    </row>
    <row r="1673" spans="1:42" x14ac:dyDescent="0.25">
      <c r="A1673">
        <v>384</v>
      </c>
      <c r="B1673" t="s">
        <v>125</v>
      </c>
      <c r="C1673" t="s">
        <v>126</v>
      </c>
      <c r="F1673">
        <v>2017</v>
      </c>
      <c r="H1673">
        <v>3</v>
      </c>
      <c r="M1673" t="s">
        <v>750</v>
      </c>
      <c r="N1673" t="s">
        <v>374</v>
      </c>
      <c r="O1673" t="s">
        <v>375</v>
      </c>
      <c r="P1673" t="s">
        <v>396</v>
      </c>
      <c r="Q1673" t="s">
        <v>376</v>
      </c>
      <c r="R1673" t="s">
        <v>944</v>
      </c>
      <c r="S1673" t="s">
        <v>945</v>
      </c>
      <c r="T1673" t="s">
        <v>694</v>
      </c>
      <c r="U1673" t="s">
        <v>377</v>
      </c>
      <c r="V1673" t="s">
        <v>377</v>
      </c>
      <c r="W1673" t="s">
        <v>378</v>
      </c>
      <c r="X1673" t="s">
        <v>379</v>
      </c>
      <c r="Y1673" t="s">
        <v>380</v>
      </c>
      <c r="Z1673" t="s">
        <v>381</v>
      </c>
      <c r="AA1673" t="s">
        <v>382</v>
      </c>
      <c r="AB1673" t="s">
        <v>383</v>
      </c>
      <c r="AC1673" t="s">
        <v>384</v>
      </c>
      <c r="AD1673" t="s">
        <v>385</v>
      </c>
      <c r="AE1673" t="s">
        <v>386</v>
      </c>
      <c r="AF1673" t="s">
        <v>387</v>
      </c>
      <c r="AG1673" t="s">
        <v>388</v>
      </c>
      <c r="AH1673" t="s">
        <v>939</v>
      </c>
      <c r="AI1673" t="s">
        <v>389</v>
      </c>
      <c r="AK1673" t="s">
        <v>750</v>
      </c>
      <c r="AL1673" t="s">
        <v>140</v>
      </c>
      <c r="AN1673" t="s">
        <v>175</v>
      </c>
      <c r="AO1673" t="s">
        <v>174</v>
      </c>
      <c r="AP1673" t="s">
        <v>694</v>
      </c>
    </row>
    <row r="1674" spans="1:42" x14ac:dyDescent="0.25">
      <c r="A1674">
        <v>385</v>
      </c>
      <c r="B1674" t="s">
        <v>1588</v>
      </c>
      <c r="C1674" t="s">
        <v>1589</v>
      </c>
      <c r="E1674" t="s">
        <v>1590</v>
      </c>
      <c r="F1674">
        <v>1978</v>
      </c>
      <c r="H1674">
        <v>3</v>
      </c>
      <c r="M1674" t="s">
        <v>1591</v>
      </c>
      <c r="N1674" t="s">
        <v>374</v>
      </c>
      <c r="O1674" t="s">
        <v>375</v>
      </c>
      <c r="P1674" t="s">
        <v>396</v>
      </c>
      <c r="Q1674" t="s">
        <v>376</v>
      </c>
      <c r="R1674" t="s">
        <v>179</v>
      </c>
      <c r="S1674" t="s">
        <v>917</v>
      </c>
      <c r="T1674" t="s">
        <v>1592</v>
      </c>
      <c r="U1674" t="s">
        <v>377</v>
      </c>
      <c r="V1674" t="s">
        <v>377</v>
      </c>
      <c r="AK1674" t="s">
        <v>1591</v>
      </c>
      <c r="AL1674" t="s">
        <v>149</v>
      </c>
      <c r="AN1674" t="s">
        <v>179</v>
      </c>
      <c r="AO1674" t="s">
        <v>178</v>
      </c>
      <c r="AP1674" t="s">
        <v>482</v>
      </c>
    </row>
    <row r="1675" spans="1:42" x14ac:dyDescent="0.25">
      <c r="A1675">
        <v>385</v>
      </c>
      <c r="B1675" t="s">
        <v>1588</v>
      </c>
      <c r="C1675" t="s">
        <v>1589</v>
      </c>
      <c r="E1675" t="s">
        <v>1590</v>
      </c>
      <c r="F1675">
        <v>1978</v>
      </c>
      <c r="H1675">
        <v>3</v>
      </c>
      <c r="M1675" t="s">
        <v>1591</v>
      </c>
      <c r="N1675" t="s">
        <v>374</v>
      </c>
      <c r="O1675" t="s">
        <v>375</v>
      </c>
      <c r="P1675" t="s">
        <v>396</v>
      </c>
      <c r="Q1675" t="s">
        <v>376</v>
      </c>
      <c r="R1675" t="s">
        <v>179</v>
      </c>
      <c r="S1675" t="s">
        <v>917</v>
      </c>
      <c r="T1675" t="s">
        <v>1592</v>
      </c>
      <c r="U1675" t="s">
        <v>377</v>
      </c>
      <c r="V1675" t="s">
        <v>377</v>
      </c>
      <c r="AK1675" t="s">
        <v>1591</v>
      </c>
      <c r="AL1675" t="s">
        <v>155</v>
      </c>
      <c r="AN1675" t="s">
        <v>179</v>
      </c>
      <c r="AO1675" t="s">
        <v>178</v>
      </c>
      <c r="AP1675" t="s">
        <v>482</v>
      </c>
    </row>
    <row r="1676" spans="1:42" x14ac:dyDescent="0.25">
      <c r="A1676">
        <v>386</v>
      </c>
      <c r="B1676" t="s">
        <v>128</v>
      </c>
      <c r="C1676" t="s">
        <v>129</v>
      </c>
      <c r="F1676">
        <v>2018</v>
      </c>
      <c r="H1676">
        <v>3</v>
      </c>
      <c r="M1676" t="s">
        <v>702</v>
      </c>
      <c r="O1676" t="s">
        <v>375</v>
      </c>
      <c r="P1676" t="s">
        <v>396</v>
      </c>
      <c r="Q1676" t="s">
        <v>376</v>
      </c>
      <c r="S1676" t="s">
        <v>184</v>
      </c>
      <c r="T1676" t="s">
        <v>76</v>
      </c>
      <c r="U1676" t="s">
        <v>377</v>
      </c>
      <c r="V1676" t="s">
        <v>377</v>
      </c>
      <c r="W1676" t="s">
        <v>378</v>
      </c>
      <c r="X1676" t="s">
        <v>379</v>
      </c>
      <c r="Y1676" t="s">
        <v>380</v>
      </c>
      <c r="Z1676" t="s">
        <v>381</v>
      </c>
      <c r="AA1676" t="s">
        <v>382</v>
      </c>
      <c r="AB1676" t="s">
        <v>383</v>
      </c>
      <c r="AC1676" t="s">
        <v>384</v>
      </c>
      <c r="AD1676" t="s">
        <v>385</v>
      </c>
      <c r="AE1676" t="s">
        <v>386</v>
      </c>
      <c r="AK1676" t="s">
        <v>702</v>
      </c>
      <c r="AL1676" t="s">
        <v>156</v>
      </c>
      <c r="AN1676" t="s">
        <v>185</v>
      </c>
      <c r="AO1676" t="s">
        <v>184</v>
      </c>
      <c r="AP1676" t="s">
        <v>76</v>
      </c>
    </row>
    <row r="1677" spans="1:42" x14ac:dyDescent="0.25">
      <c r="A1677">
        <v>386</v>
      </c>
      <c r="B1677" t="s">
        <v>128</v>
      </c>
      <c r="C1677" t="s">
        <v>129</v>
      </c>
      <c r="F1677">
        <v>2018</v>
      </c>
      <c r="H1677">
        <v>3</v>
      </c>
      <c r="M1677" t="s">
        <v>702</v>
      </c>
      <c r="O1677" t="s">
        <v>375</v>
      </c>
      <c r="P1677" t="s">
        <v>396</v>
      </c>
      <c r="Q1677" t="s">
        <v>376</v>
      </c>
      <c r="S1677" t="s">
        <v>184</v>
      </c>
      <c r="T1677" t="s">
        <v>76</v>
      </c>
      <c r="U1677" t="s">
        <v>377</v>
      </c>
      <c r="V1677" t="s">
        <v>377</v>
      </c>
      <c r="W1677" t="s">
        <v>378</v>
      </c>
      <c r="X1677" t="s">
        <v>379</v>
      </c>
      <c r="Y1677" t="s">
        <v>380</v>
      </c>
      <c r="Z1677" t="s">
        <v>381</v>
      </c>
      <c r="AA1677" t="s">
        <v>382</v>
      </c>
      <c r="AB1677" t="s">
        <v>383</v>
      </c>
      <c r="AC1677" t="s">
        <v>384</v>
      </c>
      <c r="AD1677" t="s">
        <v>385</v>
      </c>
      <c r="AE1677" t="s">
        <v>386</v>
      </c>
      <c r="AK1677" t="s">
        <v>702</v>
      </c>
      <c r="AL1677" t="s">
        <v>151</v>
      </c>
      <c r="AN1677" t="s">
        <v>185</v>
      </c>
      <c r="AO1677" t="s">
        <v>184</v>
      </c>
      <c r="AP1677" t="s">
        <v>76</v>
      </c>
    </row>
    <row r="1678" spans="1:42" x14ac:dyDescent="0.25">
      <c r="A1678">
        <v>386</v>
      </c>
      <c r="B1678" t="s">
        <v>128</v>
      </c>
      <c r="C1678" t="s">
        <v>129</v>
      </c>
      <c r="F1678">
        <v>2018</v>
      </c>
      <c r="H1678">
        <v>3</v>
      </c>
      <c r="M1678" t="s">
        <v>702</v>
      </c>
      <c r="O1678" t="s">
        <v>375</v>
      </c>
      <c r="P1678" t="s">
        <v>396</v>
      </c>
      <c r="Q1678" t="s">
        <v>376</v>
      </c>
      <c r="S1678" t="s">
        <v>184</v>
      </c>
      <c r="T1678" t="s">
        <v>76</v>
      </c>
      <c r="U1678" t="s">
        <v>377</v>
      </c>
      <c r="V1678" t="s">
        <v>377</v>
      </c>
      <c r="W1678" t="s">
        <v>378</v>
      </c>
      <c r="X1678" t="s">
        <v>379</v>
      </c>
      <c r="Y1678" t="s">
        <v>380</v>
      </c>
      <c r="Z1678" t="s">
        <v>381</v>
      </c>
      <c r="AA1678" t="s">
        <v>382</v>
      </c>
      <c r="AB1678" t="s">
        <v>383</v>
      </c>
      <c r="AC1678" t="s">
        <v>384</v>
      </c>
      <c r="AD1678" t="s">
        <v>385</v>
      </c>
      <c r="AE1678" t="s">
        <v>386</v>
      </c>
      <c r="AK1678" t="s">
        <v>702</v>
      </c>
      <c r="AL1678" t="s">
        <v>141</v>
      </c>
      <c r="AN1678" t="s">
        <v>185</v>
      </c>
      <c r="AO1678" t="s">
        <v>184</v>
      </c>
      <c r="AP1678" t="s">
        <v>76</v>
      </c>
    </row>
    <row r="1679" spans="1:42" x14ac:dyDescent="0.25">
      <c r="A1679">
        <v>386</v>
      </c>
      <c r="B1679" t="s">
        <v>128</v>
      </c>
      <c r="C1679" t="s">
        <v>129</v>
      </c>
      <c r="F1679">
        <v>2018</v>
      </c>
      <c r="H1679">
        <v>3</v>
      </c>
      <c r="M1679" t="s">
        <v>702</v>
      </c>
      <c r="O1679" t="s">
        <v>375</v>
      </c>
      <c r="P1679" t="s">
        <v>396</v>
      </c>
      <c r="Q1679" t="s">
        <v>376</v>
      </c>
      <c r="S1679" t="s">
        <v>184</v>
      </c>
      <c r="T1679" t="s">
        <v>76</v>
      </c>
      <c r="U1679" t="s">
        <v>377</v>
      </c>
      <c r="V1679" t="s">
        <v>377</v>
      </c>
      <c r="W1679" t="s">
        <v>378</v>
      </c>
      <c r="X1679" t="s">
        <v>379</v>
      </c>
      <c r="Y1679" t="s">
        <v>380</v>
      </c>
      <c r="Z1679" t="s">
        <v>381</v>
      </c>
      <c r="AA1679" t="s">
        <v>382</v>
      </c>
      <c r="AB1679" t="s">
        <v>383</v>
      </c>
      <c r="AC1679" t="s">
        <v>384</v>
      </c>
      <c r="AD1679" t="s">
        <v>385</v>
      </c>
      <c r="AE1679" t="s">
        <v>386</v>
      </c>
      <c r="AK1679" t="s">
        <v>702</v>
      </c>
      <c r="AL1679" t="s">
        <v>144</v>
      </c>
      <c r="AN1679" t="s">
        <v>185</v>
      </c>
      <c r="AO1679" t="s">
        <v>184</v>
      </c>
      <c r="AP1679" t="s">
        <v>76</v>
      </c>
    </row>
    <row r="1680" spans="1:42" x14ac:dyDescent="0.25">
      <c r="A1680">
        <v>386</v>
      </c>
      <c r="B1680" t="s">
        <v>128</v>
      </c>
      <c r="C1680" t="s">
        <v>129</v>
      </c>
      <c r="F1680">
        <v>2018</v>
      </c>
      <c r="H1680">
        <v>3</v>
      </c>
      <c r="M1680" t="s">
        <v>731</v>
      </c>
      <c r="O1680" t="s">
        <v>375</v>
      </c>
      <c r="P1680" t="s">
        <v>396</v>
      </c>
      <c r="Q1680" t="s">
        <v>376</v>
      </c>
      <c r="S1680" t="s">
        <v>188</v>
      </c>
      <c r="T1680" t="s">
        <v>692</v>
      </c>
      <c r="U1680" t="s">
        <v>377</v>
      </c>
      <c r="V1680" t="s">
        <v>377</v>
      </c>
      <c r="W1680" t="s">
        <v>378</v>
      </c>
      <c r="X1680" t="s">
        <v>379</v>
      </c>
      <c r="Y1680" t="s">
        <v>380</v>
      </c>
      <c r="Z1680" t="s">
        <v>381</v>
      </c>
      <c r="AA1680" t="s">
        <v>382</v>
      </c>
      <c r="AB1680" t="s">
        <v>383</v>
      </c>
      <c r="AC1680" t="s">
        <v>384</v>
      </c>
      <c r="AD1680" t="s">
        <v>385</v>
      </c>
      <c r="AE1680" t="s">
        <v>386</v>
      </c>
      <c r="AK1680" t="s">
        <v>731</v>
      </c>
      <c r="AL1680" t="s">
        <v>141</v>
      </c>
      <c r="AN1680" t="s">
        <v>189</v>
      </c>
      <c r="AO1680" t="s">
        <v>188</v>
      </c>
      <c r="AP1680" t="s">
        <v>692</v>
      </c>
    </row>
    <row r="1681" spans="1:43" x14ac:dyDescent="0.25">
      <c r="A1681">
        <v>386</v>
      </c>
      <c r="B1681" t="s">
        <v>128</v>
      </c>
      <c r="C1681" t="s">
        <v>129</v>
      </c>
      <c r="F1681">
        <v>2018</v>
      </c>
      <c r="H1681">
        <v>3</v>
      </c>
      <c r="M1681" t="s">
        <v>751</v>
      </c>
      <c r="O1681" t="s">
        <v>375</v>
      </c>
      <c r="P1681" t="s">
        <v>396</v>
      </c>
      <c r="Q1681" t="s">
        <v>376</v>
      </c>
      <c r="S1681" t="s">
        <v>824</v>
      </c>
      <c r="T1681" t="s">
        <v>694</v>
      </c>
      <c r="U1681" t="s">
        <v>377</v>
      </c>
      <c r="V1681" t="s">
        <v>377</v>
      </c>
      <c r="W1681" t="s">
        <v>378</v>
      </c>
      <c r="X1681" t="s">
        <v>379</v>
      </c>
      <c r="Y1681" t="s">
        <v>380</v>
      </c>
      <c r="Z1681" t="s">
        <v>381</v>
      </c>
      <c r="AA1681" t="s">
        <v>382</v>
      </c>
      <c r="AB1681" t="s">
        <v>383</v>
      </c>
      <c r="AC1681" t="s">
        <v>384</v>
      </c>
      <c r="AD1681" t="s">
        <v>385</v>
      </c>
      <c r="AE1681" t="s">
        <v>386</v>
      </c>
      <c r="AK1681" t="s">
        <v>751</v>
      </c>
      <c r="AL1681" t="s">
        <v>141</v>
      </c>
      <c r="AN1681" t="s">
        <v>175</v>
      </c>
      <c r="AO1681" t="s">
        <v>174</v>
      </c>
      <c r="AP1681" t="s">
        <v>694</v>
      </c>
    </row>
    <row r="1682" spans="1:43" x14ac:dyDescent="0.25">
      <c r="A1682">
        <v>386</v>
      </c>
      <c r="B1682" t="s">
        <v>128</v>
      </c>
      <c r="C1682" t="s">
        <v>129</v>
      </c>
      <c r="F1682">
        <v>2018</v>
      </c>
      <c r="H1682">
        <v>3</v>
      </c>
      <c r="M1682" t="s">
        <v>752</v>
      </c>
      <c r="O1682" t="s">
        <v>375</v>
      </c>
      <c r="P1682" t="s">
        <v>396</v>
      </c>
      <c r="Q1682" t="s">
        <v>376</v>
      </c>
      <c r="S1682" t="s">
        <v>917</v>
      </c>
      <c r="T1682" t="s">
        <v>482</v>
      </c>
      <c r="U1682" t="s">
        <v>377</v>
      </c>
      <c r="V1682" t="s">
        <v>377</v>
      </c>
      <c r="W1682" t="s">
        <v>378</v>
      </c>
      <c r="X1682" t="s">
        <v>379</v>
      </c>
      <c r="Y1682" t="s">
        <v>380</v>
      </c>
      <c r="Z1682" t="s">
        <v>381</v>
      </c>
      <c r="AA1682" t="s">
        <v>382</v>
      </c>
      <c r="AB1682" t="s">
        <v>383</v>
      </c>
      <c r="AC1682" t="s">
        <v>384</v>
      </c>
      <c r="AD1682" t="s">
        <v>385</v>
      </c>
      <c r="AE1682" t="s">
        <v>386</v>
      </c>
      <c r="AK1682" t="s">
        <v>752</v>
      </c>
      <c r="AL1682" t="s">
        <v>141</v>
      </c>
      <c r="AN1682" t="s">
        <v>179</v>
      </c>
      <c r="AO1682" t="s">
        <v>178</v>
      </c>
      <c r="AP1682" t="s">
        <v>482</v>
      </c>
    </row>
    <row r="1683" spans="1:43" x14ac:dyDescent="0.25">
      <c r="A1683">
        <v>386</v>
      </c>
      <c r="B1683" t="s">
        <v>128</v>
      </c>
      <c r="C1683" t="s">
        <v>129</v>
      </c>
      <c r="F1683">
        <v>2018</v>
      </c>
      <c r="H1683">
        <v>3</v>
      </c>
      <c r="M1683" t="s">
        <v>753</v>
      </c>
      <c r="O1683" t="s">
        <v>375</v>
      </c>
      <c r="P1683" t="s">
        <v>396</v>
      </c>
      <c r="Q1683" t="s">
        <v>376</v>
      </c>
      <c r="S1683" t="s">
        <v>946</v>
      </c>
      <c r="T1683" t="s">
        <v>225</v>
      </c>
      <c r="U1683" t="s">
        <v>377</v>
      </c>
      <c r="V1683" t="s">
        <v>377</v>
      </c>
      <c r="W1683" t="s">
        <v>378</v>
      </c>
      <c r="X1683" t="s">
        <v>379</v>
      </c>
      <c r="Y1683" t="s">
        <v>380</v>
      </c>
      <c r="Z1683" t="s">
        <v>381</v>
      </c>
      <c r="AA1683" t="s">
        <v>382</v>
      </c>
      <c r="AB1683" t="s">
        <v>383</v>
      </c>
      <c r="AC1683" t="s">
        <v>384</v>
      </c>
      <c r="AD1683" t="s">
        <v>385</v>
      </c>
      <c r="AE1683" t="s">
        <v>386</v>
      </c>
      <c r="AK1683" t="s">
        <v>753</v>
      </c>
      <c r="AL1683" t="s">
        <v>141</v>
      </c>
      <c r="AN1683" t="s">
        <v>171</v>
      </c>
      <c r="AO1683" t="s">
        <v>170</v>
      </c>
      <c r="AP1683" t="s">
        <v>398</v>
      </c>
    </row>
    <row r="1684" spans="1:43" x14ac:dyDescent="0.25">
      <c r="A1684">
        <v>387</v>
      </c>
      <c r="B1684" t="s">
        <v>305</v>
      </c>
      <c r="C1684" t="s">
        <v>1593</v>
      </c>
      <c r="E1684" t="s">
        <v>1590</v>
      </c>
      <c r="F1684">
        <v>1991</v>
      </c>
      <c r="H1684">
        <v>3</v>
      </c>
      <c r="M1684" t="s">
        <v>1594</v>
      </c>
      <c r="N1684" t="s">
        <v>374</v>
      </c>
      <c r="O1684" t="s">
        <v>375</v>
      </c>
      <c r="P1684" t="s">
        <v>396</v>
      </c>
      <c r="Q1684" t="s">
        <v>376</v>
      </c>
      <c r="R1684" t="s">
        <v>185</v>
      </c>
      <c r="S1684" t="s">
        <v>184</v>
      </c>
      <c r="T1684" t="s">
        <v>993</v>
      </c>
      <c r="U1684" t="s">
        <v>377</v>
      </c>
      <c r="V1684" t="s">
        <v>377</v>
      </c>
      <c r="AK1684" t="s">
        <v>1594</v>
      </c>
      <c r="AL1684" t="s">
        <v>149</v>
      </c>
      <c r="AN1684" t="s">
        <v>185</v>
      </c>
      <c r="AO1684" t="s">
        <v>184</v>
      </c>
      <c r="AP1684" t="s">
        <v>76</v>
      </c>
    </row>
    <row r="1685" spans="1:43" x14ac:dyDescent="0.25">
      <c r="A1685">
        <v>387</v>
      </c>
      <c r="B1685" t="s">
        <v>305</v>
      </c>
      <c r="C1685" t="s">
        <v>1593</v>
      </c>
      <c r="E1685" t="s">
        <v>1590</v>
      </c>
      <c r="F1685">
        <v>1991</v>
      </c>
      <c r="H1685">
        <v>3</v>
      </c>
      <c r="M1685" t="s">
        <v>1594</v>
      </c>
      <c r="N1685" t="s">
        <v>374</v>
      </c>
      <c r="O1685" t="s">
        <v>375</v>
      </c>
      <c r="P1685" t="s">
        <v>396</v>
      </c>
      <c r="Q1685" t="s">
        <v>376</v>
      </c>
      <c r="R1685" t="s">
        <v>185</v>
      </c>
      <c r="S1685" t="s">
        <v>184</v>
      </c>
      <c r="T1685" t="s">
        <v>993</v>
      </c>
      <c r="U1685" t="s">
        <v>377</v>
      </c>
      <c r="V1685" t="s">
        <v>377</v>
      </c>
      <c r="AK1685" t="s">
        <v>1594</v>
      </c>
      <c r="AL1685" t="s">
        <v>153</v>
      </c>
      <c r="AN1685" t="s">
        <v>185</v>
      </c>
      <c r="AO1685" t="s">
        <v>184</v>
      </c>
      <c r="AP1685" t="s">
        <v>76</v>
      </c>
    </row>
    <row r="1686" spans="1:43" x14ac:dyDescent="0.25">
      <c r="A1686">
        <v>387</v>
      </c>
      <c r="B1686" t="s">
        <v>305</v>
      </c>
      <c r="C1686" t="s">
        <v>1593</v>
      </c>
      <c r="E1686" t="s">
        <v>1590</v>
      </c>
      <c r="F1686">
        <v>1991</v>
      </c>
      <c r="H1686">
        <v>3</v>
      </c>
      <c r="M1686" t="s">
        <v>1594</v>
      </c>
      <c r="N1686" t="s">
        <v>374</v>
      </c>
      <c r="O1686" t="s">
        <v>375</v>
      </c>
      <c r="P1686" t="s">
        <v>396</v>
      </c>
      <c r="Q1686" t="s">
        <v>376</v>
      </c>
      <c r="R1686" t="s">
        <v>185</v>
      </c>
      <c r="S1686" t="s">
        <v>184</v>
      </c>
      <c r="T1686" t="s">
        <v>993</v>
      </c>
      <c r="U1686" t="s">
        <v>377</v>
      </c>
      <c r="V1686" t="s">
        <v>377</v>
      </c>
      <c r="AK1686" t="s">
        <v>1594</v>
      </c>
      <c r="AL1686" t="s">
        <v>150</v>
      </c>
      <c r="AN1686" t="s">
        <v>185</v>
      </c>
      <c r="AO1686" t="s">
        <v>184</v>
      </c>
      <c r="AP1686" t="s">
        <v>76</v>
      </c>
    </row>
    <row r="1687" spans="1:43" x14ac:dyDescent="0.25">
      <c r="A1687">
        <v>387</v>
      </c>
      <c r="B1687" t="s">
        <v>305</v>
      </c>
      <c r="C1687" t="s">
        <v>1593</v>
      </c>
      <c r="E1687" t="s">
        <v>1590</v>
      </c>
      <c r="F1687">
        <v>1991</v>
      </c>
      <c r="H1687">
        <v>3</v>
      </c>
      <c r="M1687" t="s">
        <v>1594</v>
      </c>
      <c r="N1687" t="s">
        <v>374</v>
      </c>
      <c r="O1687" t="s">
        <v>375</v>
      </c>
      <c r="P1687" t="s">
        <v>396</v>
      </c>
      <c r="Q1687" t="s">
        <v>376</v>
      </c>
      <c r="R1687" t="s">
        <v>185</v>
      </c>
      <c r="S1687" t="s">
        <v>184</v>
      </c>
      <c r="T1687" t="s">
        <v>993</v>
      </c>
      <c r="U1687" t="s">
        <v>377</v>
      </c>
      <c r="V1687" t="s">
        <v>377</v>
      </c>
      <c r="AK1687" t="s">
        <v>1594</v>
      </c>
      <c r="AL1687" t="s">
        <v>155</v>
      </c>
      <c r="AN1687" t="s">
        <v>185</v>
      </c>
      <c r="AO1687" t="s">
        <v>184</v>
      </c>
      <c r="AP1687" t="s">
        <v>76</v>
      </c>
    </row>
    <row r="1688" spans="1:43" x14ac:dyDescent="0.25">
      <c r="A1688">
        <v>388</v>
      </c>
      <c r="B1688" t="s">
        <v>305</v>
      </c>
      <c r="C1688" t="s">
        <v>481</v>
      </c>
      <c r="F1688">
        <v>2016</v>
      </c>
      <c r="H1688">
        <v>3</v>
      </c>
      <c r="M1688" t="s">
        <v>1168</v>
      </c>
      <c r="N1688" t="s">
        <v>374</v>
      </c>
      <c r="O1688" t="s">
        <v>375</v>
      </c>
      <c r="Q1688" t="s">
        <v>376</v>
      </c>
      <c r="R1688" t="s">
        <v>179</v>
      </c>
      <c r="S1688" t="s">
        <v>1169</v>
      </c>
      <c r="U1688" t="s">
        <v>377</v>
      </c>
      <c r="V1688" t="s">
        <v>377</v>
      </c>
      <c r="AK1688" t="s">
        <v>1168</v>
      </c>
      <c r="AL1688" t="s">
        <v>149</v>
      </c>
      <c r="AN1688" t="s">
        <v>179</v>
      </c>
      <c r="AO1688" t="s">
        <v>178</v>
      </c>
      <c r="AP1688" t="s">
        <v>482</v>
      </c>
    </row>
    <row r="1689" spans="1:43" x14ac:dyDescent="0.25">
      <c r="A1689">
        <v>388</v>
      </c>
      <c r="B1689" t="s">
        <v>305</v>
      </c>
      <c r="C1689" t="s">
        <v>481</v>
      </c>
      <c r="F1689">
        <v>2016</v>
      </c>
      <c r="H1689">
        <v>3</v>
      </c>
      <c r="M1689" t="s">
        <v>1168</v>
      </c>
      <c r="N1689" t="s">
        <v>374</v>
      </c>
      <c r="O1689" t="s">
        <v>375</v>
      </c>
      <c r="Q1689" t="s">
        <v>376</v>
      </c>
      <c r="R1689" t="s">
        <v>179</v>
      </c>
      <c r="S1689" t="s">
        <v>1169</v>
      </c>
      <c r="U1689" t="s">
        <v>377</v>
      </c>
      <c r="V1689" t="s">
        <v>377</v>
      </c>
      <c r="AK1689" t="s">
        <v>1168</v>
      </c>
      <c r="AL1689" t="s">
        <v>153</v>
      </c>
      <c r="AN1689" t="s">
        <v>179</v>
      </c>
      <c r="AO1689" t="s">
        <v>178</v>
      </c>
      <c r="AP1689" t="s">
        <v>482</v>
      </c>
    </row>
    <row r="1690" spans="1:43" x14ac:dyDescent="0.25">
      <c r="A1690">
        <v>388</v>
      </c>
      <c r="B1690" t="s">
        <v>305</v>
      </c>
      <c r="C1690" t="s">
        <v>481</v>
      </c>
      <c r="F1690">
        <v>2016</v>
      </c>
      <c r="H1690">
        <v>3</v>
      </c>
      <c r="M1690" t="s">
        <v>1168</v>
      </c>
      <c r="N1690" t="s">
        <v>374</v>
      </c>
      <c r="O1690" t="s">
        <v>375</v>
      </c>
      <c r="Q1690" t="s">
        <v>376</v>
      </c>
      <c r="R1690" t="s">
        <v>179</v>
      </c>
      <c r="S1690" t="s">
        <v>1169</v>
      </c>
      <c r="U1690" t="s">
        <v>377</v>
      </c>
      <c r="V1690" t="s">
        <v>377</v>
      </c>
      <c r="AK1690" t="s">
        <v>1168</v>
      </c>
      <c r="AL1690" t="s">
        <v>155</v>
      </c>
      <c r="AN1690" t="s">
        <v>179</v>
      </c>
      <c r="AO1690" t="s">
        <v>178</v>
      </c>
      <c r="AP1690" t="s">
        <v>482</v>
      </c>
    </row>
    <row r="1691" spans="1:43" x14ac:dyDescent="0.25">
      <c r="A1691">
        <v>388</v>
      </c>
      <c r="B1691" t="s">
        <v>305</v>
      </c>
      <c r="C1691" t="s">
        <v>481</v>
      </c>
      <c r="F1691">
        <v>2016</v>
      </c>
      <c r="H1691">
        <v>3</v>
      </c>
      <c r="M1691" t="s">
        <v>1168</v>
      </c>
      <c r="N1691" t="s">
        <v>374</v>
      </c>
      <c r="O1691" t="s">
        <v>375</v>
      </c>
      <c r="Q1691" t="s">
        <v>376</v>
      </c>
      <c r="R1691" t="s">
        <v>179</v>
      </c>
      <c r="S1691" t="s">
        <v>1169</v>
      </c>
      <c r="U1691" t="s">
        <v>377</v>
      </c>
      <c r="V1691" t="s">
        <v>377</v>
      </c>
      <c r="AK1691" t="s">
        <v>1168</v>
      </c>
      <c r="AL1691" t="s">
        <v>140</v>
      </c>
      <c r="AN1691" t="s">
        <v>179</v>
      </c>
      <c r="AO1691" t="s">
        <v>178</v>
      </c>
      <c r="AP1691" t="s">
        <v>482</v>
      </c>
    </row>
    <row r="1692" spans="1:43" x14ac:dyDescent="0.25">
      <c r="A1692">
        <v>388</v>
      </c>
      <c r="B1692" t="s">
        <v>305</v>
      </c>
      <c r="C1692" t="s">
        <v>481</v>
      </c>
      <c r="F1692">
        <v>2016</v>
      </c>
      <c r="H1692">
        <v>3</v>
      </c>
      <c r="M1692" t="s">
        <v>1168</v>
      </c>
      <c r="N1692" t="s">
        <v>374</v>
      </c>
      <c r="O1692" t="s">
        <v>375</v>
      </c>
      <c r="Q1692" t="s">
        <v>376</v>
      </c>
      <c r="R1692" t="s">
        <v>179</v>
      </c>
      <c r="S1692" t="s">
        <v>1169</v>
      </c>
      <c r="U1692" t="s">
        <v>377</v>
      </c>
      <c r="V1692" t="s">
        <v>377</v>
      </c>
      <c r="AK1692" t="s">
        <v>1168</v>
      </c>
      <c r="AL1692" t="s">
        <v>145</v>
      </c>
      <c r="AN1692" t="s">
        <v>179</v>
      </c>
      <c r="AO1692" t="s">
        <v>178</v>
      </c>
      <c r="AP1692" t="s">
        <v>482</v>
      </c>
    </row>
    <row r="1693" spans="1:43" x14ac:dyDescent="0.25">
      <c r="A1693">
        <v>389</v>
      </c>
      <c r="B1693" t="s">
        <v>305</v>
      </c>
      <c r="C1693" t="s">
        <v>464</v>
      </c>
      <c r="F1693">
        <v>2019</v>
      </c>
      <c r="H1693">
        <v>3</v>
      </c>
      <c r="M1693" t="s">
        <v>947</v>
      </c>
      <c r="N1693" t="s">
        <v>374</v>
      </c>
      <c r="O1693" t="s">
        <v>375</v>
      </c>
      <c r="P1693" t="s">
        <v>396</v>
      </c>
      <c r="Q1693" t="s">
        <v>376</v>
      </c>
      <c r="R1693" t="s">
        <v>817</v>
      </c>
      <c r="S1693" t="s">
        <v>216</v>
      </c>
      <c r="T1693" t="s">
        <v>298</v>
      </c>
      <c r="U1693" t="s">
        <v>377</v>
      </c>
      <c r="V1693" t="s">
        <v>377</v>
      </c>
      <c r="AK1693" t="s">
        <v>947</v>
      </c>
      <c r="AL1693" t="s">
        <v>149</v>
      </c>
      <c r="AN1693" t="s">
        <v>160</v>
      </c>
      <c r="AQ1693" t="s">
        <v>948</v>
      </c>
    </row>
    <row r="1694" spans="1:43" x14ac:dyDescent="0.25">
      <c r="A1694">
        <v>389</v>
      </c>
      <c r="B1694" t="s">
        <v>305</v>
      </c>
      <c r="C1694" t="s">
        <v>464</v>
      </c>
      <c r="F1694">
        <v>2019</v>
      </c>
      <c r="H1694">
        <v>3</v>
      </c>
      <c r="M1694" t="s">
        <v>947</v>
      </c>
      <c r="N1694" t="s">
        <v>374</v>
      </c>
      <c r="O1694" t="s">
        <v>375</v>
      </c>
      <c r="P1694" t="s">
        <v>396</v>
      </c>
      <c r="Q1694" t="s">
        <v>376</v>
      </c>
      <c r="R1694" t="s">
        <v>817</v>
      </c>
      <c r="S1694" t="s">
        <v>216</v>
      </c>
      <c r="T1694" t="s">
        <v>298</v>
      </c>
      <c r="U1694" t="s">
        <v>377</v>
      </c>
      <c r="V1694" t="s">
        <v>377</v>
      </c>
      <c r="AK1694" t="s">
        <v>947</v>
      </c>
      <c r="AL1694" t="s">
        <v>153</v>
      </c>
      <c r="AN1694" t="s">
        <v>160</v>
      </c>
      <c r="AQ1694" t="s">
        <v>948</v>
      </c>
    </row>
    <row r="1695" spans="1:43" x14ac:dyDescent="0.25">
      <c r="A1695">
        <v>389</v>
      </c>
      <c r="B1695" t="s">
        <v>305</v>
      </c>
      <c r="C1695" t="s">
        <v>464</v>
      </c>
      <c r="F1695">
        <v>2019</v>
      </c>
      <c r="H1695">
        <v>3</v>
      </c>
      <c r="M1695" t="s">
        <v>947</v>
      </c>
      <c r="N1695" t="s">
        <v>374</v>
      </c>
      <c r="O1695" t="s">
        <v>375</v>
      </c>
      <c r="P1695" t="s">
        <v>396</v>
      </c>
      <c r="Q1695" t="s">
        <v>376</v>
      </c>
      <c r="R1695" t="s">
        <v>817</v>
      </c>
      <c r="S1695" t="s">
        <v>216</v>
      </c>
      <c r="T1695" t="s">
        <v>298</v>
      </c>
      <c r="U1695" t="s">
        <v>377</v>
      </c>
      <c r="V1695" t="s">
        <v>377</v>
      </c>
      <c r="AK1695" t="s">
        <v>947</v>
      </c>
      <c r="AL1695" t="s">
        <v>155</v>
      </c>
      <c r="AN1695" t="s">
        <v>160</v>
      </c>
      <c r="AQ1695" t="s">
        <v>948</v>
      </c>
    </row>
    <row r="1696" spans="1:43" x14ac:dyDescent="0.25">
      <c r="A1696">
        <v>389</v>
      </c>
      <c r="B1696" t="s">
        <v>305</v>
      </c>
      <c r="C1696" t="s">
        <v>464</v>
      </c>
      <c r="F1696">
        <v>2019</v>
      </c>
      <c r="H1696">
        <v>3</v>
      </c>
      <c r="M1696" t="s">
        <v>947</v>
      </c>
      <c r="N1696" t="s">
        <v>374</v>
      </c>
      <c r="O1696" t="s">
        <v>375</v>
      </c>
      <c r="P1696" t="s">
        <v>396</v>
      </c>
      <c r="Q1696" t="s">
        <v>376</v>
      </c>
      <c r="R1696" t="s">
        <v>817</v>
      </c>
      <c r="S1696" t="s">
        <v>216</v>
      </c>
      <c r="T1696" t="s">
        <v>298</v>
      </c>
      <c r="U1696" t="s">
        <v>377</v>
      </c>
      <c r="V1696" t="s">
        <v>377</v>
      </c>
      <c r="AK1696" t="s">
        <v>947</v>
      </c>
      <c r="AL1696" t="s">
        <v>156</v>
      </c>
      <c r="AN1696" t="s">
        <v>160</v>
      </c>
      <c r="AQ1696" t="s">
        <v>948</v>
      </c>
    </row>
    <row r="1697" spans="1:43" x14ac:dyDescent="0.25">
      <c r="A1697">
        <v>390</v>
      </c>
      <c r="B1697" t="s">
        <v>305</v>
      </c>
      <c r="C1697" t="s">
        <v>306</v>
      </c>
      <c r="F1697">
        <v>2020</v>
      </c>
      <c r="H1697">
        <v>3</v>
      </c>
      <c r="M1697" t="s">
        <v>947</v>
      </c>
      <c r="N1697" t="s">
        <v>374</v>
      </c>
      <c r="O1697" t="s">
        <v>375</v>
      </c>
      <c r="P1697" t="s">
        <v>396</v>
      </c>
      <c r="Q1697" t="s">
        <v>376</v>
      </c>
      <c r="R1697" t="s">
        <v>817</v>
      </c>
      <c r="S1697" t="s">
        <v>216</v>
      </c>
      <c r="T1697" t="s">
        <v>298</v>
      </c>
      <c r="U1697" t="s">
        <v>377</v>
      </c>
      <c r="V1697" t="s">
        <v>377</v>
      </c>
      <c r="AK1697" t="s">
        <v>947</v>
      </c>
      <c r="AL1697" t="s">
        <v>149</v>
      </c>
      <c r="AN1697" t="s">
        <v>160</v>
      </c>
      <c r="AQ1697" t="s">
        <v>948</v>
      </c>
    </row>
    <row r="1698" spans="1:43" x14ac:dyDescent="0.25">
      <c r="A1698">
        <v>390</v>
      </c>
      <c r="B1698" t="s">
        <v>305</v>
      </c>
      <c r="C1698" t="s">
        <v>306</v>
      </c>
      <c r="F1698">
        <v>2020</v>
      </c>
      <c r="H1698">
        <v>3</v>
      </c>
      <c r="M1698" t="s">
        <v>947</v>
      </c>
      <c r="N1698" t="s">
        <v>374</v>
      </c>
      <c r="O1698" t="s">
        <v>375</v>
      </c>
      <c r="P1698" t="s">
        <v>396</v>
      </c>
      <c r="Q1698" t="s">
        <v>376</v>
      </c>
      <c r="R1698" t="s">
        <v>817</v>
      </c>
      <c r="S1698" t="s">
        <v>216</v>
      </c>
      <c r="T1698" t="s">
        <v>298</v>
      </c>
      <c r="U1698" t="s">
        <v>377</v>
      </c>
      <c r="V1698" t="s">
        <v>377</v>
      </c>
      <c r="AK1698" t="s">
        <v>947</v>
      </c>
      <c r="AL1698" t="s">
        <v>153</v>
      </c>
      <c r="AN1698" t="s">
        <v>160</v>
      </c>
      <c r="AQ1698" t="s">
        <v>948</v>
      </c>
    </row>
    <row r="1699" spans="1:43" x14ac:dyDescent="0.25">
      <c r="A1699">
        <v>390</v>
      </c>
      <c r="B1699" t="s">
        <v>305</v>
      </c>
      <c r="C1699" t="s">
        <v>306</v>
      </c>
      <c r="F1699">
        <v>2020</v>
      </c>
      <c r="H1699">
        <v>3</v>
      </c>
      <c r="M1699" t="s">
        <v>947</v>
      </c>
      <c r="N1699" t="s">
        <v>374</v>
      </c>
      <c r="O1699" t="s">
        <v>375</v>
      </c>
      <c r="P1699" t="s">
        <v>396</v>
      </c>
      <c r="Q1699" t="s">
        <v>376</v>
      </c>
      <c r="R1699" t="s">
        <v>817</v>
      </c>
      <c r="S1699" t="s">
        <v>216</v>
      </c>
      <c r="T1699" t="s">
        <v>298</v>
      </c>
      <c r="U1699" t="s">
        <v>377</v>
      </c>
      <c r="V1699" t="s">
        <v>377</v>
      </c>
      <c r="AK1699" t="s">
        <v>947</v>
      </c>
      <c r="AL1699" t="s">
        <v>155</v>
      </c>
      <c r="AN1699" t="s">
        <v>160</v>
      </c>
      <c r="AQ1699" t="s">
        <v>948</v>
      </c>
    </row>
    <row r="1700" spans="1:43" x14ac:dyDescent="0.25">
      <c r="A1700">
        <v>390</v>
      </c>
      <c r="B1700" t="s">
        <v>305</v>
      </c>
      <c r="C1700" t="s">
        <v>306</v>
      </c>
      <c r="F1700">
        <v>2020</v>
      </c>
      <c r="H1700">
        <v>3</v>
      </c>
      <c r="M1700" t="s">
        <v>947</v>
      </c>
      <c r="N1700" t="s">
        <v>374</v>
      </c>
      <c r="O1700" t="s">
        <v>375</v>
      </c>
      <c r="P1700" t="s">
        <v>396</v>
      </c>
      <c r="Q1700" t="s">
        <v>376</v>
      </c>
      <c r="R1700" t="s">
        <v>817</v>
      </c>
      <c r="S1700" t="s">
        <v>216</v>
      </c>
      <c r="T1700" t="s">
        <v>298</v>
      </c>
      <c r="U1700" t="s">
        <v>377</v>
      </c>
      <c r="V1700" t="s">
        <v>377</v>
      </c>
      <c r="AK1700" t="s">
        <v>947</v>
      </c>
      <c r="AL1700" t="s">
        <v>156</v>
      </c>
      <c r="AN1700" t="s">
        <v>160</v>
      </c>
      <c r="AQ1700" t="s">
        <v>948</v>
      </c>
    </row>
    <row r="1701" spans="1:43" x14ac:dyDescent="0.25">
      <c r="A1701">
        <v>391</v>
      </c>
      <c r="B1701" t="s">
        <v>132</v>
      </c>
      <c r="C1701" t="s">
        <v>1595</v>
      </c>
      <c r="F1701">
        <v>1995</v>
      </c>
      <c r="H1701">
        <v>3</v>
      </c>
      <c r="M1701" t="s">
        <v>1596</v>
      </c>
      <c r="O1701" t="s">
        <v>375</v>
      </c>
      <c r="P1701" t="s">
        <v>396</v>
      </c>
      <c r="Q1701" t="s">
        <v>376</v>
      </c>
      <c r="S1701" t="s">
        <v>178</v>
      </c>
      <c r="T1701" t="s">
        <v>1597</v>
      </c>
      <c r="U1701" t="s">
        <v>377</v>
      </c>
      <c r="V1701" t="s">
        <v>377</v>
      </c>
      <c r="AK1701" t="s">
        <v>1596</v>
      </c>
      <c r="AL1701" t="s">
        <v>149</v>
      </c>
      <c r="AN1701" t="s">
        <v>179</v>
      </c>
      <c r="AO1701" t="s">
        <v>178</v>
      </c>
      <c r="AP1701" t="s">
        <v>482</v>
      </c>
    </row>
    <row r="1702" spans="1:43" x14ac:dyDescent="0.25">
      <c r="A1702">
        <v>391</v>
      </c>
      <c r="B1702" t="s">
        <v>132</v>
      </c>
      <c r="C1702" t="s">
        <v>1595</v>
      </c>
      <c r="F1702">
        <v>1995</v>
      </c>
      <c r="H1702">
        <v>3</v>
      </c>
      <c r="M1702" t="s">
        <v>1596</v>
      </c>
      <c r="O1702" t="s">
        <v>375</v>
      </c>
      <c r="P1702" t="s">
        <v>396</v>
      </c>
      <c r="Q1702" t="s">
        <v>376</v>
      </c>
      <c r="S1702" t="s">
        <v>178</v>
      </c>
      <c r="T1702" t="s">
        <v>1597</v>
      </c>
      <c r="U1702" t="s">
        <v>377</v>
      </c>
      <c r="V1702" t="s">
        <v>377</v>
      </c>
      <c r="AK1702" t="s">
        <v>1596</v>
      </c>
      <c r="AL1702" t="s">
        <v>152</v>
      </c>
      <c r="AN1702" t="s">
        <v>179</v>
      </c>
      <c r="AO1702" t="s">
        <v>178</v>
      </c>
      <c r="AP1702" t="s">
        <v>482</v>
      </c>
    </row>
    <row r="1703" spans="1:43" x14ac:dyDescent="0.25">
      <c r="A1703">
        <v>391</v>
      </c>
      <c r="B1703" t="s">
        <v>132</v>
      </c>
      <c r="C1703" t="s">
        <v>1595</v>
      </c>
      <c r="F1703">
        <v>1995</v>
      </c>
      <c r="H1703">
        <v>3</v>
      </c>
      <c r="M1703" t="s">
        <v>1596</v>
      </c>
      <c r="O1703" t="s">
        <v>375</v>
      </c>
      <c r="P1703" t="s">
        <v>396</v>
      </c>
      <c r="Q1703" t="s">
        <v>376</v>
      </c>
      <c r="S1703" t="s">
        <v>178</v>
      </c>
      <c r="T1703" t="s">
        <v>1597</v>
      </c>
      <c r="U1703" t="s">
        <v>377</v>
      </c>
      <c r="V1703" t="s">
        <v>377</v>
      </c>
      <c r="AK1703" t="s">
        <v>1596</v>
      </c>
      <c r="AL1703" t="s">
        <v>153</v>
      </c>
      <c r="AN1703" t="s">
        <v>179</v>
      </c>
      <c r="AO1703" t="s">
        <v>178</v>
      </c>
      <c r="AP1703" t="s">
        <v>482</v>
      </c>
    </row>
    <row r="1704" spans="1:43" x14ac:dyDescent="0.25">
      <c r="A1704">
        <v>391</v>
      </c>
      <c r="B1704" t="s">
        <v>132</v>
      </c>
      <c r="C1704" t="s">
        <v>1595</v>
      </c>
      <c r="F1704">
        <v>1995</v>
      </c>
      <c r="H1704">
        <v>3</v>
      </c>
      <c r="M1704" t="s">
        <v>1596</v>
      </c>
      <c r="O1704" t="s">
        <v>375</v>
      </c>
      <c r="P1704" t="s">
        <v>396</v>
      </c>
      <c r="Q1704" t="s">
        <v>376</v>
      </c>
      <c r="S1704" t="s">
        <v>178</v>
      </c>
      <c r="T1704" t="s">
        <v>1597</v>
      </c>
      <c r="U1704" t="s">
        <v>377</v>
      </c>
      <c r="V1704" t="s">
        <v>377</v>
      </c>
      <c r="AK1704" t="s">
        <v>1596</v>
      </c>
      <c r="AL1704" t="s">
        <v>156</v>
      </c>
      <c r="AN1704" t="s">
        <v>179</v>
      </c>
      <c r="AO1704" t="s">
        <v>178</v>
      </c>
      <c r="AP1704" t="s">
        <v>482</v>
      </c>
    </row>
    <row r="1705" spans="1:43" x14ac:dyDescent="0.25">
      <c r="A1705">
        <v>391</v>
      </c>
      <c r="B1705" t="s">
        <v>132</v>
      </c>
      <c r="C1705" t="s">
        <v>1595</v>
      </c>
      <c r="F1705">
        <v>1995</v>
      </c>
      <c r="H1705">
        <v>3</v>
      </c>
      <c r="M1705" t="s">
        <v>1596</v>
      </c>
      <c r="O1705" t="s">
        <v>375</v>
      </c>
      <c r="P1705" t="s">
        <v>396</v>
      </c>
      <c r="Q1705" t="s">
        <v>376</v>
      </c>
      <c r="S1705" t="s">
        <v>178</v>
      </c>
      <c r="T1705" t="s">
        <v>1597</v>
      </c>
      <c r="U1705" t="s">
        <v>377</v>
      </c>
      <c r="V1705" t="s">
        <v>377</v>
      </c>
      <c r="AK1705" t="s">
        <v>1596</v>
      </c>
      <c r="AL1705" t="s">
        <v>144</v>
      </c>
      <c r="AN1705" t="s">
        <v>179</v>
      </c>
      <c r="AO1705" t="s">
        <v>178</v>
      </c>
      <c r="AP1705" t="s">
        <v>482</v>
      </c>
    </row>
    <row r="1706" spans="1:43" x14ac:dyDescent="0.25">
      <c r="A1706">
        <v>391</v>
      </c>
      <c r="B1706" t="s">
        <v>132</v>
      </c>
      <c r="C1706" t="s">
        <v>1595</v>
      </c>
      <c r="F1706">
        <v>1995</v>
      </c>
      <c r="H1706">
        <v>3</v>
      </c>
      <c r="M1706" t="s">
        <v>1596</v>
      </c>
      <c r="O1706" t="s">
        <v>375</v>
      </c>
      <c r="P1706" t="s">
        <v>396</v>
      </c>
      <c r="Q1706" t="s">
        <v>376</v>
      </c>
      <c r="S1706" t="s">
        <v>178</v>
      </c>
      <c r="T1706" t="s">
        <v>1597</v>
      </c>
      <c r="U1706" t="s">
        <v>377</v>
      </c>
      <c r="V1706" t="s">
        <v>377</v>
      </c>
      <c r="AK1706" t="s">
        <v>1596</v>
      </c>
      <c r="AL1706" t="s">
        <v>145</v>
      </c>
      <c r="AN1706" t="s">
        <v>179</v>
      </c>
      <c r="AO1706" t="s">
        <v>178</v>
      </c>
      <c r="AP1706" t="s">
        <v>482</v>
      </c>
    </row>
    <row r="1707" spans="1:43" x14ac:dyDescent="0.25">
      <c r="A1707">
        <v>391</v>
      </c>
      <c r="B1707" t="s">
        <v>132</v>
      </c>
      <c r="C1707" t="s">
        <v>1595</v>
      </c>
      <c r="F1707">
        <v>1995</v>
      </c>
      <c r="H1707">
        <v>3</v>
      </c>
      <c r="M1707" t="s">
        <v>963</v>
      </c>
      <c r="O1707" t="s">
        <v>375</v>
      </c>
      <c r="Q1707" t="s">
        <v>376</v>
      </c>
      <c r="S1707" t="s">
        <v>958</v>
      </c>
      <c r="U1707" t="s">
        <v>377</v>
      </c>
      <c r="V1707" t="s">
        <v>377</v>
      </c>
      <c r="AK1707" t="s">
        <v>963</v>
      </c>
      <c r="AL1707" t="s">
        <v>149</v>
      </c>
      <c r="AN1707" t="s">
        <v>164</v>
      </c>
      <c r="AO1707" t="s">
        <v>163</v>
      </c>
    </row>
    <row r="1708" spans="1:43" x14ac:dyDescent="0.25">
      <c r="A1708">
        <v>391</v>
      </c>
      <c r="B1708" t="s">
        <v>132</v>
      </c>
      <c r="C1708" t="s">
        <v>1595</v>
      </c>
      <c r="F1708">
        <v>1995</v>
      </c>
      <c r="H1708">
        <v>3</v>
      </c>
      <c r="M1708" t="s">
        <v>963</v>
      </c>
      <c r="O1708" t="s">
        <v>375</v>
      </c>
      <c r="Q1708" t="s">
        <v>376</v>
      </c>
      <c r="S1708" t="s">
        <v>958</v>
      </c>
      <c r="U1708" t="s">
        <v>377</v>
      </c>
      <c r="V1708" t="s">
        <v>377</v>
      </c>
      <c r="AK1708" t="s">
        <v>963</v>
      </c>
      <c r="AL1708" t="s">
        <v>153</v>
      </c>
      <c r="AN1708" t="s">
        <v>164</v>
      </c>
      <c r="AO1708" t="s">
        <v>163</v>
      </c>
    </row>
    <row r="1709" spans="1:43" x14ac:dyDescent="0.25">
      <c r="A1709">
        <v>392</v>
      </c>
      <c r="B1709" t="s">
        <v>132</v>
      </c>
      <c r="C1709" t="s">
        <v>133</v>
      </c>
      <c r="F1709">
        <v>1997</v>
      </c>
      <c r="H1709">
        <v>3</v>
      </c>
      <c r="M1709" t="s">
        <v>754</v>
      </c>
      <c r="N1709" t="s">
        <v>374</v>
      </c>
      <c r="O1709" t="s">
        <v>375</v>
      </c>
      <c r="P1709" t="s">
        <v>396</v>
      </c>
      <c r="Q1709" t="s">
        <v>376</v>
      </c>
      <c r="R1709" t="s">
        <v>817</v>
      </c>
      <c r="S1709" t="s">
        <v>949</v>
      </c>
      <c r="T1709" t="s">
        <v>298</v>
      </c>
      <c r="U1709" t="s">
        <v>377</v>
      </c>
      <c r="V1709" t="s">
        <v>377</v>
      </c>
      <c r="W1709" t="s">
        <v>378</v>
      </c>
      <c r="X1709" t="s">
        <v>379</v>
      </c>
      <c r="Y1709" t="s">
        <v>380</v>
      </c>
      <c r="Z1709" t="s">
        <v>381</v>
      </c>
      <c r="AA1709" t="s">
        <v>382</v>
      </c>
      <c r="AB1709" t="s">
        <v>383</v>
      </c>
      <c r="AC1709" t="s">
        <v>384</v>
      </c>
      <c r="AD1709" t="s">
        <v>385</v>
      </c>
      <c r="AE1709" t="s">
        <v>386</v>
      </c>
      <c r="AF1709" t="s">
        <v>387</v>
      </c>
      <c r="AG1709" t="s">
        <v>388</v>
      </c>
      <c r="AI1709" t="s">
        <v>389</v>
      </c>
      <c r="AK1709" t="s">
        <v>754</v>
      </c>
      <c r="AL1709" t="s">
        <v>145</v>
      </c>
      <c r="AN1709" t="s">
        <v>189</v>
      </c>
      <c r="AO1709" t="s">
        <v>188</v>
      </c>
      <c r="AP1709" t="s">
        <v>692</v>
      </c>
    </row>
    <row r="1710" spans="1:43" x14ac:dyDescent="0.25">
      <c r="A1710">
        <v>392</v>
      </c>
      <c r="B1710" t="s">
        <v>132</v>
      </c>
      <c r="C1710" t="s">
        <v>133</v>
      </c>
      <c r="F1710">
        <v>1997</v>
      </c>
      <c r="H1710">
        <v>3</v>
      </c>
      <c r="M1710" t="s">
        <v>755</v>
      </c>
      <c r="N1710" t="s">
        <v>374</v>
      </c>
      <c r="O1710" t="s">
        <v>375</v>
      </c>
      <c r="Q1710" t="s">
        <v>376</v>
      </c>
      <c r="R1710" t="s">
        <v>185</v>
      </c>
      <c r="S1710" t="s">
        <v>950</v>
      </c>
      <c r="U1710" t="s">
        <v>377</v>
      </c>
      <c r="V1710" t="s">
        <v>377</v>
      </c>
      <c r="W1710" t="s">
        <v>378</v>
      </c>
      <c r="X1710" t="s">
        <v>379</v>
      </c>
      <c r="Y1710" t="s">
        <v>380</v>
      </c>
      <c r="Z1710" t="s">
        <v>381</v>
      </c>
      <c r="AA1710" t="s">
        <v>382</v>
      </c>
      <c r="AB1710" t="s">
        <v>383</v>
      </c>
      <c r="AC1710" t="s">
        <v>384</v>
      </c>
      <c r="AD1710" t="s">
        <v>385</v>
      </c>
      <c r="AE1710" t="s">
        <v>386</v>
      </c>
      <c r="AF1710" t="s">
        <v>387</v>
      </c>
      <c r="AG1710" t="s">
        <v>388</v>
      </c>
      <c r="AI1710" t="s">
        <v>389</v>
      </c>
      <c r="AK1710" t="s">
        <v>755</v>
      </c>
      <c r="AL1710" t="s">
        <v>145</v>
      </c>
      <c r="AN1710" t="s">
        <v>185</v>
      </c>
      <c r="AO1710" t="s">
        <v>184</v>
      </c>
      <c r="AP1710" t="s">
        <v>76</v>
      </c>
    </row>
    <row r="1711" spans="1:43" x14ac:dyDescent="0.25">
      <c r="A1711">
        <v>392</v>
      </c>
      <c r="B1711" t="s">
        <v>132</v>
      </c>
      <c r="C1711" t="s">
        <v>133</v>
      </c>
      <c r="F1711">
        <v>1997</v>
      </c>
      <c r="H1711">
        <v>3</v>
      </c>
      <c r="M1711" t="s">
        <v>756</v>
      </c>
      <c r="O1711" t="s">
        <v>375</v>
      </c>
      <c r="Q1711" t="s">
        <v>376</v>
      </c>
      <c r="S1711" t="s">
        <v>893</v>
      </c>
      <c r="U1711" t="s">
        <v>377</v>
      </c>
      <c r="V1711" t="s">
        <v>377</v>
      </c>
      <c r="W1711" t="s">
        <v>378</v>
      </c>
      <c r="X1711" t="s">
        <v>379</v>
      </c>
      <c r="Y1711" t="s">
        <v>380</v>
      </c>
      <c r="Z1711" t="s">
        <v>381</v>
      </c>
      <c r="AA1711" t="s">
        <v>382</v>
      </c>
      <c r="AB1711" t="s">
        <v>383</v>
      </c>
      <c r="AC1711" t="s">
        <v>384</v>
      </c>
      <c r="AD1711" t="s">
        <v>385</v>
      </c>
      <c r="AE1711" t="s">
        <v>386</v>
      </c>
      <c r="AF1711" t="s">
        <v>387</v>
      </c>
      <c r="AG1711" t="s">
        <v>388</v>
      </c>
      <c r="AI1711" t="s">
        <v>389</v>
      </c>
      <c r="AK1711" t="s">
        <v>756</v>
      </c>
      <c r="AL1711" t="s">
        <v>149</v>
      </c>
      <c r="AN1711" t="s">
        <v>179</v>
      </c>
      <c r="AO1711" t="s">
        <v>178</v>
      </c>
      <c r="AP1711" t="s">
        <v>482</v>
      </c>
    </row>
    <row r="1712" spans="1:43" x14ac:dyDescent="0.25">
      <c r="A1712">
        <v>392</v>
      </c>
      <c r="B1712" t="s">
        <v>132</v>
      </c>
      <c r="C1712" t="s">
        <v>133</v>
      </c>
      <c r="F1712">
        <v>1997</v>
      </c>
      <c r="H1712">
        <v>3</v>
      </c>
      <c r="M1712" t="s">
        <v>756</v>
      </c>
      <c r="O1712" t="s">
        <v>375</v>
      </c>
      <c r="Q1712" t="s">
        <v>376</v>
      </c>
      <c r="S1712" t="s">
        <v>893</v>
      </c>
      <c r="U1712" t="s">
        <v>377</v>
      </c>
      <c r="V1712" t="s">
        <v>377</v>
      </c>
      <c r="W1712" t="s">
        <v>378</v>
      </c>
      <c r="X1712" t="s">
        <v>379</v>
      </c>
      <c r="Y1712" t="s">
        <v>380</v>
      </c>
      <c r="Z1712" t="s">
        <v>381</v>
      </c>
      <c r="AA1712" t="s">
        <v>382</v>
      </c>
      <c r="AB1712" t="s">
        <v>383</v>
      </c>
      <c r="AC1712" t="s">
        <v>384</v>
      </c>
      <c r="AD1712" t="s">
        <v>385</v>
      </c>
      <c r="AE1712" t="s">
        <v>386</v>
      </c>
      <c r="AF1712" t="s">
        <v>387</v>
      </c>
      <c r="AG1712" t="s">
        <v>388</v>
      </c>
      <c r="AI1712" t="s">
        <v>389</v>
      </c>
      <c r="AK1712" t="s">
        <v>756</v>
      </c>
      <c r="AL1712" t="s">
        <v>155</v>
      </c>
      <c r="AN1712" t="s">
        <v>179</v>
      </c>
      <c r="AO1712" t="s">
        <v>178</v>
      </c>
      <c r="AP1712" t="s">
        <v>482</v>
      </c>
    </row>
    <row r="1713" spans="1:43" x14ac:dyDescent="0.25">
      <c r="A1713">
        <v>392</v>
      </c>
      <c r="B1713" t="s">
        <v>132</v>
      </c>
      <c r="C1713" t="s">
        <v>133</v>
      </c>
      <c r="F1713">
        <v>1997</v>
      </c>
      <c r="H1713">
        <v>3</v>
      </c>
      <c r="M1713" t="s">
        <v>756</v>
      </c>
      <c r="O1713" t="s">
        <v>375</v>
      </c>
      <c r="Q1713" t="s">
        <v>376</v>
      </c>
      <c r="S1713" t="s">
        <v>893</v>
      </c>
      <c r="U1713" t="s">
        <v>377</v>
      </c>
      <c r="V1713" t="s">
        <v>377</v>
      </c>
      <c r="W1713" t="s">
        <v>378</v>
      </c>
      <c r="X1713" t="s">
        <v>379</v>
      </c>
      <c r="Y1713" t="s">
        <v>380</v>
      </c>
      <c r="Z1713" t="s">
        <v>381</v>
      </c>
      <c r="AA1713" t="s">
        <v>382</v>
      </c>
      <c r="AB1713" t="s">
        <v>383</v>
      </c>
      <c r="AC1713" t="s">
        <v>384</v>
      </c>
      <c r="AD1713" t="s">
        <v>385</v>
      </c>
      <c r="AE1713" t="s">
        <v>386</v>
      </c>
      <c r="AF1713" t="s">
        <v>387</v>
      </c>
      <c r="AG1713" t="s">
        <v>388</v>
      </c>
      <c r="AI1713" t="s">
        <v>389</v>
      </c>
      <c r="AK1713" t="s">
        <v>756</v>
      </c>
      <c r="AL1713" t="s">
        <v>145</v>
      </c>
      <c r="AN1713" t="s">
        <v>179</v>
      </c>
      <c r="AO1713" t="s">
        <v>178</v>
      </c>
      <c r="AP1713" t="s">
        <v>482</v>
      </c>
    </row>
    <row r="1714" spans="1:43" x14ac:dyDescent="0.25">
      <c r="A1714">
        <v>392</v>
      </c>
      <c r="B1714" t="s">
        <v>132</v>
      </c>
      <c r="C1714" t="s">
        <v>133</v>
      </c>
      <c r="F1714">
        <v>1997</v>
      </c>
      <c r="H1714">
        <v>3</v>
      </c>
      <c r="M1714" t="s">
        <v>757</v>
      </c>
      <c r="N1714" t="s">
        <v>374</v>
      </c>
      <c r="O1714" t="s">
        <v>375</v>
      </c>
      <c r="Q1714" t="s">
        <v>376</v>
      </c>
      <c r="R1714" t="s">
        <v>169</v>
      </c>
      <c r="S1714" t="s">
        <v>951</v>
      </c>
      <c r="U1714" t="s">
        <v>377</v>
      </c>
      <c r="V1714" t="s">
        <v>377</v>
      </c>
      <c r="W1714" t="s">
        <v>378</v>
      </c>
      <c r="X1714" t="s">
        <v>379</v>
      </c>
      <c r="Y1714" t="s">
        <v>380</v>
      </c>
      <c r="Z1714" t="s">
        <v>381</v>
      </c>
      <c r="AA1714" t="s">
        <v>382</v>
      </c>
      <c r="AB1714" t="s">
        <v>383</v>
      </c>
      <c r="AC1714" t="s">
        <v>384</v>
      </c>
      <c r="AD1714" t="s">
        <v>385</v>
      </c>
      <c r="AE1714" t="s">
        <v>386</v>
      </c>
      <c r="AF1714" t="s">
        <v>387</v>
      </c>
      <c r="AG1714" t="s">
        <v>388</v>
      </c>
      <c r="AI1714" t="s">
        <v>389</v>
      </c>
      <c r="AK1714" t="s">
        <v>757</v>
      </c>
      <c r="AL1714" t="s">
        <v>145</v>
      </c>
      <c r="AN1714" t="s">
        <v>169</v>
      </c>
      <c r="AO1714" t="s">
        <v>168</v>
      </c>
    </row>
    <row r="1715" spans="1:43" x14ac:dyDescent="0.25">
      <c r="A1715">
        <v>392</v>
      </c>
      <c r="B1715" t="s">
        <v>132</v>
      </c>
      <c r="C1715" t="s">
        <v>133</v>
      </c>
      <c r="F1715">
        <v>1997</v>
      </c>
      <c r="H1715">
        <v>3</v>
      </c>
      <c r="M1715" t="s">
        <v>758</v>
      </c>
      <c r="N1715" t="s">
        <v>374</v>
      </c>
      <c r="O1715" t="s">
        <v>375</v>
      </c>
      <c r="Q1715" t="s">
        <v>376</v>
      </c>
      <c r="R1715" t="s">
        <v>187</v>
      </c>
      <c r="S1715" t="s">
        <v>952</v>
      </c>
      <c r="U1715" t="s">
        <v>377</v>
      </c>
      <c r="V1715" t="s">
        <v>377</v>
      </c>
      <c r="W1715" t="s">
        <v>378</v>
      </c>
      <c r="X1715" t="s">
        <v>379</v>
      </c>
      <c r="Y1715" t="s">
        <v>380</v>
      </c>
      <c r="Z1715" t="s">
        <v>381</v>
      </c>
      <c r="AA1715" t="s">
        <v>382</v>
      </c>
      <c r="AB1715" t="s">
        <v>383</v>
      </c>
      <c r="AC1715" t="s">
        <v>384</v>
      </c>
      <c r="AD1715" t="s">
        <v>385</v>
      </c>
      <c r="AE1715" t="s">
        <v>386</v>
      </c>
      <c r="AF1715" t="s">
        <v>387</v>
      </c>
      <c r="AG1715" t="s">
        <v>388</v>
      </c>
      <c r="AI1715" t="s">
        <v>389</v>
      </c>
      <c r="AK1715" t="s">
        <v>758</v>
      </c>
      <c r="AL1715" t="s">
        <v>145</v>
      </c>
      <c r="AN1715" t="s">
        <v>187</v>
      </c>
      <c r="AO1715" t="s">
        <v>186</v>
      </c>
    </row>
    <row r="1716" spans="1:43" x14ac:dyDescent="0.25">
      <c r="A1716">
        <v>392</v>
      </c>
      <c r="B1716" t="s">
        <v>132</v>
      </c>
      <c r="C1716" t="s">
        <v>133</v>
      </c>
      <c r="F1716">
        <v>1997</v>
      </c>
      <c r="H1716">
        <v>3</v>
      </c>
      <c r="M1716" t="s">
        <v>759</v>
      </c>
      <c r="N1716" t="s">
        <v>374</v>
      </c>
      <c r="O1716" t="s">
        <v>375</v>
      </c>
      <c r="Q1716" t="s">
        <v>376</v>
      </c>
      <c r="R1716" t="s">
        <v>177</v>
      </c>
      <c r="S1716" t="s">
        <v>953</v>
      </c>
      <c r="U1716" t="s">
        <v>377</v>
      </c>
      <c r="V1716" t="s">
        <v>377</v>
      </c>
      <c r="W1716" t="s">
        <v>378</v>
      </c>
      <c r="X1716" t="s">
        <v>379</v>
      </c>
      <c r="Y1716" t="s">
        <v>380</v>
      </c>
      <c r="Z1716" t="s">
        <v>381</v>
      </c>
      <c r="AA1716" t="s">
        <v>382</v>
      </c>
      <c r="AB1716" t="s">
        <v>383</v>
      </c>
      <c r="AC1716" t="s">
        <v>384</v>
      </c>
      <c r="AD1716" t="s">
        <v>385</v>
      </c>
      <c r="AE1716" t="s">
        <v>386</v>
      </c>
      <c r="AF1716" t="s">
        <v>387</v>
      </c>
      <c r="AG1716" t="s">
        <v>388</v>
      </c>
      <c r="AI1716" t="s">
        <v>389</v>
      </c>
      <c r="AK1716" t="s">
        <v>759</v>
      </c>
      <c r="AL1716" t="s">
        <v>145</v>
      </c>
      <c r="AN1716" t="s">
        <v>177</v>
      </c>
      <c r="AO1716" t="s">
        <v>176</v>
      </c>
    </row>
    <row r="1717" spans="1:43" x14ac:dyDescent="0.25">
      <c r="A1717">
        <v>392</v>
      </c>
      <c r="B1717" t="s">
        <v>132</v>
      </c>
      <c r="C1717" t="s">
        <v>133</v>
      </c>
      <c r="F1717">
        <v>1997</v>
      </c>
      <c r="H1717">
        <v>3</v>
      </c>
      <c r="M1717" t="s">
        <v>760</v>
      </c>
      <c r="N1717" t="s">
        <v>374</v>
      </c>
      <c r="O1717" t="s">
        <v>375</v>
      </c>
      <c r="Q1717" t="s">
        <v>376</v>
      </c>
      <c r="R1717" t="s">
        <v>954</v>
      </c>
      <c r="S1717" t="s">
        <v>955</v>
      </c>
      <c r="U1717" t="s">
        <v>377</v>
      </c>
      <c r="V1717" t="s">
        <v>377</v>
      </c>
      <c r="W1717" t="s">
        <v>378</v>
      </c>
      <c r="X1717" t="s">
        <v>379</v>
      </c>
      <c r="Y1717" t="s">
        <v>380</v>
      </c>
      <c r="Z1717" t="s">
        <v>381</v>
      </c>
      <c r="AA1717" t="s">
        <v>382</v>
      </c>
      <c r="AB1717" t="s">
        <v>383</v>
      </c>
      <c r="AC1717" t="s">
        <v>384</v>
      </c>
      <c r="AD1717" t="s">
        <v>385</v>
      </c>
      <c r="AE1717" t="s">
        <v>386</v>
      </c>
      <c r="AF1717" t="s">
        <v>387</v>
      </c>
      <c r="AG1717" t="s">
        <v>388</v>
      </c>
      <c r="AI1717" t="s">
        <v>389</v>
      </c>
      <c r="AK1717" t="s">
        <v>760</v>
      </c>
      <c r="AL1717" t="s">
        <v>145</v>
      </c>
      <c r="AN1717" t="s">
        <v>160</v>
      </c>
      <c r="AQ1717" t="s">
        <v>761</v>
      </c>
    </row>
    <row r="1718" spans="1:43" x14ac:dyDescent="0.25">
      <c r="A1718">
        <v>392</v>
      </c>
      <c r="B1718" t="s">
        <v>132</v>
      </c>
      <c r="C1718" t="s">
        <v>133</v>
      </c>
      <c r="F1718">
        <v>1997</v>
      </c>
      <c r="H1718">
        <v>3</v>
      </c>
      <c r="M1718" t="s">
        <v>762</v>
      </c>
      <c r="O1718" t="s">
        <v>375</v>
      </c>
      <c r="Q1718" t="s">
        <v>376</v>
      </c>
      <c r="S1718" t="s">
        <v>182</v>
      </c>
      <c r="U1718" t="s">
        <v>377</v>
      </c>
      <c r="V1718" t="s">
        <v>377</v>
      </c>
      <c r="W1718" t="s">
        <v>378</v>
      </c>
      <c r="X1718" t="s">
        <v>379</v>
      </c>
      <c r="Y1718" t="s">
        <v>380</v>
      </c>
      <c r="Z1718" t="s">
        <v>381</v>
      </c>
      <c r="AA1718" t="s">
        <v>382</v>
      </c>
      <c r="AB1718" t="s">
        <v>383</v>
      </c>
      <c r="AC1718" t="s">
        <v>384</v>
      </c>
      <c r="AD1718" t="s">
        <v>385</v>
      </c>
      <c r="AE1718" t="s">
        <v>386</v>
      </c>
      <c r="AF1718" t="s">
        <v>387</v>
      </c>
      <c r="AG1718" t="s">
        <v>388</v>
      </c>
      <c r="AI1718" t="s">
        <v>389</v>
      </c>
      <c r="AK1718" t="s">
        <v>762</v>
      </c>
      <c r="AL1718" t="s">
        <v>145</v>
      </c>
      <c r="AN1718" t="s">
        <v>183</v>
      </c>
      <c r="AO1718" t="s">
        <v>182</v>
      </c>
    </row>
    <row r="1719" spans="1:43" x14ac:dyDescent="0.25">
      <c r="A1719">
        <v>392</v>
      </c>
      <c r="B1719" t="s">
        <v>132</v>
      </c>
      <c r="C1719" t="s">
        <v>133</v>
      </c>
      <c r="F1719">
        <v>1997</v>
      </c>
      <c r="H1719">
        <v>3</v>
      </c>
      <c r="M1719" t="s">
        <v>763</v>
      </c>
      <c r="N1719" t="s">
        <v>374</v>
      </c>
      <c r="O1719" t="s">
        <v>375</v>
      </c>
      <c r="Q1719" t="s">
        <v>376</v>
      </c>
      <c r="R1719" t="s">
        <v>181</v>
      </c>
      <c r="S1719" t="s">
        <v>956</v>
      </c>
      <c r="U1719" t="s">
        <v>377</v>
      </c>
      <c r="V1719" t="s">
        <v>377</v>
      </c>
      <c r="W1719" t="s">
        <v>378</v>
      </c>
      <c r="X1719" t="s">
        <v>379</v>
      </c>
      <c r="Y1719" t="s">
        <v>380</v>
      </c>
      <c r="Z1719" t="s">
        <v>381</v>
      </c>
      <c r="AA1719" t="s">
        <v>382</v>
      </c>
      <c r="AB1719" t="s">
        <v>383</v>
      </c>
      <c r="AC1719" t="s">
        <v>384</v>
      </c>
      <c r="AD1719" t="s">
        <v>385</v>
      </c>
      <c r="AE1719" t="s">
        <v>386</v>
      </c>
      <c r="AF1719" t="s">
        <v>387</v>
      </c>
      <c r="AG1719" t="s">
        <v>388</v>
      </c>
      <c r="AI1719" t="s">
        <v>389</v>
      </c>
      <c r="AK1719" t="s">
        <v>763</v>
      </c>
      <c r="AL1719" t="s">
        <v>145</v>
      </c>
      <c r="AN1719" t="s">
        <v>181</v>
      </c>
      <c r="AO1719" t="s">
        <v>180</v>
      </c>
      <c r="AP1719" t="s">
        <v>95</v>
      </c>
    </row>
    <row r="1720" spans="1:43" x14ac:dyDescent="0.25">
      <c r="A1720">
        <v>392</v>
      </c>
      <c r="B1720" t="s">
        <v>132</v>
      </c>
      <c r="C1720" t="s">
        <v>133</v>
      </c>
      <c r="F1720">
        <v>1997</v>
      </c>
      <c r="H1720">
        <v>3</v>
      </c>
      <c r="M1720" t="s">
        <v>764</v>
      </c>
      <c r="N1720" t="s">
        <v>374</v>
      </c>
      <c r="O1720" t="s">
        <v>375</v>
      </c>
      <c r="Q1720" t="s">
        <v>376</v>
      </c>
      <c r="R1720" t="s">
        <v>169</v>
      </c>
      <c r="S1720" t="s">
        <v>957</v>
      </c>
      <c r="U1720" t="s">
        <v>377</v>
      </c>
      <c r="V1720" t="s">
        <v>377</v>
      </c>
      <c r="W1720" t="s">
        <v>378</v>
      </c>
      <c r="X1720" t="s">
        <v>379</v>
      </c>
      <c r="Y1720" t="s">
        <v>380</v>
      </c>
      <c r="Z1720" t="s">
        <v>381</v>
      </c>
      <c r="AA1720" t="s">
        <v>382</v>
      </c>
      <c r="AB1720" t="s">
        <v>383</v>
      </c>
      <c r="AC1720" t="s">
        <v>384</v>
      </c>
      <c r="AD1720" t="s">
        <v>385</v>
      </c>
      <c r="AE1720" t="s">
        <v>386</v>
      </c>
      <c r="AF1720" t="s">
        <v>387</v>
      </c>
      <c r="AG1720" t="s">
        <v>388</v>
      </c>
      <c r="AI1720" t="s">
        <v>389</v>
      </c>
      <c r="AK1720" t="s">
        <v>764</v>
      </c>
      <c r="AL1720" t="s">
        <v>145</v>
      </c>
      <c r="AN1720" t="s">
        <v>169</v>
      </c>
      <c r="AO1720" t="s">
        <v>168</v>
      </c>
    </row>
    <row r="1721" spans="1:43" x14ac:dyDescent="0.25">
      <c r="A1721">
        <v>392</v>
      </c>
      <c r="B1721" t="s">
        <v>132</v>
      </c>
      <c r="C1721" t="s">
        <v>133</v>
      </c>
      <c r="F1721">
        <v>1997</v>
      </c>
      <c r="H1721">
        <v>3</v>
      </c>
      <c r="M1721" t="s">
        <v>765</v>
      </c>
      <c r="N1721" t="s">
        <v>374</v>
      </c>
      <c r="O1721" t="s">
        <v>375</v>
      </c>
      <c r="Q1721" t="s">
        <v>376</v>
      </c>
      <c r="R1721" t="s">
        <v>164</v>
      </c>
      <c r="S1721" t="s">
        <v>958</v>
      </c>
      <c r="U1721" t="s">
        <v>377</v>
      </c>
      <c r="V1721" t="s">
        <v>377</v>
      </c>
      <c r="W1721" t="s">
        <v>378</v>
      </c>
      <c r="X1721" t="s">
        <v>379</v>
      </c>
      <c r="Y1721" t="s">
        <v>380</v>
      </c>
      <c r="Z1721" t="s">
        <v>381</v>
      </c>
      <c r="AA1721" t="s">
        <v>382</v>
      </c>
      <c r="AB1721" t="s">
        <v>383</v>
      </c>
      <c r="AC1721" t="s">
        <v>384</v>
      </c>
      <c r="AD1721" t="s">
        <v>385</v>
      </c>
      <c r="AE1721" t="s">
        <v>386</v>
      </c>
      <c r="AF1721" t="s">
        <v>387</v>
      </c>
      <c r="AG1721" t="s">
        <v>388</v>
      </c>
      <c r="AI1721" t="s">
        <v>389</v>
      </c>
      <c r="AK1721" t="s">
        <v>765</v>
      </c>
      <c r="AL1721" t="s">
        <v>145</v>
      </c>
      <c r="AN1721" t="s">
        <v>164</v>
      </c>
      <c r="AO1721" t="s">
        <v>163</v>
      </c>
    </row>
    <row r="1722" spans="1:43" x14ac:dyDescent="0.25">
      <c r="A1722">
        <v>392</v>
      </c>
      <c r="B1722" t="s">
        <v>132</v>
      </c>
      <c r="C1722" t="s">
        <v>133</v>
      </c>
      <c r="F1722">
        <v>1997</v>
      </c>
      <c r="H1722">
        <v>3</v>
      </c>
      <c r="M1722" t="s">
        <v>766</v>
      </c>
      <c r="N1722" t="s">
        <v>374</v>
      </c>
      <c r="O1722" t="s">
        <v>375</v>
      </c>
      <c r="Q1722" t="s">
        <v>376</v>
      </c>
      <c r="R1722" t="s">
        <v>179</v>
      </c>
      <c r="S1722" t="s">
        <v>178</v>
      </c>
      <c r="U1722" t="s">
        <v>377</v>
      </c>
      <c r="V1722" t="s">
        <v>377</v>
      </c>
      <c r="W1722" t="s">
        <v>378</v>
      </c>
      <c r="X1722" t="s">
        <v>379</v>
      </c>
      <c r="Y1722" t="s">
        <v>380</v>
      </c>
      <c r="Z1722" t="s">
        <v>381</v>
      </c>
      <c r="AA1722" t="s">
        <v>382</v>
      </c>
      <c r="AB1722" t="s">
        <v>383</v>
      </c>
      <c r="AC1722" t="s">
        <v>384</v>
      </c>
      <c r="AD1722" t="s">
        <v>385</v>
      </c>
      <c r="AE1722" t="s">
        <v>386</v>
      </c>
      <c r="AF1722" t="s">
        <v>387</v>
      </c>
      <c r="AG1722" t="s">
        <v>388</v>
      </c>
      <c r="AI1722" t="s">
        <v>389</v>
      </c>
      <c r="AK1722" t="s">
        <v>766</v>
      </c>
      <c r="AL1722" t="s">
        <v>145</v>
      </c>
      <c r="AN1722" t="s">
        <v>179</v>
      </c>
      <c r="AO1722" t="s">
        <v>178</v>
      </c>
      <c r="AP1722" t="s">
        <v>482</v>
      </c>
    </row>
    <row r="1723" spans="1:43" x14ac:dyDescent="0.25">
      <c r="A1723">
        <v>392</v>
      </c>
      <c r="B1723" t="s">
        <v>132</v>
      </c>
      <c r="C1723" t="s">
        <v>133</v>
      </c>
      <c r="F1723">
        <v>1997</v>
      </c>
      <c r="H1723">
        <v>3</v>
      </c>
      <c r="M1723" t="s">
        <v>767</v>
      </c>
      <c r="N1723" t="s">
        <v>374</v>
      </c>
      <c r="O1723" t="s">
        <v>375</v>
      </c>
      <c r="Q1723" t="s">
        <v>376</v>
      </c>
      <c r="R1723" t="s">
        <v>173</v>
      </c>
      <c r="S1723" t="s">
        <v>959</v>
      </c>
      <c r="U1723" t="s">
        <v>377</v>
      </c>
      <c r="V1723" t="s">
        <v>377</v>
      </c>
      <c r="W1723" t="s">
        <v>378</v>
      </c>
      <c r="X1723" t="s">
        <v>379</v>
      </c>
      <c r="Y1723" t="s">
        <v>380</v>
      </c>
      <c r="Z1723" t="s">
        <v>381</v>
      </c>
      <c r="AA1723" t="s">
        <v>382</v>
      </c>
      <c r="AB1723" t="s">
        <v>383</v>
      </c>
      <c r="AC1723" t="s">
        <v>384</v>
      </c>
      <c r="AD1723" t="s">
        <v>385</v>
      </c>
      <c r="AE1723" t="s">
        <v>386</v>
      </c>
      <c r="AF1723" t="s">
        <v>387</v>
      </c>
      <c r="AG1723" t="s">
        <v>388</v>
      </c>
      <c r="AI1723" t="s">
        <v>389</v>
      </c>
      <c r="AK1723" t="s">
        <v>767</v>
      </c>
      <c r="AL1723" t="s">
        <v>145</v>
      </c>
      <c r="AN1723" t="s">
        <v>173</v>
      </c>
      <c r="AO1723" t="s">
        <v>172</v>
      </c>
      <c r="AP1723" t="s">
        <v>768</v>
      </c>
    </row>
    <row r="1724" spans="1:43" x14ac:dyDescent="0.25">
      <c r="A1724">
        <v>392</v>
      </c>
      <c r="B1724" t="s">
        <v>132</v>
      </c>
      <c r="C1724" t="s">
        <v>133</v>
      </c>
      <c r="F1724">
        <v>1997</v>
      </c>
      <c r="H1724">
        <v>3</v>
      </c>
      <c r="M1724" t="s">
        <v>769</v>
      </c>
      <c r="O1724" t="s">
        <v>375</v>
      </c>
      <c r="Q1724" t="s">
        <v>376</v>
      </c>
      <c r="S1724" t="s">
        <v>192</v>
      </c>
      <c r="U1724" t="s">
        <v>377</v>
      </c>
      <c r="V1724" t="s">
        <v>377</v>
      </c>
      <c r="W1724" t="s">
        <v>378</v>
      </c>
      <c r="X1724" t="s">
        <v>379</v>
      </c>
      <c r="Y1724" t="s">
        <v>380</v>
      </c>
      <c r="Z1724" t="s">
        <v>381</v>
      </c>
      <c r="AA1724" t="s">
        <v>382</v>
      </c>
      <c r="AB1724" t="s">
        <v>383</v>
      </c>
      <c r="AC1724" t="s">
        <v>384</v>
      </c>
      <c r="AD1724" t="s">
        <v>385</v>
      </c>
      <c r="AE1724" t="s">
        <v>386</v>
      </c>
      <c r="AF1724" t="s">
        <v>387</v>
      </c>
      <c r="AG1724" t="s">
        <v>388</v>
      </c>
      <c r="AI1724" t="s">
        <v>389</v>
      </c>
      <c r="AK1724" t="s">
        <v>769</v>
      </c>
      <c r="AL1724" t="s">
        <v>145</v>
      </c>
      <c r="AN1724" t="s">
        <v>193</v>
      </c>
      <c r="AO1724" t="s">
        <v>192</v>
      </c>
      <c r="AP1724" t="s">
        <v>748</v>
      </c>
    </row>
    <row r="1725" spans="1:43" x14ac:dyDescent="0.25">
      <c r="A1725">
        <v>392</v>
      </c>
      <c r="B1725" t="s">
        <v>132</v>
      </c>
      <c r="C1725" t="s">
        <v>133</v>
      </c>
      <c r="F1725">
        <v>1997</v>
      </c>
      <c r="H1725">
        <v>3</v>
      </c>
      <c r="M1725" t="s">
        <v>770</v>
      </c>
      <c r="N1725" t="s">
        <v>374</v>
      </c>
      <c r="O1725" t="s">
        <v>375</v>
      </c>
      <c r="Q1725" t="s">
        <v>376</v>
      </c>
      <c r="R1725" t="s">
        <v>960</v>
      </c>
      <c r="S1725" t="s">
        <v>961</v>
      </c>
      <c r="U1725" t="s">
        <v>377</v>
      </c>
      <c r="V1725" t="s">
        <v>377</v>
      </c>
      <c r="W1725" t="s">
        <v>378</v>
      </c>
      <c r="X1725" t="s">
        <v>379</v>
      </c>
      <c r="Y1725" t="s">
        <v>380</v>
      </c>
      <c r="Z1725" t="s">
        <v>381</v>
      </c>
      <c r="AA1725" t="s">
        <v>382</v>
      </c>
      <c r="AB1725" t="s">
        <v>383</v>
      </c>
      <c r="AC1725" t="s">
        <v>384</v>
      </c>
      <c r="AD1725" t="s">
        <v>385</v>
      </c>
      <c r="AE1725" t="s">
        <v>386</v>
      </c>
      <c r="AF1725" t="s">
        <v>387</v>
      </c>
      <c r="AG1725" t="s">
        <v>388</v>
      </c>
      <c r="AI1725" t="s">
        <v>389</v>
      </c>
      <c r="AK1725" t="s">
        <v>770</v>
      </c>
      <c r="AL1725" t="s">
        <v>145</v>
      </c>
      <c r="AN1725" t="s">
        <v>160</v>
      </c>
      <c r="AQ1725" t="s">
        <v>771</v>
      </c>
    </row>
    <row r="1726" spans="1:43" x14ac:dyDescent="0.25">
      <c r="A1726">
        <v>392</v>
      </c>
      <c r="B1726" t="s">
        <v>132</v>
      </c>
      <c r="C1726" t="s">
        <v>133</v>
      </c>
      <c r="F1726">
        <v>1997</v>
      </c>
      <c r="H1726">
        <v>3</v>
      </c>
      <c r="M1726" t="s">
        <v>373</v>
      </c>
      <c r="N1726" t="s">
        <v>374</v>
      </c>
      <c r="O1726" t="s">
        <v>375</v>
      </c>
      <c r="Q1726" t="s">
        <v>376</v>
      </c>
      <c r="R1726" t="s">
        <v>166</v>
      </c>
      <c r="S1726" t="s">
        <v>165</v>
      </c>
      <c r="U1726" t="s">
        <v>377</v>
      </c>
      <c r="V1726" t="s">
        <v>377</v>
      </c>
      <c r="W1726" t="s">
        <v>378</v>
      </c>
      <c r="X1726" t="s">
        <v>379</v>
      </c>
      <c r="Y1726" t="s">
        <v>380</v>
      </c>
      <c r="Z1726" t="s">
        <v>381</v>
      </c>
      <c r="AA1726" t="s">
        <v>382</v>
      </c>
      <c r="AB1726" t="s">
        <v>383</v>
      </c>
      <c r="AC1726" t="s">
        <v>384</v>
      </c>
      <c r="AD1726" t="s">
        <v>385</v>
      </c>
      <c r="AE1726" t="s">
        <v>386</v>
      </c>
      <c r="AF1726" t="s">
        <v>387</v>
      </c>
      <c r="AG1726" t="s">
        <v>388</v>
      </c>
      <c r="AI1726" t="s">
        <v>389</v>
      </c>
      <c r="AK1726" t="s">
        <v>373</v>
      </c>
      <c r="AL1726" t="s">
        <v>145</v>
      </c>
      <c r="AN1726" t="s">
        <v>166</v>
      </c>
      <c r="AO1726" t="s">
        <v>165</v>
      </c>
    </row>
    <row r="1727" spans="1:43" x14ac:dyDescent="0.25">
      <c r="A1727">
        <v>392</v>
      </c>
      <c r="B1727" t="s">
        <v>132</v>
      </c>
      <c r="C1727" t="s">
        <v>133</v>
      </c>
      <c r="F1727">
        <v>1997</v>
      </c>
      <c r="H1727">
        <v>3</v>
      </c>
      <c r="M1727" t="s">
        <v>772</v>
      </c>
      <c r="N1727" t="s">
        <v>374</v>
      </c>
      <c r="O1727" t="s">
        <v>375</v>
      </c>
      <c r="Q1727" t="s">
        <v>376</v>
      </c>
      <c r="R1727" t="s">
        <v>191</v>
      </c>
      <c r="S1727" t="s">
        <v>962</v>
      </c>
      <c r="U1727" t="s">
        <v>377</v>
      </c>
      <c r="V1727" t="s">
        <v>377</v>
      </c>
      <c r="W1727" t="s">
        <v>378</v>
      </c>
      <c r="X1727" t="s">
        <v>379</v>
      </c>
      <c r="Y1727" t="s">
        <v>380</v>
      </c>
      <c r="Z1727" t="s">
        <v>381</v>
      </c>
      <c r="AA1727" t="s">
        <v>382</v>
      </c>
      <c r="AB1727" t="s">
        <v>383</v>
      </c>
      <c r="AC1727" t="s">
        <v>384</v>
      </c>
      <c r="AD1727" t="s">
        <v>385</v>
      </c>
      <c r="AE1727" t="s">
        <v>386</v>
      </c>
      <c r="AF1727" t="s">
        <v>387</v>
      </c>
      <c r="AG1727" t="s">
        <v>388</v>
      </c>
      <c r="AI1727" t="s">
        <v>389</v>
      </c>
      <c r="AK1727" t="s">
        <v>772</v>
      </c>
      <c r="AL1727" t="s">
        <v>145</v>
      </c>
      <c r="AN1727" t="s">
        <v>191</v>
      </c>
      <c r="AO1727" t="s">
        <v>190</v>
      </c>
    </row>
    <row r="1728" spans="1:43" x14ac:dyDescent="0.25">
      <c r="A1728">
        <v>392</v>
      </c>
      <c r="B1728" t="s">
        <v>132</v>
      </c>
      <c r="C1728" t="s">
        <v>133</v>
      </c>
      <c r="F1728">
        <v>1997</v>
      </c>
      <c r="H1728">
        <v>3</v>
      </c>
      <c r="M1728" t="s">
        <v>773</v>
      </c>
      <c r="N1728" t="s">
        <v>374</v>
      </c>
      <c r="O1728" t="s">
        <v>375</v>
      </c>
      <c r="Q1728" t="s">
        <v>376</v>
      </c>
      <c r="R1728" t="s">
        <v>175</v>
      </c>
      <c r="S1728" t="s">
        <v>174</v>
      </c>
      <c r="U1728" t="s">
        <v>377</v>
      </c>
      <c r="V1728" t="s">
        <v>377</v>
      </c>
      <c r="W1728" t="s">
        <v>378</v>
      </c>
      <c r="X1728" t="s">
        <v>379</v>
      </c>
      <c r="Y1728" t="s">
        <v>380</v>
      </c>
      <c r="Z1728" t="s">
        <v>381</v>
      </c>
      <c r="AA1728" t="s">
        <v>382</v>
      </c>
      <c r="AB1728" t="s">
        <v>383</v>
      </c>
      <c r="AC1728" t="s">
        <v>384</v>
      </c>
      <c r="AD1728" t="s">
        <v>385</v>
      </c>
      <c r="AE1728" t="s">
        <v>386</v>
      </c>
      <c r="AF1728" t="s">
        <v>387</v>
      </c>
      <c r="AG1728" t="s">
        <v>388</v>
      </c>
      <c r="AI1728" t="s">
        <v>389</v>
      </c>
      <c r="AK1728" t="s">
        <v>773</v>
      </c>
      <c r="AL1728" t="s">
        <v>145</v>
      </c>
      <c r="AN1728" t="s">
        <v>175</v>
      </c>
      <c r="AO1728" t="s">
        <v>174</v>
      </c>
      <c r="AP1728" t="s">
        <v>694</v>
      </c>
    </row>
    <row r="1729" spans="1:42" x14ac:dyDescent="0.25">
      <c r="A1729">
        <v>392</v>
      </c>
      <c r="B1729" t="s">
        <v>132</v>
      </c>
      <c r="C1729" t="s">
        <v>133</v>
      </c>
      <c r="F1729">
        <v>1997</v>
      </c>
      <c r="H1729">
        <v>3</v>
      </c>
      <c r="M1729" t="s">
        <v>963</v>
      </c>
      <c r="O1729" t="s">
        <v>375</v>
      </c>
      <c r="Q1729" t="s">
        <v>376</v>
      </c>
      <c r="S1729" t="s">
        <v>958</v>
      </c>
      <c r="U1729" t="s">
        <v>377</v>
      </c>
      <c r="V1729" t="s">
        <v>377</v>
      </c>
      <c r="W1729" t="s">
        <v>378</v>
      </c>
      <c r="X1729" t="s">
        <v>379</v>
      </c>
      <c r="Y1729" t="s">
        <v>380</v>
      </c>
      <c r="Z1729" t="s">
        <v>381</v>
      </c>
      <c r="AA1729" t="s">
        <v>382</v>
      </c>
      <c r="AB1729" t="s">
        <v>383</v>
      </c>
      <c r="AC1729" t="s">
        <v>384</v>
      </c>
      <c r="AD1729" t="s">
        <v>385</v>
      </c>
      <c r="AE1729" t="s">
        <v>386</v>
      </c>
      <c r="AF1729" t="s">
        <v>387</v>
      </c>
      <c r="AG1729" t="s">
        <v>388</v>
      </c>
      <c r="AI1729" t="s">
        <v>389</v>
      </c>
      <c r="AL1729" t="s">
        <v>139</v>
      </c>
      <c r="AN1729" t="s">
        <v>164</v>
      </c>
      <c r="AO1729" t="s">
        <v>163</v>
      </c>
    </row>
    <row r="1730" spans="1:42" x14ac:dyDescent="0.25">
      <c r="A1730">
        <v>378</v>
      </c>
      <c r="B1730" t="s">
        <v>517</v>
      </c>
      <c r="C1730" t="s">
        <v>518</v>
      </c>
      <c r="D1730" t="s">
        <v>1162</v>
      </c>
      <c r="E1730" t="s">
        <v>1163</v>
      </c>
      <c r="F1730">
        <v>2020</v>
      </c>
      <c r="H1730">
        <v>3</v>
      </c>
      <c r="M1730" t="s">
        <v>1166</v>
      </c>
      <c r="O1730" t="s">
        <v>375</v>
      </c>
      <c r="P1730" t="s">
        <v>396</v>
      </c>
      <c r="Q1730" t="s">
        <v>376</v>
      </c>
      <c r="S1730" t="s">
        <v>1167</v>
      </c>
      <c r="T1730" t="s">
        <v>95</v>
      </c>
      <c r="U1730" t="s">
        <v>377</v>
      </c>
      <c r="V1730" t="s">
        <v>377</v>
      </c>
      <c r="AK1730" t="s">
        <v>1166</v>
      </c>
      <c r="AL1730" t="s">
        <v>152</v>
      </c>
      <c r="AN1730" t="s">
        <v>175</v>
      </c>
      <c r="AO1730" t="s">
        <v>174</v>
      </c>
      <c r="AP1730" t="s">
        <v>694</v>
      </c>
    </row>
    <row r="1731" spans="1:42" x14ac:dyDescent="0.25">
      <c r="A1731">
        <v>378</v>
      </c>
      <c r="B1731" t="s">
        <v>517</v>
      </c>
      <c r="C1731" t="s">
        <v>518</v>
      </c>
      <c r="D1731" t="s">
        <v>1162</v>
      </c>
      <c r="E1731" t="s">
        <v>1163</v>
      </c>
      <c r="F1731">
        <v>2020</v>
      </c>
      <c r="H1731">
        <v>3</v>
      </c>
      <c r="M1731" t="s">
        <v>1166</v>
      </c>
      <c r="O1731" t="s">
        <v>375</v>
      </c>
      <c r="P1731" t="s">
        <v>396</v>
      </c>
      <c r="Q1731" t="s">
        <v>376</v>
      </c>
      <c r="S1731" t="s">
        <v>1167</v>
      </c>
      <c r="T1731" t="s">
        <v>95</v>
      </c>
      <c r="U1731" t="s">
        <v>377</v>
      </c>
      <c r="V1731" t="s">
        <v>377</v>
      </c>
      <c r="AK1731" t="s">
        <v>1166</v>
      </c>
      <c r="AL1731" t="s">
        <v>153</v>
      </c>
      <c r="AN1731" t="s">
        <v>175</v>
      </c>
      <c r="AO1731" t="s">
        <v>174</v>
      </c>
      <c r="AP1731" t="s">
        <v>694</v>
      </c>
    </row>
    <row r="1732" spans="1:42" x14ac:dyDescent="0.25">
      <c r="A1732">
        <v>378</v>
      </c>
      <c r="B1732" t="s">
        <v>517</v>
      </c>
      <c r="C1732" t="s">
        <v>518</v>
      </c>
      <c r="D1732" t="s">
        <v>1162</v>
      </c>
      <c r="E1732" t="s">
        <v>1163</v>
      </c>
      <c r="F1732">
        <v>2020</v>
      </c>
      <c r="H1732">
        <v>3</v>
      </c>
      <c r="M1732" t="s">
        <v>1166</v>
      </c>
      <c r="O1732" t="s">
        <v>375</v>
      </c>
      <c r="P1732" t="s">
        <v>396</v>
      </c>
      <c r="Q1732" t="s">
        <v>376</v>
      </c>
      <c r="S1732" t="s">
        <v>1167</v>
      </c>
      <c r="T1732" t="s">
        <v>95</v>
      </c>
      <c r="U1732" t="s">
        <v>377</v>
      </c>
      <c r="V1732" t="s">
        <v>377</v>
      </c>
      <c r="AK1732" t="s">
        <v>1166</v>
      </c>
      <c r="AL1732" t="s">
        <v>140</v>
      </c>
      <c r="AN1732" t="s">
        <v>175</v>
      </c>
      <c r="AO1732" t="s">
        <v>174</v>
      </c>
      <c r="AP1732" t="s">
        <v>694</v>
      </c>
    </row>
    <row r="1733" spans="1:42" x14ac:dyDescent="0.25">
      <c r="A1733">
        <v>378</v>
      </c>
      <c r="B1733" t="s">
        <v>517</v>
      </c>
      <c r="C1733" t="s">
        <v>518</v>
      </c>
      <c r="D1733" t="s">
        <v>1162</v>
      </c>
      <c r="E1733" t="s">
        <v>1163</v>
      </c>
      <c r="F1733">
        <v>2020</v>
      </c>
      <c r="H1733">
        <v>3</v>
      </c>
      <c r="M1733" t="s">
        <v>1166</v>
      </c>
      <c r="O1733" t="s">
        <v>375</v>
      </c>
      <c r="P1733" t="s">
        <v>396</v>
      </c>
      <c r="Q1733" t="s">
        <v>376</v>
      </c>
      <c r="S1733" t="s">
        <v>1167</v>
      </c>
      <c r="T1733" t="s">
        <v>95</v>
      </c>
      <c r="U1733" t="s">
        <v>377</v>
      </c>
      <c r="V1733" t="s">
        <v>377</v>
      </c>
      <c r="AK1733" t="s">
        <v>1166</v>
      </c>
      <c r="AL1733" t="s">
        <v>142</v>
      </c>
      <c r="AN1733" t="s">
        <v>175</v>
      </c>
      <c r="AO1733" t="s">
        <v>174</v>
      </c>
      <c r="AP1733" t="s">
        <v>694</v>
      </c>
    </row>
    <row r="1734" spans="1:42" x14ac:dyDescent="0.25">
      <c r="A1734">
        <v>393</v>
      </c>
      <c r="B1734" t="s">
        <v>132</v>
      </c>
      <c r="C1734" t="s">
        <v>1598</v>
      </c>
      <c r="F1734">
        <v>1998</v>
      </c>
      <c r="H1734">
        <v>3</v>
      </c>
      <c r="M1734" t="s">
        <v>813</v>
      </c>
      <c r="O1734" t="s">
        <v>375</v>
      </c>
      <c r="P1734" t="s">
        <v>396</v>
      </c>
      <c r="Q1734" t="s">
        <v>376</v>
      </c>
      <c r="S1734" t="s">
        <v>814</v>
      </c>
      <c r="T1734" t="s">
        <v>298</v>
      </c>
      <c r="U1734" t="s">
        <v>377</v>
      </c>
      <c r="V1734" t="s">
        <v>377</v>
      </c>
      <c r="AK1734" t="s">
        <v>813</v>
      </c>
      <c r="AL1734" t="s">
        <v>149</v>
      </c>
      <c r="AN1734" t="s">
        <v>189</v>
      </c>
      <c r="AO1734" t="s">
        <v>188</v>
      </c>
      <c r="AP1734" t="s">
        <v>692</v>
      </c>
    </row>
    <row r="1735" spans="1:42" x14ac:dyDescent="0.25">
      <c r="A1735">
        <v>393</v>
      </c>
      <c r="B1735" t="s">
        <v>132</v>
      </c>
      <c r="C1735" t="s">
        <v>1598</v>
      </c>
      <c r="F1735">
        <v>1998</v>
      </c>
      <c r="H1735">
        <v>3</v>
      </c>
      <c r="M1735" t="s">
        <v>813</v>
      </c>
      <c r="O1735" t="s">
        <v>375</v>
      </c>
      <c r="P1735" t="s">
        <v>396</v>
      </c>
      <c r="Q1735" t="s">
        <v>376</v>
      </c>
      <c r="S1735" t="s">
        <v>814</v>
      </c>
      <c r="T1735" t="s">
        <v>298</v>
      </c>
      <c r="U1735" t="s">
        <v>377</v>
      </c>
      <c r="V1735" t="s">
        <v>377</v>
      </c>
      <c r="AK1735" t="s">
        <v>813</v>
      </c>
      <c r="AL1735" t="s">
        <v>155</v>
      </c>
      <c r="AN1735" t="s">
        <v>189</v>
      </c>
      <c r="AO1735" t="s">
        <v>188</v>
      </c>
      <c r="AP1735" t="s">
        <v>692</v>
      </c>
    </row>
    <row r="1736" spans="1:42" x14ac:dyDescent="0.25">
      <c r="A1736">
        <v>393</v>
      </c>
      <c r="B1736" t="s">
        <v>132</v>
      </c>
      <c r="C1736" t="s">
        <v>1598</v>
      </c>
      <c r="F1736">
        <v>1998</v>
      </c>
      <c r="H1736">
        <v>3</v>
      </c>
      <c r="M1736" t="s">
        <v>813</v>
      </c>
      <c r="O1736" t="s">
        <v>375</v>
      </c>
      <c r="P1736" t="s">
        <v>396</v>
      </c>
      <c r="Q1736" t="s">
        <v>376</v>
      </c>
      <c r="S1736" t="s">
        <v>814</v>
      </c>
      <c r="T1736" t="s">
        <v>298</v>
      </c>
      <c r="U1736" t="s">
        <v>377</v>
      </c>
      <c r="V1736" t="s">
        <v>377</v>
      </c>
      <c r="AK1736" t="s">
        <v>813</v>
      </c>
      <c r="AL1736" t="s">
        <v>156</v>
      </c>
      <c r="AN1736" t="s">
        <v>189</v>
      </c>
      <c r="AO1736" t="s">
        <v>188</v>
      </c>
      <c r="AP1736" t="s">
        <v>692</v>
      </c>
    </row>
    <row r="1737" spans="1:42" x14ac:dyDescent="0.25">
      <c r="A1737">
        <v>521</v>
      </c>
      <c r="B1737" t="s">
        <v>221</v>
      </c>
      <c r="C1737" t="s">
        <v>467</v>
      </c>
      <c r="F1737">
        <v>2012</v>
      </c>
      <c r="H1737">
        <v>3</v>
      </c>
      <c r="M1737" t="s">
        <v>1170</v>
      </c>
      <c r="O1737" t="s">
        <v>375</v>
      </c>
      <c r="P1737" t="s">
        <v>396</v>
      </c>
      <c r="Q1737" t="s">
        <v>376</v>
      </c>
      <c r="S1737" t="s">
        <v>928</v>
      </c>
      <c r="T1737" t="s">
        <v>298</v>
      </c>
      <c r="U1737" t="s">
        <v>377</v>
      </c>
      <c r="V1737" t="s">
        <v>377</v>
      </c>
      <c r="AK1737" t="s">
        <v>1170</v>
      </c>
      <c r="AL1737" t="s">
        <v>149</v>
      </c>
      <c r="AN1737" t="s">
        <v>189</v>
      </c>
      <c r="AO1737" t="s">
        <v>188</v>
      </c>
      <c r="AP1737" t="s">
        <v>692</v>
      </c>
    </row>
    <row r="1738" spans="1:42" x14ac:dyDescent="0.25">
      <c r="A1738">
        <v>521</v>
      </c>
      <c r="B1738" t="s">
        <v>221</v>
      </c>
      <c r="C1738" t="s">
        <v>467</v>
      </c>
      <c r="F1738">
        <v>2012</v>
      </c>
      <c r="H1738">
        <v>3</v>
      </c>
      <c r="M1738" t="s">
        <v>1170</v>
      </c>
      <c r="O1738" t="s">
        <v>375</v>
      </c>
      <c r="P1738" t="s">
        <v>396</v>
      </c>
      <c r="Q1738" t="s">
        <v>376</v>
      </c>
      <c r="S1738" t="s">
        <v>928</v>
      </c>
      <c r="T1738" t="s">
        <v>298</v>
      </c>
      <c r="U1738" t="s">
        <v>377</v>
      </c>
      <c r="V1738" t="s">
        <v>377</v>
      </c>
      <c r="AK1738" t="s">
        <v>1170</v>
      </c>
      <c r="AL1738" t="s">
        <v>152</v>
      </c>
      <c r="AN1738" t="s">
        <v>189</v>
      </c>
      <c r="AO1738" t="s">
        <v>188</v>
      </c>
      <c r="AP1738" t="s">
        <v>692</v>
      </c>
    </row>
    <row r="1739" spans="1:42" x14ac:dyDescent="0.25">
      <c r="A1739">
        <v>521</v>
      </c>
      <c r="B1739" t="s">
        <v>221</v>
      </c>
      <c r="C1739" t="s">
        <v>467</v>
      </c>
      <c r="F1739">
        <v>2012</v>
      </c>
      <c r="H1739">
        <v>3</v>
      </c>
      <c r="M1739" t="s">
        <v>1170</v>
      </c>
      <c r="O1739" t="s">
        <v>375</v>
      </c>
      <c r="P1739" t="s">
        <v>396</v>
      </c>
      <c r="Q1739" t="s">
        <v>376</v>
      </c>
      <c r="S1739" t="s">
        <v>928</v>
      </c>
      <c r="T1739" t="s">
        <v>298</v>
      </c>
      <c r="U1739" t="s">
        <v>377</v>
      </c>
      <c r="V1739" t="s">
        <v>377</v>
      </c>
      <c r="AK1739" t="s">
        <v>1170</v>
      </c>
      <c r="AL1739" t="s">
        <v>153</v>
      </c>
      <c r="AN1739" t="s">
        <v>189</v>
      </c>
      <c r="AO1739" t="s">
        <v>188</v>
      </c>
      <c r="AP1739" t="s">
        <v>692</v>
      </c>
    </row>
    <row r="1740" spans="1:42" x14ac:dyDescent="0.25">
      <c r="A1740">
        <v>521</v>
      </c>
      <c r="B1740" t="s">
        <v>221</v>
      </c>
      <c r="C1740" t="s">
        <v>467</v>
      </c>
      <c r="F1740">
        <v>2012</v>
      </c>
      <c r="H1740">
        <v>3</v>
      </c>
      <c r="M1740" t="s">
        <v>1170</v>
      </c>
      <c r="O1740" t="s">
        <v>375</v>
      </c>
      <c r="P1740" t="s">
        <v>396</v>
      </c>
      <c r="Q1740" t="s">
        <v>376</v>
      </c>
      <c r="S1740" t="s">
        <v>928</v>
      </c>
      <c r="T1740" t="s">
        <v>298</v>
      </c>
      <c r="U1740" t="s">
        <v>377</v>
      </c>
      <c r="V1740" t="s">
        <v>377</v>
      </c>
      <c r="AK1740" t="s">
        <v>1170</v>
      </c>
      <c r="AL1740" t="s">
        <v>156</v>
      </c>
      <c r="AN1740" t="s">
        <v>189</v>
      </c>
      <c r="AO1740" t="s">
        <v>188</v>
      </c>
      <c r="AP1740" t="s">
        <v>692</v>
      </c>
    </row>
    <row r="1741" spans="1:42" x14ac:dyDescent="0.25">
      <c r="A1741">
        <v>522</v>
      </c>
      <c r="B1741" t="s">
        <v>221</v>
      </c>
      <c r="C1741" t="s">
        <v>532</v>
      </c>
      <c r="F1741">
        <v>2012</v>
      </c>
      <c r="H1741">
        <v>3</v>
      </c>
      <c r="M1741" t="s">
        <v>702</v>
      </c>
      <c r="O1741" t="s">
        <v>375</v>
      </c>
      <c r="P1741" t="s">
        <v>396</v>
      </c>
      <c r="Q1741" t="s">
        <v>376</v>
      </c>
      <c r="S1741" t="s">
        <v>184</v>
      </c>
      <c r="T1741" t="s">
        <v>76</v>
      </c>
      <c r="U1741" t="s">
        <v>377</v>
      </c>
      <c r="V1741" t="s">
        <v>377</v>
      </c>
      <c r="AL1741" t="s">
        <v>149</v>
      </c>
      <c r="AN1741" t="s">
        <v>185</v>
      </c>
      <c r="AO1741" t="s">
        <v>184</v>
      </c>
      <c r="AP1741" t="s">
        <v>76</v>
      </c>
    </row>
    <row r="1742" spans="1:42" x14ac:dyDescent="0.25">
      <c r="A1742">
        <v>522</v>
      </c>
      <c r="B1742" t="s">
        <v>221</v>
      </c>
      <c r="C1742" t="s">
        <v>532</v>
      </c>
      <c r="F1742">
        <v>2012</v>
      </c>
      <c r="H1742">
        <v>3</v>
      </c>
      <c r="M1742" t="s">
        <v>702</v>
      </c>
      <c r="O1742" t="s">
        <v>375</v>
      </c>
      <c r="P1742" t="s">
        <v>396</v>
      </c>
      <c r="Q1742" t="s">
        <v>376</v>
      </c>
      <c r="S1742" t="s">
        <v>184</v>
      </c>
      <c r="T1742" t="s">
        <v>76</v>
      </c>
      <c r="U1742" t="s">
        <v>377</v>
      </c>
      <c r="V1742" t="s">
        <v>377</v>
      </c>
      <c r="AL1742" t="s">
        <v>156</v>
      </c>
      <c r="AN1742" t="s">
        <v>185</v>
      </c>
      <c r="AO1742" t="s">
        <v>184</v>
      </c>
      <c r="AP1742" t="s">
        <v>76</v>
      </c>
    </row>
    <row r="1743" spans="1:42" x14ac:dyDescent="0.25">
      <c r="A1743">
        <v>393</v>
      </c>
      <c r="B1743" t="s">
        <v>132</v>
      </c>
      <c r="C1743" t="s">
        <v>1598</v>
      </c>
      <c r="F1743">
        <v>1998</v>
      </c>
      <c r="H1743">
        <v>3</v>
      </c>
      <c r="M1743" t="s">
        <v>730</v>
      </c>
      <c r="O1743" t="s">
        <v>375</v>
      </c>
      <c r="P1743" t="s">
        <v>396</v>
      </c>
      <c r="Q1743" t="s">
        <v>376</v>
      </c>
      <c r="S1743" t="s">
        <v>174</v>
      </c>
      <c r="T1743" t="s">
        <v>95</v>
      </c>
      <c r="U1743" t="s">
        <v>377</v>
      </c>
      <c r="V1743" t="s">
        <v>377</v>
      </c>
      <c r="AK1743" t="s">
        <v>730</v>
      </c>
      <c r="AL1743" t="s">
        <v>149</v>
      </c>
      <c r="AN1743" t="s">
        <v>175</v>
      </c>
      <c r="AO1743" t="s">
        <v>174</v>
      </c>
      <c r="AP1743" t="s">
        <v>694</v>
      </c>
    </row>
    <row r="1744" spans="1:42" x14ac:dyDescent="0.25">
      <c r="A1744">
        <v>393</v>
      </c>
      <c r="B1744" t="s">
        <v>132</v>
      </c>
      <c r="C1744" t="s">
        <v>1598</v>
      </c>
      <c r="F1744">
        <v>1998</v>
      </c>
      <c r="H1744">
        <v>3</v>
      </c>
      <c r="M1744" t="s">
        <v>730</v>
      </c>
      <c r="O1744" t="s">
        <v>375</v>
      </c>
      <c r="P1744" t="s">
        <v>396</v>
      </c>
      <c r="Q1744" t="s">
        <v>376</v>
      </c>
      <c r="S1744" t="s">
        <v>174</v>
      </c>
      <c r="T1744" t="s">
        <v>95</v>
      </c>
      <c r="U1744" t="s">
        <v>377</v>
      </c>
      <c r="V1744" t="s">
        <v>377</v>
      </c>
      <c r="AK1744" t="s">
        <v>730</v>
      </c>
      <c r="AL1744" t="s">
        <v>152</v>
      </c>
      <c r="AN1744" t="s">
        <v>175</v>
      </c>
      <c r="AO1744" t="s">
        <v>174</v>
      </c>
      <c r="AP1744" t="s">
        <v>694</v>
      </c>
    </row>
    <row r="1745" spans="1:42" x14ac:dyDescent="0.25">
      <c r="A1745">
        <v>393</v>
      </c>
      <c r="B1745" t="s">
        <v>132</v>
      </c>
      <c r="C1745" t="s">
        <v>1598</v>
      </c>
      <c r="F1745">
        <v>1998</v>
      </c>
      <c r="H1745">
        <v>3</v>
      </c>
      <c r="M1745" t="s">
        <v>730</v>
      </c>
      <c r="O1745" t="s">
        <v>375</v>
      </c>
      <c r="P1745" t="s">
        <v>396</v>
      </c>
      <c r="Q1745" t="s">
        <v>376</v>
      </c>
      <c r="S1745" t="s">
        <v>174</v>
      </c>
      <c r="T1745" t="s">
        <v>95</v>
      </c>
      <c r="U1745" t="s">
        <v>377</v>
      </c>
      <c r="V1745" t="s">
        <v>377</v>
      </c>
      <c r="AK1745" t="s">
        <v>730</v>
      </c>
      <c r="AL1745" t="s">
        <v>153</v>
      </c>
      <c r="AN1745" t="s">
        <v>175</v>
      </c>
      <c r="AO1745" t="s">
        <v>174</v>
      </c>
      <c r="AP1745" t="s">
        <v>694</v>
      </c>
    </row>
    <row r="1746" spans="1:42" x14ac:dyDescent="0.25">
      <c r="A1746">
        <v>393</v>
      </c>
      <c r="B1746" t="s">
        <v>132</v>
      </c>
      <c r="C1746" t="s">
        <v>1598</v>
      </c>
      <c r="F1746">
        <v>1998</v>
      </c>
      <c r="H1746">
        <v>3</v>
      </c>
      <c r="M1746" t="s">
        <v>730</v>
      </c>
      <c r="O1746" t="s">
        <v>375</v>
      </c>
      <c r="P1746" t="s">
        <v>396</v>
      </c>
      <c r="Q1746" t="s">
        <v>376</v>
      </c>
      <c r="S1746" t="s">
        <v>174</v>
      </c>
      <c r="T1746" t="s">
        <v>95</v>
      </c>
      <c r="U1746" t="s">
        <v>377</v>
      </c>
      <c r="V1746" t="s">
        <v>377</v>
      </c>
      <c r="AK1746" t="s">
        <v>730</v>
      </c>
      <c r="AL1746" t="s">
        <v>155</v>
      </c>
      <c r="AN1746" t="s">
        <v>175</v>
      </c>
      <c r="AO1746" t="s">
        <v>174</v>
      </c>
      <c r="AP1746" t="s">
        <v>694</v>
      </c>
    </row>
    <row r="1747" spans="1:42" x14ac:dyDescent="0.25">
      <c r="A1747">
        <v>393</v>
      </c>
      <c r="B1747" t="s">
        <v>132</v>
      </c>
      <c r="C1747" t="s">
        <v>1598</v>
      </c>
      <c r="F1747">
        <v>1998</v>
      </c>
      <c r="H1747">
        <v>3</v>
      </c>
      <c r="M1747" t="s">
        <v>730</v>
      </c>
      <c r="O1747" t="s">
        <v>375</v>
      </c>
      <c r="P1747" t="s">
        <v>396</v>
      </c>
      <c r="Q1747" t="s">
        <v>376</v>
      </c>
      <c r="S1747" t="s">
        <v>174</v>
      </c>
      <c r="T1747" t="s">
        <v>95</v>
      </c>
      <c r="U1747" t="s">
        <v>377</v>
      </c>
      <c r="V1747" t="s">
        <v>377</v>
      </c>
      <c r="AK1747" t="s">
        <v>730</v>
      </c>
      <c r="AL1747" t="s">
        <v>156</v>
      </c>
      <c r="AN1747" t="s">
        <v>175</v>
      </c>
      <c r="AO1747" t="s">
        <v>174</v>
      </c>
      <c r="AP1747" t="s">
        <v>694</v>
      </c>
    </row>
    <row r="1748" spans="1:42" x14ac:dyDescent="0.25">
      <c r="A1748">
        <v>393</v>
      </c>
      <c r="B1748" t="s">
        <v>132</v>
      </c>
      <c r="C1748" t="s">
        <v>1598</v>
      </c>
      <c r="F1748">
        <v>1998</v>
      </c>
      <c r="H1748">
        <v>3</v>
      </c>
      <c r="M1748" t="s">
        <v>730</v>
      </c>
      <c r="O1748" t="s">
        <v>375</v>
      </c>
      <c r="P1748" t="s">
        <v>396</v>
      </c>
      <c r="Q1748" t="s">
        <v>376</v>
      </c>
      <c r="S1748" t="s">
        <v>174</v>
      </c>
      <c r="T1748" t="s">
        <v>95</v>
      </c>
      <c r="U1748" t="s">
        <v>377</v>
      </c>
      <c r="V1748" t="s">
        <v>377</v>
      </c>
      <c r="AK1748" t="s">
        <v>730</v>
      </c>
      <c r="AL1748" t="s">
        <v>142</v>
      </c>
      <c r="AN1748" t="s">
        <v>175</v>
      </c>
      <c r="AO1748" t="s">
        <v>174</v>
      </c>
      <c r="AP1748" t="s">
        <v>694</v>
      </c>
    </row>
    <row r="1749" spans="1:42" x14ac:dyDescent="0.25">
      <c r="A1749">
        <v>524</v>
      </c>
      <c r="B1749" t="s">
        <v>221</v>
      </c>
      <c r="C1749" t="s">
        <v>222</v>
      </c>
      <c r="F1749">
        <v>2018</v>
      </c>
      <c r="H1749">
        <v>3</v>
      </c>
      <c r="M1749" t="s">
        <v>774</v>
      </c>
      <c r="O1749" t="s">
        <v>375</v>
      </c>
      <c r="Q1749" t="s">
        <v>376</v>
      </c>
      <c r="S1749" t="s">
        <v>964</v>
      </c>
      <c r="U1749" t="s">
        <v>377</v>
      </c>
      <c r="V1749" t="s">
        <v>377</v>
      </c>
      <c r="AK1749" t="s">
        <v>774</v>
      </c>
      <c r="AL1749" t="s">
        <v>149</v>
      </c>
      <c r="AN1749" t="s">
        <v>193</v>
      </c>
      <c r="AO1749" t="s">
        <v>192</v>
      </c>
      <c r="AP1749" t="s">
        <v>748</v>
      </c>
    </row>
    <row r="1750" spans="1:42" x14ac:dyDescent="0.25">
      <c r="A1750">
        <v>524</v>
      </c>
      <c r="B1750" t="s">
        <v>221</v>
      </c>
      <c r="C1750" t="s">
        <v>222</v>
      </c>
      <c r="F1750">
        <v>2018</v>
      </c>
      <c r="H1750">
        <v>3</v>
      </c>
      <c r="M1750" t="s">
        <v>774</v>
      </c>
      <c r="O1750" t="s">
        <v>375</v>
      </c>
      <c r="Q1750" t="s">
        <v>376</v>
      </c>
      <c r="S1750" t="s">
        <v>964</v>
      </c>
      <c r="U1750" t="s">
        <v>377</v>
      </c>
      <c r="V1750" t="s">
        <v>377</v>
      </c>
      <c r="AK1750" t="s">
        <v>774</v>
      </c>
      <c r="AL1750" t="s">
        <v>153</v>
      </c>
      <c r="AN1750" t="s">
        <v>193</v>
      </c>
      <c r="AO1750" t="s">
        <v>192</v>
      </c>
      <c r="AP1750" t="s">
        <v>748</v>
      </c>
    </row>
    <row r="1751" spans="1:42" x14ac:dyDescent="0.25">
      <c r="A1751">
        <v>524</v>
      </c>
      <c r="B1751" t="s">
        <v>221</v>
      </c>
      <c r="C1751" t="s">
        <v>222</v>
      </c>
      <c r="F1751">
        <v>2018</v>
      </c>
      <c r="H1751">
        <v>3</v>
      </c>
      <c r="M1751" t="s">
        <v>774</v>
      </c>
      <c r="O1751" t="s">
        <v>375</v>
      </c>
      <c r="Q1751" t="s">
        <v>376</v>
      </c>
      <c r="S1751" t="s">
        <v>964</v>
      </c>
      <c r="U1751" t="s">
        <v>377</v>
      </c>
      <c r="V1751" t="s">
        <v>377</v>
      </c>
      <c r="AK1751" t="s">
        <v>774</v>
      </c>
      <c r="AL1751" t="s">
        <v>156</v>
      </c>
      <c r="AN1751" t="s">
        <v>193</v>
      </c>
      <c r="AO1751" t="s">
        <v>192</v>
      </c>
      <c r="AP1751" t="s">
        <v>748</v>
      </c>
    </row>
    <row r="1752" spans="1:42" x14ac:dyDescent="0.25">
      <c r="A1752">
        <v>525</v>
      </c>
      <c r="B1752" t="s">
        <v>221</v>
      </c>
      <c r="C1752" t="s">
        <v>226</v>
      </c>
      <c r="F1752">
        <v>2019</v>
      </c>
      <c r="H1752">
        <v>3</v>
      </c>
      <c r="M1752" t="s">
        <v>412</v>
      </c>
      <c r="O1752" t="s">
        <v>375</v>
      </c>
      <c r="Q1752" t="s">
        <v>376</v>
      </c>
      <c r="S1752" t="s">
        <v>413</v>
      </c>
      <c r="U1752" t="s">
        <v>377</v>
      </c>
      <c r="V1752" t="s">
        <v>377</v>
      </c>
      <c r="AK1752" t="s">
        <v>412</v>
      </c>
      <c r="AL1752" t="s">
        <v>149</v>
      </c>
      <c r="AN1752" t="s">
        <v>171</v>
      </c>
      <c r="AO1752" t="s">
        <v>170</v>
      </c>
      <c r="AP1752" t="s">
        <v>398</v>
      </c>
    </row>
    <row r="1753" spans="1:42" x14ac:dyDescent="0.25">
      <c r="A1753">
        <v>525</v>
      </c>
      <c r="B1753" t="s">
        <v>221</v>
      </c>
      <c r="C1753" t="s">
        <v>226</v>
      </c>
      <c r="F1753">
        <v>2019</v>
      </c>
      <c r="H1753">
        <v>3</v>
      </c>
      <c r="M1753" t="s">
        <v>412</v>
      </c>
      <c r="O1753" t="s">
        <v>375</v>
      </c>
      <c r="Q1753" t="s">
        <v>376</v>
      </c>
      <c r="S1753" t="s">
        <v>413</v>
      </c>
      <c r="U1753" t="s">
        <v>377</v>
      </c>
      <c r="V1753" t="s">
        <v>377</v>
      </c>
      <c r="AK1753" t="s">
        <v>412</v>
      </c>
      <c r="AL1753" t="s">
        <v>152</v>
      </c>
      <c r="AN1753" t="s">
        <v>171</v>
      </c>
      <c r="AO1753" t="s">
        <v>170</v>
      </c>
      <c r="AP1753" t="s">
        <v>398</v>
      </c>
    </row>
    <row r="1754" spans="1:42" x14ac:dyDescent="0.25">
      <c r="A1754">
        <v>525</v>
      </c>
      <c r="B1754" t="s">
        <v>221</v>
      </c>
      <c r="C1754" t="s">
        <v>226</v>
      </c>
      <c r="F1754">
        <v>2019</v>
      </c>
      <c r="H1754">
        <v>3</v>
      </c>
      <c r="M1754" t="s">
        <v>412</v>
      </c>
      <c r="O1754" t="s">
        <v>375</v>
      </c>
      <c r="Q1754" t="s">
        <v>376</v>
      </c>
      <c r="S1754" t="s">
        <v>413</v>
      </c>
      <c r="U1754" t="s">
        <v>377</v>
      </c>
      <c r="V1754" t="s">
        <v>377</v>
      </c>
      <c r="AK1754" t="s">
        <v>412</v>
      </c>
      <c r="AL1754" t="s">
        <v>153</v>
      </c>
      <c r="AN1754" t="s">
        <v>171</v>
      </c>
      <c r="AO1754" t="s">
        <v>170</v>
      </c>
      <c r="AP1754" t="s">
        <v>398</v>
      </c>
    </row>
    <row r="1755" spans="1:42" x14ac:dyDescent="0.25">
      <c r="A1755">
        <v>525</v>
      </c>
      <c r="B1755" t="s">
        <v>221</v>
      </c>
      <c r="C1755" t="s">
        <v>226</v>
      </c>
      <c r="F1755">
        <v>2019</v>
      </c>
      <c r="H1755">
        <v>3</v>
      </c>
      <c r="M1755" t="s">
        <v>412</v>
      </c>
      <c r="O1755" t="s">
        <v>375</v>
      </c>
      <c r="Q1755" t="s">
        <v>376</v>
      </c>
      <c r="S1755" t="s">
        <v>413</v>
      </c>
      <c r="U1755" t="s">
        <v>377</v>
      </c>
      <c r="V1755" t="s">
        <v>377</v>
      </c>
      <c r="AK1755" t="s">
        <v>412</v>
      </c>
      <c r="AL1755" t="s">
        <v>156</v>
      </c>
      <c r="AN1755" t="s">
        <v>171</v>
      </c>
      <c r="AO1755" t="s">
        <v>170</v>
      </c>
      <c r="AP1755" t="s">
        <v>398</v>
      </c>
    </row>
    <row r="1756" spans="1:42" x14ac:dyDescent="0.25">
      <c r="A1756">
        <v>526</v>
      </c>
      <c r="B1756" t="s">
        <v>221</v>
      </c>
      <c r="C1756" t="s">
        <v>230</v>
      </c>
      <c r="F1756">
        <v>2020</v>
      </c>
      <c r="H1756">
        <v>3</v>
      </c>
      <c r="M1756" t="s">
        <v>775</v>
      </c>
      <c r="O1756" t="s">
        <v>375</v>
      </c>
      <c r="Q1756" t="s">
        <v>376</v>
      </c>
      <c r="S1756" t="s">
        <v>965</v>
      </c>
      <c r="U1756" t="s">
        <v>377</v>
      </c>
      <c r="V1756" t="s">
        <v>377</v>
      </c>
      <c r="AK1756" t="s">
        <v>775</v>
      </c>
      <c r="AL1756" t="s">
        <v>149</v>
      </c>
      <c r="AN1756" t="s">
        <v>162</v>
      </c>
      <c r="AO1756" t="s">
        <v>161</v>
      </c>
      <c r="AP1756" t="s">
        <v>776</v>
      </c>
    </row>
    <row r="1757" spans="1:42" x14ac:dyDescent="0.25">
      <c r="A1757">
        <v>526</v>
      </c>
      <c r="B1757" t="s">
        <v>221</v>
      </c>
      <c r="C1757" t="s">
        <v>230</v>
      </c>
      <c r="F1757">
        <v>2020</v>
      </c>
      <c r="H1757">
        <v>3</v>
      </c>
      <c r="M1757" t="s">
        <v>775</v>
      </c>
      <c r="O1757" t="s">
        <v>375</v>
      </c>
      <c r="Q1757" t="s">
        <v>376</v>
      </c>
      <c r="S1757" t="s">
        <v>965</v>
      </c>
      <c r="U1757" t="s">
        <v>377</v>
      </c>
      <c r="V1757" t="s">
        <v>377</v>
      </c>
      <c r="AK1757" t="s">
        <v>775</v>
      </c>
      <c r="AL1757" t="s">
        <v>152</v>
      </c>
      <c r="AN1757" t="s">
        <v>162</v>
      </c>
      <c r="AO1757" t="s">
        <v>161</v>
      </c>
      <c r="AP1757" t="s">
        <v>776</v>
      </c>
    </row>
    <row r="1758" spans="1:42" x14ac:dyDescent="0.25">
      <c r="A1758">
        <v>526</v>
      </c>
      <c r="B1758" t="s">
        <v>221</v>
      </c>
      <c r="C1758" t="s">
        <v>230</v>
      </c>
      <c r="F1758">
        <v>2020</v>
      </c>
      <c r="H1758">
        <v>3</v>
      </c>
      <c r="M1758" t="s">
        <v>775</v>
      </c>
      <c r="O1758" t="s">
        <v>375</v>
      </c>
      <c r="Q1758" t="s">
        <v>376</v>
      </c>
      <c r="S1758" t="s">
        <v>965</v>
      </c>
      <c r="U1758" t="s">
        <v>377</v>
      </c>
      <c r="V1758" t="s">
        <v>377</v>
      </c>
      <c r="AK1758" t="s">
        <v>775</v>
      </c>
      <c r="AL1758" t="s">
        <v>153</v>
      </c>
      <c r="AN1758" t="s">
        <v>162</v>
      </c>
      <c r="AO1758" t="s">
        <v>161</v>
      </c>
      <c r="AP1758" t="s">
        <v>776</v>
      </c>
    </row>
    <row r="1759" spans="1:42" x14ac:dyDescent="0.25">
      <c r="A1759">
        <v>526</v>
      </c>
      <c r="B1759" t="s">
        <v>221</v>
      </c>
      <c r="C1759" t="s">
        <v>230</v>
      </c>
      <c r="F1759">
        <v>2020</v>
      </c>
      <c r="H1759">
        <v>3</v>
      </c>
      <c r="M1759" t="s">
        <v>775</v>
      </c>
      <c r="O1759" t="s">
        <v>375</v>
      </c>
      <c r="Q1759" t="s">
        <v>376</v>
      </c>
      <c r="S1759" t="s">
        <v>965</v>
      </c>
      <c r="U1759" t="s">
        <v>377</v>
      </c>
      <c r="V1759" t="s">
        <v>377</v>
      </c>
      <c r="AK1759" t="s">
        <v>775</v>
      </c>
      <c r="AL1759" t="s">
        <v>156</v>
      </c>
      <c r="AN1759" t="s">
        <v>162</v>
      </c>
      <c r="AO1759" t="s">
        <v>161</v>
      </c>
      <c r="AP1759" t="s">
        <v>776</v>
      </c>
    </row>
    <row r="1760" spans="1:42" x14ac:dyDescent="0.25">
      <c r="A1760">
        <v>527</v>
      </c>
      <c r="B1760" t="s">
        <v>116</v>
      </c>
      <c r="C1760" t="s">
        <v>1599</v>
      </c>
      <c r="H1760">
        <v>3</v>
      </c>
      <c r="M1760" t="s">
        <v>1600</v>
      </c>
      <c r="N1760" t="s">
        <v>374</v>
      </c>
      <c r="O1760" t="s">
        <v>375</v>
      </c>
      <c r="P1760" t="s">
        <v>396</v>
      </c>
      <c r="Q1760" t="s">
        <v>376</v>
      </c>
      <c r="R1760" t="s">
        <v>187</v>
      </c>
      <c r="S1760" t="s">
        <v>1601</v>
      </c>
      <c r="T1760" t="s">
        <v>1602</v>
      </c>
      <c r="U1760" t="s">
        <v>377</v>
      </c>
      <c r="V1760" t="s">
        <v>377</v>
      </c>
      <c r="AK1760" t="s">
        <v>1600</v>
      </c>
      <c r="AL1760" t="s">
        <v>149</v>
      </c>
      <c r="AN1760" t="s">
        <v>187</v>
      </c>
      <c r="AO1760" t="s">
        <v>186</v>
      </c>
    </row>
    <row r="1761" spans="1:42" x14ac:dyDescent="0.25">
      <c r="A1761">
        <v>527</v>
      </c>
      <c r="B1761" t="s">
        <v>116</v>
      </c>
      <c r="C1761" t="s">
        <v>1599</v>
      </c>
      <c r="H1761">
        <v>3</v>
      </c>
      <c r="M1761" t="s">
        <v>1600</v>
      </c>
      <c r="N1761" t="s">
        <v>374</v>
      </c>
      <c r="O1761" t="s">
        <v>375</v>
      </c>
      <c r="P1761" t="s">
        <v>396</v>
      </c>
      <c r="Q1761" t="s">
        <v>376</v>
      </c>
      <c r="R1761" t="s">
        <v>187</v>
      </c>
      <c r="S1761" t="s">
        <v>1601</v>
      </c>
      <c r="T1761" t="s">
        <v>1602</v>
      </c>
      <c r="U1761" t="s">
        <v>377</v>
      </c>
      <c r="V1761" t="s">
        <v>377</v>
      </c>
      <c r="AK1761" t="s">
        <v>1600</v>
      </c>
      <c r="AL1761" t="s">
        <v>156</v>
      </c>
      <c r="AN1761" t="s">
        <v>187</v>
      </c>
      <c r="AO1761" t="s">
        <v>186</v>
      </c>
    </row>
    <row r="1762" spans="1:42" x14ac:dyDescent="0.25">
      <c r="A1762">
        <v>527</v>
      </c>
      <c r="B1762" t="s">
        <v>116</v>
      </c>
      <c r="C1762" t="s">
        <v>1599</v>
      </c>
      <c r="H1762">
        <v>3</v>
      </c>
      <c r="M1762" t="s">
        <v>1603</v>
      </c>
      <c r="N1762" t="s">
        <v>374</v>
      </c>
      <c r="O1762" t="s">
        <v>375</v>
      </c>
      <c r="Q1762" t="s">
        <v>376</v>
      </c>
      <c r="R1762" t="s">
        <v>209</v>
      </c>
      <c r="S1762" t="s">
        <v>1604</v>
      </c>
      <c r="U1762" t="s">
        <v>377</v>
      </c>
      <c r="V1762" t="s">
        <v>377</v>
      </c>
      <c r="AK1762" t="s">
        <v>1603</v>
      </c>
      <c r="AL1762" t="s">
        <v>149</v>
      </c>
      <c r="AN1762" t="s">
        <v>209</v>
      </c>
      <c r="AO1762" t="s">
        <v>208</v>
      </c>
    </row>
    <row r="1763" spans="1:42" x14ac:dyDescent="0.25">
      <c r="A1763">
        <v>527</v>
      </c>
      <c r="B1763" t="s">
        <v>116</v>
      </c>
      <c r="C1763" t="s">
        <v>1599</v>
      </c>
      <c r="H1763">
        <v>3</v>
      </c>
      <c r="M1763" t="s">
        <v>1603</v>
      </c>
      <c r="N1763" t="s">
        <v>374</v>
      </c>
      <c r="O1763" t="s">
        <v>375</v>
      </c>
      <c r="Q1763" t="s">
        <v>376</v>
      </c>
      <c r="R1763" t="s">
        <v>209</v>
      </c>
      <c r="S1763" t="s">
        <v>1604</v>
      </c>
      <c r="U1763" t="s">
        <v>377</v>
      </c>
      <c r="V1763" t="s">
        <v>377</v>
      </c>
      <c r="AK1763" t="s">
        <v>1603</v>
      </c>
      <c r="AL1763" t="s">
        <v>156</v>
      </c>
      <c r="AN1763" t="s">
        <v>209</v>
      </c>
      <c r="AO1763" t="s">
        <v>208</v>
      </c>
    </row>
    <row r="1764" spans="1:42" x14ac:dyDescent="0.25">
      <c r="A1764">
        <v>527</v>
      </c>
      <c r="B1764" t="s">
        <v>116</v>
      </c>
      <c r="C1764" t="s">
        <v>1599</v>
      </c>
      <c r="H1764">
        <v>3</v>
      </c>
      <c r="M1764" t="s">
        <v>1605</v>
      </c>
      <c r="N1764" t="s">
        <v>374</v>
      </c>
      <c r="O1764" t="s">
        <v>375</v>
      </c>
      <c r="Q1764" t="s">
        <v>376</v>
      </c>
      <c r="R1764" t="s">
        <v>193</v>
      </c>
      <c r="S1764" t="s">
        <v>1606</v>
      </c>
      <c r="U1764" t="s">
        <v>377</v>
      </c>
      <c r="V1764" t="s">
        <v>377</v>
      </c>
      <c r="AK1764" t="s">
        <v>1605</v>
      </c>
      <c r="AL1764" t="s">
        <v>154</v>
      </c>
      <c r="AN1764" t="s">
        <v>193</v>
      </c>
      <c r="AO1764" t="s">
        <v>192</v>
      </c>
      <c r="AP1764" t="s">
        <v>748</v>
      </c>
    </row>
    <row r="1765" spans="1:42" x14ac:dyDescent="0.25">
      <c r="A1765">
        <v>527</v>
      </c>
      <c r="B1765" t="s">
        <v>116</v>
      </c>
      <c r="C1765" t="s">
        <v>1599</v>
      </c>
      <c r="H1765">
        <v>3</v>
      </c>
      <c r="M1765" t="s">
        <v>1605</v>
      </c>
      <c r="N1765" t="s">
        <v>374</v>
      </c>
      <c r="O1765" t="s">
        <v>375</v>
      </c>
      <c r="Q1765" t="s">
        <v>376</v>
      </c>
      <c r="R1765" t="s">
        <v>193</v>
      </c>
      <c r="S1765" t="s">
        <v>1606</v>
      </c>
      <c r="U1765" t="s">
        <v>377</v>
      </c>
      <c r="V1765" t="s">
        <v>377</v>
      </c>
      <c r="AK1765" t="s">
        <v>1605</v>
      </c>
      <c r="AL1765" t="s">
        <v>155</v>
      </c>
      <c r="AN1765" t="s">
        <v>193</v>
      </c>
      <c r="AO1765" t="s">
        <v>192</v>
      </c>
      <c r="AP1765" t="s">
        <v>748</v>
      </c>
    </row>
    <row r="1766" spans="1:42" x14ac:dyDescent="0.25">
      <c r="A1766">
        <v>532</v>
      </c>
      <c r="B1766" t="s">
        <v>446</v>
      </c>
      <c r="C1766" t="s">
        <v>523</v>
      </c>
      <c r="F1766">
        <v>1992</v>
      </c>
      <c r="H1766">
        <v>3</v>
      </c>
      <c r="M1766" t="s">
        <v>1172</v>
      </c>
      <c r="N1766" t="s">
        <v>374</v>
      </c>
      <c r="O1766" t="s">
        <v>375</v>
      </c>
      <c r="Q1766" t="s">
        <v>376</v>
      </c>
      <c r="R1766" t="s">
        <v>179</v>
      </c>
      <c r="S1766" t="s">
        <v>523</v>
      </c>
      <c r="U1766" t="s">
        <v>377</v>
      </c>
      <c r="V1766" t="s">
        <v>377</v>
      </c>
      <c r="AK1766" t="s">
        <v>1172</v>
      </c>
      <c r="AL1766" t="s">
        <v>155</v>
      </c>
      <c r="AN1766" t="s">
        <v>179</v>
      </c>
      <c r="AO1766" t="s">
        <v>178</v>
      </c>
      <c r="AP1766" t="s">
        <v>482</v>
      </c>
    </row>
    <row r="1767" spans="1:42" x14ac:dyDescent="0.25">
      <c r="A1767">
        <v>532</v>
      </c>
      <c r="B1767" t="s">
        <v>446</v>
      </c>
      <c r="C1767" t="s">
        <v>523</v>
      </c>
      <c r="F1767">
        <v>1992</v>
      </c>
      <c r="H1767">
        <v>3</v>
      </c>
      <c r="M1767" t="s">
        <v>1172</v>
      </c>
      <c r="N1767" t="s">
        <v>374</v>
      </c>
      <c r="O1767" t="s">
        <v>375</v>
      </c>
      <c r="Q1767" t="s">
        <v>376</v>
      </c>
      <c r="R1767" t="s">
        <v>179</v>
      </c>
      <c r="S1767" t="s">
        <v>523</v>
      </c>
      <c r="U1767" t="s">
        <v>377</v>
      </c>
      <c r="V1767" t="s">
        <v>377</v>
      </c>
      <c r="AK1767" t="s">
        <v>1172</v>
      </c>
      <c r="AL1767" t="s">
        <v>156</v>
      </c>
      <c r="AN1767" t="s">
        <v>179</v>
      </c>
      <c r="AO1767" t="s">
        <v>178</v>
      </c>
      <c r="AP1767" t="s">
        <v>482</v>
      </c>
    </row>
    <row r="1768" spans="1:42" x14ac:dyDescent="0.25">
      <c r="A1768">
        <v>533</v>
      </c>
      <c r="B1768" t="s">
        <v>446</v>
      </c>
      <c r="C1768" t="s">
        <v>922</v>
      </c>
      <c r="F1768">
        <v>1992</v>
      </c>
      <c r="H1768">
        <v>3</v>
      </c>
      <c r="M1768" t="s">
        <v>1607</v>
      </c>
      <c r="N1768" t="s">
        <v>374</v>
      </c>
      <c r="O1768" t="s">
        <v>375</v>
      </c>
      <c r="Q1768" t="s">
        <v>376</v>
      </c>
      <c r="R1768" t="s">
        <v>185</v>
      </c>
      <c r="S1768" t="s">
        <v>922</v>
      </c>
      <c r="U1768" t="s">
        <v>377</v>
      </c>
      <c r="V1768" t="s">
        <v>377</v>
      </c>
      <c r="AK1768" t="s">
        <v>1607</v>
      </c>
      <c r="AL1768" t="s">
        <v>155</v>
      </c>
      <c r="AN1768" t="s">
        <v>185</v>
      </c>
      <c r="AO1768" t="s">
        <v>184</v>
      </c>
      <c r="AP1768" t="s">
        <v>76</v>
      </c>
    </row>
    <row r="1769" spans="1:42" x14ac:dyDescent="0.25">
      <c r="A1769">
        <v>534</v>
      </c>
      <c r="B1769" t="s">
        <v>446</v>
      </c>
      <c r="C1769" t="s">
        <v>1608</v>
      </c>
      <c r="F1769">
        <v>2009</v>
      </c>
      <c r="H1769">
        <v>3</v>
      </c>
      <c r="M1769" t="s">
        <v>1609</v>
      </c>
      <c r="N1769" t="s">
        <v>374</v>
      </c>
      <c r="O1769" t="s">
        <v>375</v>
      </c>
      <c r="P1769" t="s">
        <v>396</v>
      </c>
      <c r="Q1769" t="s">
        <v>376</v>
      </c>
      <c r="R1769" t="s">
        <v>175</v>
      </c>
      <c r="S1769" t="s">
        <v>921</v>
      </c>
      <c r="T1769" t="s">
        <v>95</v>
      </c>
      <c r="U1769" t="s">
        <v>377</v>
      </c>
      <c r="V1769" t="s">
        <v>377</v>
      </c>
      <c r="AK1769" t="s">
        <v>1609</v>
      </c>
      <c r="AL1769" t="s">
        <v>155</v>
      </c>
      <c r="AN1769" t="s">
        <v>175</v>
      </c>
      <c r="AO1769" t="s">
        <v>174</v>
      </c>
      <c r="AP1769" t="s">
        <v>694</v>
      </c>
    </row>
    <row r="1770" spans="1:42" x14ac:dyDescent="0.25">
      <c r="A1770">
        <v>534</v>
      </c>
      <c r="B1770" t="s">
        <v>446</v>
      </c>
      <c r="C1770" t="s">
        <v>1608</v>
      </c>
      <c r="F1770">
        <v>2009</v>
      </c>
      <c r="H1770">
        <v>3</v>
      </c>
      <c r="M1770" t="s">
        <v>1609</v>
      </c>
      <c r="N1770" t="s">
        <v>374</v>
      </c>
      <c r="O1770" t="s">
        <v>375</v>
      </c>
      <c r="P1770" t="s">
        <v>396</v>
      </c>
      <c r="Q1770" t="s">
        <v>376</v>
      </c>
      <c r="R1770" t="s">
        <v>175</v>
      </c>
      <c r="S1770" t="s">
        <v>921</v>
      </c>
      <c r="T1770" t="s">
        <v>95</v>
      </c>
      <c r="U1770" t="s">
        <v>377</v>
      </c>
      <c r="V1770" t="s">
        <v>377</v>
      </c>
      <c r="AK1770" t="s">
        <v>1609</v>
      </c>
      <c r="AL1770" t="s">
        <v>156</v>
      </c>
      <c r="AN1770" t="s">
        <v>175</v>
      </c>
      <c r="AO1770" t="s">
        <v>174</v>
      </c>
      <c r="AP1770" t="s">
        <v>694</v>
      </c>
    </row>
    <row r="1771" spans="1:42" x14ac:dyDescent="0.25">
      <c r="A1771">
        <v>535</v>
      </c>
      <c r="B1771" t="s">
        <v>446</v>
      </c>
      <c r="C1771" t="s">
        <v>1610</v>
      </c>
      <c r="F1771">
        <v>2012</v>
      </c>
      <c r="H1771">
        <v>3</v>
      </c>
      <c r="M1771" t="s">
        <v>730</v>
      </c>
      <c r="O1771" t="s">
        <v>375</v>
      </c>
      <c r="P1771" t="s">
        <v>396</v>
      </c>
      <c r="Q1771" t="s">
        <v>376</v>
      </c>
      <c r="S1771" t="s">
        <v>174</v>
      </c>
      <c r="T1771" t="s">
        <v>95</v>
      </c>
      <c r="U1771" t="s">
        <v>377</v>
      </c>
      <c r="V1771" t="s">
        <v>377</v>
      </c>
      <c r="AK1771" t="s">
        <v>730</v>
      </c>
      <c r="AL1771" t="s">
        <v>149</v>
      </c>
      <c r="AN1771" t="s">
        <v>175</v>
      </c>
      <c r="AO1771" t="s">
        <v>174</v>
      </c>
      <c r="AP1771" t="s">
        <v>694</v>
      </c>
    </row>
    <row r="1772" spans="1:42" x14ac:dyDescent="0.25">
      <c r="A1772">
        <v>535</v>
      </c>
      <c r="B1772" t="s">
        <v>446</v>
      </c>
      <c r="C1772" t="s">
        <v>1610</v>
      </c>
      <c r="F1772">
        <v>2012</v>
      </c>
      <c r="H1772">
        <v>3</v>
      </c>
      <c r="M1772" t="s">
        <v>730</v>
      </c>
      <c r="O1772" t="s">
        <v>375</v>
      </c>
      <c r="P1772" t="s">
        <v>396</v>
      </c>
      <c r="Q1772" t="s">
        <v>376</v>
      </c>
      <c r="S1772" t="s">
        <v>174</v>
      </c>
      <c r="T1772" t="s">
        <v>95</v>
      </c>
      <c r="U1772" t="s">
        <v>377</v>
      </c>
      <c r="V1772" t="s">
        <v>377</v>
      </c>
      <c r="AK1772" t="s">
        <v>730</v>
      </c>
      <c r="AL1772" t="s">
        <v>155</v>
      </c>
      <c r="AN1772" t="s">
        <v>175</v>
      </c>
      <c r="AO1772" t="s">
        <v>174</v>
      </c>
      <c r="AP1772" t="s">
        <v>694</v>
      </c>
    </row>
    <row r="1773" spans="1:42" x14ac:dyDescent="0.25">
      <c r="A1773">
        <v>535</v>
      </c>
      <c r="B1773" t="s">
        <v>446</v>
      </c>
      <c r="C1773" t="s">
        <v>1610</v>
      </c>
      <c r="F1773">
        <v>2012</v>
      </c>
      <c r="H1773">
        <v>3</v>
      </c>
      <c r="M1773" t="s">
        <v>730</v>
      </c>
      <c r="O1773" t="s">
        <v>375</v>
      </c>
      <c r="P1773" t="s">
        <v>396</v>
      </c>
      <c r="Q1773" t="s">
        <v>376</v>
      </c>
      <c r="S1773" t="s">
        <v>174</v>
      </c>
      <c r="T1773" t="s">
        <v>95</v>
      </c>
      <c r="U1773" t="s">
        <v>377</v>
      </c>
      <c r="V1773" t="s">
        <v>377</v>
      </c>
      <c r="AK1773" t="s">
        <v>730</v>
      </c>
      <c r="AL1773" t="s">
        <v>156</v>
      </c>
      <c r="AN1773" t="s">
        <v>175</v>
      </c>
      <c r="AO1773" t="s">
        <v>174</v>
      </c>
      <c r="AP1773" t="s">
        <v>694</v>
      </c>
    </row>
    <row r="1774" spans="1:42" x14ac:dyDescent="0.25">
      <c r="A1774">
        <v>536</v>
      </c>
      <c r="B1774" t="s">
        <v>1611</v>
      </c>
      <c r="C1774" t="s">
        <v>1612</v>
      </c>
      <c r="F1774">
        <v>1990</v>
      </c>
      <c r="H1774">
        <v>3</v>
      </c>
      <c r="M1774" t="s">
        <v>705</v>
      </c>
      <c r="N1774" t="s">
        <v>374</v>
      </c>
      <c r="O1774" t="s">
        <v>375</v>
      </c>
      <c r="P1774" t="s">
        <v>396</v>
      </c>
      <c r="Q1774" t="s">
        <v>376</v>
      </c>
      <c r="R1774" t="s">
        <v>185</v>
      </c>
      <c r="S1774" t="s">
        <v>184</v>
      </c>
      <c r="T1774" t="s">
        <v>76</v>
      </c>
      <c r="U1774" t="s">
        <v>377</v>
      </c>
      <c r="V1774" t="s">
        <v>377</v>
      </c>
      <c r="AK1774" t="s">
        <v>705</v>
      </c>
      <c r="AL1774" t="s">
        <v>149</v>
      </c>
      <c r="AN1774" t="s">
        <v>185</v>
      </c>
      <c r="AO1774" t="s">
        <v>184</v>
      </c>
      <c r="AP1774" t="s">
        <v>76</v>
      </c>
    </row>
    <row r="1775" spans="1:42" x14ac:dyDescent="0.25">
      <c r="A1775">
        <v>536</v>
      </c>
      <c r="B1775" t="s">
        <v>1611</v>
      </c>
      <c r="C1775" t="s">
        <v>1612</v>
      </c>
      <c r="F1775">
        <v>1990</v>
      </c>
      <c r="H1775">
        <v>3</v>
      </c>
      <c r="M1775" t="s">
        <v>705</v>
      </c>
      <c r="N1775" t="s">
        <v>374</v>
      </c>
      <c r="O1775" t="s">
        <v>375</v>
      </c>
      <c r="P1775" t="s">
        <v>396</v>
      </c>
      <c r="Q1775" t="s">
        <v>376</v>
      </c>
      <c r="R1775" t="s">
        <v>185</v>
      </c>
      <c r="S1775" t="s">
        <v>184</v>
      </c>
      <c r="T1775" t="s">
        <v>76</v>
      </c>
      <c r="U1775" t="s">
        <v>377</v>
      </c>
      <c r="V1775" t="s">
        <v>377</v>
      </c>
      <c r="AK1775" t="s">
        <v>705</v>
      </c>
      <c r="AL1775" t="s">
        <v>155</v>
      </c>
      <c r="AN1775" t="s">
        <v>185</v>
      </c>
      <c r="AO1775" t="s">
        <v>184</v>
      </c>
      <c r="AP1775" t="s">
        <v>76</v>
      </c>
    </row>
    <row r="1776" spans="1:42" x14ac:dyDescent="0.25">
      <c r="A1776">
        <v>537</v>
      </c>
      <c r="B1776" t="s">
        <v>1611</v>
      </c>
      <c r="C1776" t="s">
        <v>1613</v>
      </c>
      <c r="F1776">
        <v>1999</v>
      </c>
      <c r="H1776">
        <v>3</v>
      </c>
      <c r="M1776" t="s">
        <v>766</v>
      </c>
      <c r="N1776" t="s">
        <v>374</v>
      </c>
      <c r="O1776" t="s">
        <v>375</v>
      </c>
      <c r="Q1776" t="s">
        <v>376</v>
      </c>
      <c r="R1776" t="s">
        <v>179</v>
      </c>
      <c r="S1776" t="s">
        <v>178</v>
      </c>
      <c r="U1776" t="s">
        <v>377</v>
      </c>
      <c r="V1776" t="s">
        <v>377</v>
      </c>
      <c r="AK1776" t="s">
        <v>766</v>
      </c>
      <c r="AL1776" t="s">
        <v>149</v>
      </c>
      <c r="AN1776" t="s">
        <v>179</v>
      </c>
      <c r="AO1776" t="s">
        <v>178</v>
      </c>
      <c r="AP1776" t="s">
        <v>482</v>
      </c>
    </row>
    <row r="1777" spans="1:42" x14ac:dyDescent="0.25">
      <c r="A1777">
        <v>537</v>
      </c>
      <c r="B1777" t="s">
        <v>1611</v>
      </c>
      <c r="C1777" t="s">
        <v>1613</v>
      </c>
      <c r="F1777">
        <v>1999</v>
      </c>
      <c r="H1777">
        <v>3</v>
      </c>
      <c r="M1777" t="s">
        <v>766</v>
      </c>
      <c r="N1777" t="s">
        <v>374</v>
      </c>
      <c r="O1777" t="s">
        <v>375</v>
      </c>
      <c r="Q1777" t="s">
        <v>376</v>
      </c>
      <c r="R1777" t="s">
        <v>179</v>
      </c>
      <c r="S1777" t="s">
        <v>178</v>
      </c>
      <c r="U1777" t="s">
        <v>377</v>
      </c>
      <c r="V1777" t="s">
        <v>377</v>
      </c>
      <c r="AK1777" t="s">
        <v>766</v>
      </c>
      <c r="AL1777" t="s">
        <v>152</v>
      </c>
      <c r="AN1777" t="s">
        <v>179</v>
      </c>
      <c r="AO1777" t="s">
        <v>178</v>
      </c>
      <c r="AP1777" t="s">
        <v>482</v>
      </c>
    </row>
    <row r="1778" spans="1:42" x14ac:dyDescent="0.25">
      <c r="A1778">
        <v>537</v>
      </c>
      <c r="B1778" t="s">
        <v>1611</v>
      </c>
      <c r="C1778" t="s">
        <v>1613</v>
      </c>
      <c r="F1778">
        <v>1999</v>
      </c>
      <c r="H1778">
        <v>3</v>
      </c>
      <c r="M1778" t="s">
        <v>766</v>
      </c>
      <c r="N1778" t="s">
        <v>374</v>
      </c>
      <c r="O1778" t="s">
        <v>375</v>
      </c>
      <c r="Q1778" t="s">
        <v>376</v>
      </c>
      <c r="R1778" t="s">
        <v>179</v>
      </c>
      <c r="S1778" t="s">
        <v>178</v>
      </c>
      <c r="U1778" t="s">
        <v>377</v>
      </c>
      <c r="V1778" t="s">
        <v>377</v>
      </c>
      <c r="AK1778" t="s">
        <v>766</v>
      </c>
      <c r="AL1778" t="s">
        <v>153</v>
      </c>
      <c r="AN1778" t="s">
        <v>179</v>
      </c>
      <c r="AO1778" t="s">
        <v>178</v>
      </c>
      <c r="AP1778" t="s">
        <v>482</v>
      </c>
    </row>
    <row r="1779" spans="1:42" x14ac:dyDescent="0.25">
      <c r="A1779">
        <v>537</v>
      </c>
      <c r="B1779" t="s">
        <v>1611</v>
      </c>
      <c r="C1779" t="s">
        <v>1613</v>
      </c>
      <c r="F1779">
        <v>1999</v>
      </c>
      <c r="H1779">
        <v>3</v>
      </c>
      <c r="M1779" t="s">
        <v>766</v>
      </c>
      <c r="N1779" t="s">
        <v>374</v>
      </c>
      <c r="O1779" t="s">
        <v>375</v>
      </c>
      <c r="Q1779" t="s">
        <v>376</v>
      </c>
      <c r="R1779" t="s">
        <v>179</v>
      </c>
      <c r="S1779" t="s">
        <v>178</v>
      </c>
      <c r="U1779" t="s">
        <v>377</v>
      </c>
      <c r="V1779" t="s">
        <v>377</v>
      </c>
      <c r="AK1779" t="s">
        <v>766</v>
      </c>
      <c r="AL1779" t="s">
        <v>155</v>
      </c>
      <c r="AN1779" t="s">
        <v>179</v>
      </c>
      <c r="AO1779" t="s">
        <v>178</v>
      </c>
      <c r="AP1779" t="s">
        <v>482</v>
      </c>
    </row>
    <row r="1780" spans="1:42" x14ac:dyDescent="0.25">
      <c r="A1780">
        <v>538</v>
      </c>
      <c r="B1780" t="s">
        <v>1611</v>
      </c>
      <c r="C1780" t="s">
        <v>1612</v>
      </c>
      <c r="F1780">
        <v>1999</v>
      </c>
      <c r="H1780">
        <v>3</v>
      </c>
      <c r="M1780" t="s">
        <v>1440</v>
      </c>
      <c r="N1780" t="s">
        <v>374</v>
      </c>
      <c r="O1780" t="s">
        <v>375</v>
      </c>
      <c r="Q1780" t="s">
        <v>376</v>
      </c>
      <c r="R1780" t="s">
        <v>185</v>
      </c>
      <c r="S1780" t="s">
        <v>184</v>
      </c>
      <c r="U1780" t="s">
        <v>377</v>
      </c>
      <c r="V1780" t="s">
        <v>377</v>
      </c>
      <c r="AK1780" t="s">
        <v>1440</v>
      </c>
      <c r="AL1780" t="s">
        <v>149</v>
      </c>
      <c r="AN1780" t="s">
        <v>185</v>
      </c>
      <c r="AO1780" t="s">
        <v>184</v>
      </c>
      <c r="AP1780" t="s">
        <v>76</v>
      </c>
    </row>
    <row r="1781" spans="1:42" x14ac:dyDescent="0.25">
      <c r="A1781">
        <v>538</v>
      </c>
      <c r="B1781" t="s">
        <v>1611</v>
      </c>
      <c r="C1781" t="s">
        <v>1612</v>
      </c>
      <c r="F1781">
        <v>1999</v>
      </c>
      <c r="H1781">
        <v>3</v>
      </c>
      <c r="M1781" t="s">
        <v>1440</v>
      </c>
      <c r="N1781" t="s">
        <v>374</v>
      </c>
      <c r="O1781" t="s">
        <v>375</v>
      </c>
      <c r="Q1781" t="s">
        <v>376</v>
      </c>
      <c r="R1781" t="s">
        <v>185</v>
      </c>
      <c r="S1781" t="s">
        <v>184</v>
      </c>
      <c r="U1781" t="s">
        <v>377</v>
      </c>
      <c r="V1781" t="s">
        <v>377</v>
      </c>
      <c r="AK1781" t="s">
        <v>1440</v>
      </c>
      <c r="AL1781" t="s">
        <v>155</v>
      </c>
      <c r="AN1781" t="s">
        <v>185</v>
      </c>
      <c r="AO1781" t="s">
        <v>184</v>
      </c>
      <c r="AP1781" t="s">
        <v>76</v>
      </c>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41D72-EB91-45E7-B869-FE391AA239E2}">
  <dimension ref="A1:I29"/>
  <sheetViews>
    <sheetView workbookViewId="0"/>
  </sheetViews>
  <sheetFormatPr defaultRowHeight="15" x14ac:dyDescent="0.25"/>
  <cols>
    <col min="1" max="1" width="27.140625" bestFit="1" customWidth="1"/>
    <col min="2" max="2" width="15.28515625" bestFit="1" customWidth="1"/>
    <col min="3" max="9" width="6" bestFit="1" customWidth="1"/>
    <col min="10" max="17" width="5.5703125" customWidth="1"/>
  </cols>
  <sheetData>
    <row r="1" spans="1:9" x14ac:dyDescent="0.25">
      <c r="A1" t="s">
        <v>135</v>
      </c>
    </row>
    <row r="3" spans="1:9" x14ac:dyDescent="0.25">
      <c r="A3" s="1" t="s">
        <v>136</v>
      </c>
      <c r="B3" s="1" t="s">
        <v>137</v>
      </c>
    </row>
    <row r="4" spans="1:9" ht="98.25" x14ac:dyDescent="0.25">
      <c r="A4" s="4" t="s">
        <v>138</v>
      </c>
      <c r="B4" s="5" t="s">
        <v>139</v>
      </c>
      <c r="C4" s="5" t="s">
        <v>140</v>
      </c>
      <c r="D4" s="5" t="s">
        <v>141</v>
      </c>
      <c r="E4" s="5" t="s">
        <v>142</v>
      </c>
      <c r="F4" s="5" t="s">
        <v>143</v>
      </c>
      <c r="G4" s="5" t="s">
        <v>144</v>
      </c>
      <c r="H4" s="5" t="s">
        <v>145</v>
      </c>
      <c r="I4" s="5" t="s">
        <v>146</v>
      </c>
    </row>
    <row r="5" spans="1:9" x14ac:dyDescent="0.25">
      <c r="A5" s="6">
        <v>392</v>
      </c>
      <c r="B5" s="7">
        <v>1</v>
      </c>
      <c r="C5" s="7"/>
      <c r="D5" s="7"/>
      <c r="E5" s="7"/>
      <c r="F5" s="7"/>
      <c r="G5" s="7"/>
      <c r="H5" s="7">
        <v>15</v>
      </c>
      <c r="I5" s="7">
        <v>15</v>
      </c>
    </row>
    <row r="6" spans="1:9" x14ac:dyDescent="0.25">
      <c r="A6" s="6">
        <v>384</v>
      </c>
      <c r="B6" s="7"/>
      <c r="C6" s="7">
        <v>6</v>
      </c>
      <c r="D6" s="7"/>
      <c r="E6" s="7"/>
      <c r="F6" s="7"/>
      <c r="G6" s="7"/>
      <c r="H6" s="7"/>
      <c r="I6" s="7">
        <v>6</v>
      </c>
    </row>
    <row r="7" spans="1:9" x14ac:dyDescent="0.25">
      <c r="A7" s="6">
        <v>41</v>
      </c>
      <c r="B7" s="7"/>
      <c r="C7" s="7">
        <v>3</v>
      </c>
      <c r="D7" s="7">
        <v>5</v>
      </c>
      <c r="E7" s="7">
        <v>5</v>
      </c>
      <c r="F7" s="7"/>
      <c r="G7" s="7"/>
      <c r="H7" s="7">
        <v>5</v>
      </c>
      <c r="I7" s="7">
        <v>5</v>
      </c>
    </row>
    <row r="8" spans="1:9" x14ac:dyDescent="0.25">
      <c r="A8" s="6">
        <v>386</v>
      </c>
      <c r="B8" s="7"/>
      <c r="C8" s="7"/>
      <c r="D8" s="7">
        <v>5</v>
      </c>
      <c r="E8" s="7"/>
      <c r="F8" s="7"/>
      <c r="G8" s="7">
        <v>1</v>
      </c>
      <c r="H8" s="7"/>
      <c r="I8" s="7">
        <v>5</v>
      </c>
    </row>
    <row r="9" spans="1:9" x14ac:dyDescent="0.25">
      <c r="A9" s="6">
        <v>151</v>
      </c>
      <c r="B9" s="7"/>
      <c r="C9" s="7"/>
      <c r="D9" s="7">
        <v>4</v>
      </c>
      <c r="E9" s="7"/>
      <c r="F9" s="7"/>
      <c r="G9" s="7">
        <v>4</v>
      </c>
      <c r="H9" s="7"/>
      <c r="I9" s="7">
        <v>4</v>
      </c>
    </row>
    <row r="10" spans="1:9" x14ac:dyDescent="0.25">
      <c r="A10" s="6">
        <v>342</v>
      </c>
      <c r="B10" s="7"/>
      <c r="C10" s="7">
        <v>3</v>
      </c>
      <c r="D10" s="7">
        <v>3</v>
      </c>
      <c r="E10" s="7"/>
      <c r="F10" s="7"/>
      <c r="G10" s="7">
        <v>2</v>
      </c>
      <c r="H10" s="7">
        <v>3</v>
      </c>
      <c r="I10" s="7">
        <v>3</v>
      </c>
    </row>
    <row r="11" spans="1:9" x14ac:dyDescent="0.25">
      <c r="A11" s="6">
        <v>308</v>
      </c>
      <c r="B11" s="7"/>
      <c r="C11" s="7">
        <v>3</v>
      </c>
      <c r="D11" s="7"/>
      <c r="E11" s="7"/>
      <c r="F11" s="7"/>
      <c r="G11" s="7">
        <v>3</v>
      </c>
      <c r="H11" s="7"/>
      <c r="I11" s="7">
        <v>3</v>
      </c>
    </row>
    <row r="12" spans="1:9" x14ac:dyDescent="0.25">
      <c r="A12" s="6">
        <v>106</v>
      </c>
      <c r="B12" s="7"/>
      <c r="C12" s="7">
        <v>3</v>
      </c>
      <c r="D12" s="7">
        <v>3</v>
      </c>
      <c r="E12" s="7"/>
      <c r="F12" s="7"/>
      <c r="G12" s="7"/>
      <c r="H12" s="7"/>
      <c r="I12" s="7">
        <v>3</v>
      </c>
    </row>
    <row r="13" spans="1:9" x14ac:dyDescent="0.25">
      <c r="A13" s="6">
        <v>281</v>
      </c>
      <c r="B13" s="7"/>
      <c r="C13" s="7"/>
      <c r="D13" s="7">
        <v>3</v>
      </c>
      <c r="E13" s="7"/>
      <c r="F13" s="7"/>
      <c r="G13" s="7">
        <v>2</v>
      </c>
      <c r="H13" s="7"/>
      <c r="I13" s="7">
        <v>3</v>
      </c>
    </row>
    <row r="14" spans="1:9" x14ac:dyDescent="0.25">
      <c r="A14" s="6">
        <v>191</v>
      </c>
      <c r="B14" s="7"/>
      <c r="C14" s="7">
        <v>3</v>
      </c>
      <c r="D14" s="7">
        <v>3</v>
      </c>
      <c r="E14" s="7"/>
      <c r="F14" s="7"/>
      <c r="G14" s="7">
        <v>2</v>
      </c>
      <c r="H14" s="7">
        <v>3</v>
      </c>
      <c r="I14" s="7">
        <v>3</v>
      </c>
    </row>
    <row r="15" spans="1:9" x14ac:dyDescent="0.25">
      <c r="A15" s="6">
        <v>312</v>
      </c>
      <c r="B15" s="7"/>
      <c r="C15" s="7"/>
      <c r="D15" s="7">
        <v>3</v>
      </c>
      <c r="E15" s="7"/>
      <c r="F15" s="7"/>
      <c r="G15" s="7">
        <v>3</v>
      </c>
      <c r="H15" s="7"/>
      <c r="I15" s="7">
        <v>3</v>
      </c>
    </row>
    <row r="16" spans="1:9" x14ac:dyDescent="0.25">
      <c r="A16" s="6">
        <v>365</v>
      </c>
      <c r="B16" s="7"/>
      <c r="C16" s="7">
        <v>3</v>
      </c>
      <c r="D16" s="7">
        <v>3</v>
      </c>
      <c r="E16" s="7">
        <v>1</v>
      </c>
      <c r="F16" s="7"/>
      <c r="G16" s="7"/>
      <c r="H16" s="7">
        <v>3</v>
      </c>
      <c r="I16" s="7">
        <v>3</v>
      </c>
    </row>
    <row r="17" spans="1:9" x14ac:dyDescent="0.25">
      <c r="A17" s="6">
        <v>347</v>
      </c>
      <c r="B17" s="7"/>
      <c r="C17" s="7"/>
      <c r="D17" s="7"/>
      <c r="E17" s="7"/>
      <c r="F17" s="7"/>
      <c r="G17" s="7">
        <v>3</v>
      </c>
      <c r="H17" s="7">
        <v>3</v>
      </c>
      <c r="I17" s="7">
        <v>3</v>
      </c>
    </row>
    <row r="18" spans="1:9" x14ac:dyDescent="0.25">
      <c r="A18" s="6">
        <v>72</v>
      </c>
      <c r="B18" s="7"/>
      <c r="C18" s="7"/>
      <c r="D18" s="7">
        <v>3</v>
      </c>
      <c r="E18" s="7"/>
      <c r="F18" s="7"/>
      <c r="G18" s="7"/>
      <c r="H18" s="7"/>
      <c r="I18" s="7">
        <v>3</v>
      </c>
    </row>
    <row r="19" spans="1:9" x14ac:dyDescent="0.25">
      <c r="A19" s="6">
        <v>12</v>
      </c>
      <c r="B19" s="7"/>
      <c r="C19" s="7">
        <v>3</v>
      </c>
      <c r="D19" s="7"/>
      <c r="E19" s="7">
        <v>3</v>
      </c>
      <c r="F19" s="7"/>
      <c r="G19" s="7">
        <v>2</v>
      </c>
      <c r="H19" s="7">
        <v>3</v>
      </c>
      <c r="I19" s="7">
        <v>3</v>
      </c>
    </row>
    <row r="20" spans="1:9" x14ac:dyDescent="0.25">
      <c r="A20" s="6">
        <v>232</v>
      </c>
      <c r="B20" s="7"/>
      <c r="C20" s="7">
        <v>3</v>
      </c>
      <c r="D20" s="7"/>
      <c r="E20" s="7"/>
      <c r="F20" s="7"/>
      <c r="G20" s="7"/>
      <c r="H20" s="7"/>
      <c r="I20" s="7">
        <v>3</v>
      </c>
    </row>
    <row r="21" spans="1:9" x14ac:dyDescent="0.25">
      <c r="A21" s="6">
        <v>248</v>
      </c>
      <c r="B21" s="7"/>
      <c r="C21" s="7">
        <v>3</v>
      </c>
      <c r="D21" s="7"/>
      <c r="E21" s="7">
        <v>1</v>
      </c>
      <c r="F21" s="7"/>
      <c r="G21" s="7"/>
      <c r="H21" s="7"/>
      <c r="I21" s="7">
        <v>3</v>
      </c>
    </row>
    <row r="22" spans="1:9" x14ac:dyDescent="0.25">
      <c r="A22" s="6">
        <v>5</v>
      </c>
      <c r="B22" s="7"/>
      <c r="C22" s="7"/>
      <c r="D22" s="7">
        <v>3</v>
      </c>
      <c r="E22" s="7"/>
      <c r="F22" s="7"/>
      <c r="G22" s="7"/>
      <c r="H22" s="7">
        <v>3</v>
      </c>
      <c r="I22" s="7">
        <v>3</v>
      </c>
    </row>
    <row r="23" spans="1:9" x14ac:dyDescent="0.25">
      <c r="A23" s="6">
        <v>90</v>
      </c>
      <c r="B23" s="7"/>
      <c r="C23" s="7">
        <v>1</v>
      </c>
      <c r="D23" s="7"/>
      <c r="E23" s="7">
        <v>1</v>
      </c>
      <c r="F23" s="7"/>
      <c r="G23" s="7"/>
      <c r="H23" s="7">
        <v>1</v>
      </c>
      <c r="I23" s="7">
        <v>1</v>
      </c>
    </row>
    <row r="24" spans="1:9" x14ac:dyDescent="0.25">
      <c r="A24" s="6">
        <v>267</v>
      </c>
      <c r="B24" s="7"/>
      <c r="C24" s="7">
        <v>1</v>
      </c>
      <c r="D24" s="7">
        <v>1</v>
      </c>
      <c r="E24" s="7"/>
      <c r="F24" s="7">
        <v>1</v>
      </c>
      <c r="G24" s="7">
        <v>1</v>
      </c>
      <c r="H24" s="7">
        <v>1</v>
      </c>
      <c r="I24" s="7">
        <v>1</v>
      </c>
    </row>
    <row r="25" spans="1:9" x14ac:dyDescent="0.25">
      <c r="A25" s="6">
        <v>179</v>
      </c>
      <c r="B25" s="7"/>
      <c r="C25" s="7">
        <v>1</v>
      </c>
      <c r="D25" s="7">
        <v>1</v>
      </c>
      <c r="E25" s="7"/>
      <c r="F25" s="7"/>
      <c r="G25" s="7"/>
      <c r="H25" s="7">
        <v>1</v>
      </c>
      <c r="I25" s="7">
        <v>1</v>
      </c>
    </row>
    <row r="26" spans="1:9" x14ac:dyDescent="0.25">
      <c r="A26" s="6">
        <v>367</v>
      </c>
      <c r="B26" s="7"/>
      <c r="C26" s="7">
        <v>1</v>
      </c>
      <c r="D26" s="7">
        <v>1</v>
      </c>
      <c r="E26" s="7">
        <v>1</v>
      </c>
      <c r="F26" s="7"/>
      <c r="G26" s="7"/>
      <c r="H26" s="7">
        <v>1</v>
      </c>
      <c r="I26" s="7">
        <v>1</v>
      </c>
    </row>
    <row r="27" spans="1:9" x14ac:dyDescent="0.25">
      <c r="A27" s="6">
        <v>371</v>
      </c>
      <c r="B27" s="7"/>
      <c r="C27" s="7">
        <v>1</v>
      </c>
      <c r="D27" s="7">
        <v>1</v>
      </c>
      <c r="E27" s="7"/>
      <c r="F27" s="7"/>
      <c r="G27" s="7">
        <v>1</v>
      </c>
      <c r="H27" s="7">
        <v>1</v>
      </c>
      <c r="I27" s="7">
        <v>1</v>
      </c>
    </row>
    <row r="28" spans="1:9" x14ac:dyDescent="0.25">
      <c r="A28" s="6">
        <v>266</v>
      </c>
      <c r="B28" s="7"/>
      <c r="C28" s="7"/>
      <c r="D28" s="7"/>
      <c r="E28" s="7">
        <v>1</v>
      </c>
      <c r="F28" s="7"/>
      <c r="G28" s="7"/>
      <c r="H28" s="7"/>
      <c r="I28" s="7">
        <v>1</v>
      </c>
    </row>
    <row r="29" spans="1:9" x14ac:dyDescent="0.25">
      <c r="A29" s="6" t="s">
        <v>146</v>
      </c>
      <c r="B29" s="7">
        <v>1</v>
      </c>
      <c r="C29" s="7">
        <v>8</v>
      </c>
      <c r="D29" s="7">
        <v>7</v>
      </c>
      <c r="E29" s="7">
        <v>7</v>
      </c>
      <c r="F29" s="7">
        <v>1</v>
      </c>
      <c r="G29" s="7">
        <v>6</v>
      </c>
      <c r="H29" s="7">
        <v>16</v>
      </c>
      <c r="I29" s="7">
        <v>18</v>
      </c>
    </row>
  </sheetData>
  <conditionalFormatting pivot="1" sqref="I5:I29">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4341E-64FD-4FE7-A5CD-343B5850A81B}">
  <dimension ref="A1:K30"/>
  <sheetViews>
    <sheetView workbookViewId="0"/>
  </sheetViews>
  <sheetFormatPr defaultRowHeight="15" x14ac:dyDescent="0.25"/>
  <cols>
    <col min="1" max="1" width="37.140625" bestFit="1" customWidth="1"/>
    <col min="2" max="2" width="15.28515625" bestFit="1" customWidth="1"/>
    <col min="3" max="12" width="6" bestFit="1" customWidth="1"/>
    <col min="13" max="17" width="5.5703125" customWidth="1"/>
  </cols>
  <sheetData>
    <row r="1" spans="1:11" x14ac:dyDescent="0.25">
      <c r="A1" t="s">
        <v>147</v>
      </c>
    </row>
    <row r="3" spans="1:11" x14ac:dyDescent="0.25">
      <c r="A3" s="1" t="s">
        <v>148</v>
      </c>
      <c r="B3" s="1" t="s">
        <v>137</v>
      </c>
    </row>
    <row r="4" spans="1:11" ht="210" x14ac:dyDescent="0.25">
      <c r="A4" s="4" t="s">
        <v>138</v>
      </c>
      <c r="B4" s="5" t="s">
        <v>139</v>
      </c>
      <c r="C4" s="5" t="s">
        <v>149</v>
      </c>
      <c r="D4" s="5" t="s">
        <v>150</v>
      </c>
      <c r="E4" s="5" t="s">
        <v>151</v>
      </c>
      <c r="F4" s="5" t="s">
        <v>152</v>
      </c>
      <c r="G4" s="5" t="s">
        <v>153</v>
      </c>
      <c r="H4" s="5" t="s">
        <v>154</v>
      </c>
      <c r="I4" s="5" t="s">
        <v>155</v>
      </c>
      <c r="J4" s="5" t="s">
        <v>156</v>
      </c>
      <c r="K4" s="5" t="s">
        <v>146</v>
      </c>
    </row>
    <row r="5" spans="1:11" x14ac:dyDescent="0.25">
      <c r="A5" s="6">
        <v>371</v>
      </c>
      <c r="B5" s="7"/>
      <c r="C5" s="7">
        <v>1</v>
      </c>
      <c r="D5" s="7">
        <v>1</v>
      </c>
      <c r="E5" s="7">
        <v>1</v>
      </c>
      <c r="F5" s="7">
        <v>1</v>
      </c>
      <c r="G5" s="7">
        <v>1</v>
      </c>
      <c r="H5" s="7">
        <v>1</v>
      </c>
      <c r="I5" s="7">
        <v>1</v>
      </c>
      <c r="J5" s="7">
        <v>1</v>
      </c>
      <c r="K5" s="7">
        <v>8</v>
      </c>
    </row>
    <row r="6" spans="1:11" x14ac:dyDescent="0.25">
      <c r="A6" s="6">
        <v>342</v>
      </c>
      <c r="B6" s="7"/>
      <c r="C6" s="7">
        <v>1</v>
      </c>
      <c r="D6" s="7">
        <v>1</v>
      </c>
      <c r="E6" s="7">
        <v>1</v>
      </c>
      <c r="F6" s="7">
        <v>1</v>
      </c>
      <c r="G6" s="7">
        <v>1</v>
      </c>
      <c r="H6" s="7"/>
      <c r="I6" s="7">
        <v>1</v>
      </c>
      <c r="J6" s="7">
        <v>1</v>
      </c>
      <c r="K6" s="7">
        <v>7</v>
      </c>
    </row>
    <row r="7" spans="1:11" x14ac:dyDescent="0.25">
      <c r="A7" s="6">
        <v>179</v>
      </c>
      <c r="B7" s="7"/>
      <c r="C7" s="7">
        <v>1</v>
      </c>
      <c r="D7" s="7">
        <v>1</v>
      </c>
      <c r="E7" s="7">
        <v>1</v>
      </c>
      <c r="F7" s="7">
        <v>1</v>
      </c>
      <c r="G7" s="7">
        <v>1</v>
      </c>
      <c r="H7" s="7"/>
      <c r="I7" s="7">
        <v>1</v>
      </c>
      <c r="J7" s="7">
        <v>1</v>
      </c>
      <c r="K7" s="7">
        <v>7</v>
      </c>
    </row>
    <row r="8" spans="1:11" x14ac:dyDescent="0.25">
      <c r="A8" s="6">
        <v>267</v>
      </c>
      <c r="B8" s="7"/>
      <c r="C8" s="7">
        <v>1</v>
      </c>
      <c r="D8" s="7">
        <v>1</v>
      </c>
      <c r="E8" s="7"/>
      <c r="F8" s="7">
        <v>1</v>
      </c>
      <c r="G8" s="7">
        <v>1</v>
      </c>
      <c r="H8" s="7"/>
      <c r="I8" s="7"/>
      <c r="J8" s="7">
        <v>1</v>
      </c>
      <c r="K8" s="7">
        <v>5</v>
      </c>
    </row>
    <row r="9" spans="1:11" x14ac:dyDescent="0.25">
      <c r="A9" s="6">
        <v>90</v>
      </c>
      <c r="B9" s="7"/>
      <c r="C9" s="7">
        <v>1</v>
      </c>
      <c r="D9" s="7">
        <v>1</v>
      </c>
      <c r="E9" s="7"/>
      <c r="F9" s="7">
        <v>1</v>
      </c>
      <c r="G9" s="7">
        <v>1</v>
      </c>
      <c r="H9" s="7"/>
      <c r="I9" s="7">
        <v>1</v>
      </c>
      <c r="J9" s="7"/>
      <c r="K9" s="7">
        <v>5</v>
      </c>
    </row>
    <row r="10" spans="1:11" x14ac:dyDescent="0.25">
      <c r="A10" s="6">
        <v>365</v>
      </c>
      <c r="B10" s="7"/>
      <c r="C10" s="7">
        <v>1</v>
      </c>
      <c r="D10" s="7">
        <v>1</v>
      </c>
      <c r="E10" s="7"/>
      <c r="F10" s="7">
        <v>1</v>
      </c>
      <c r="G10" s="7">
        <v>1</v>
      </c>
      <c r="H10" s="7"/>
      <c r="I10" s="7"/>
      <c r="J10" s="7">
        <v>1</v>
      </c>
      <c r="K10" s="7">
        <v>5</v>
      </c>
    </row>
    <row r="11" spans="1:11" x14ac:dyDescent="0.25">
      <c r="A11" s="6">
        <v>525</v>
      </c>
      <c r="B11" s="7"/>
      <c r="C11" s="7">
        <v>1</v>
      </c>
      <c r="D11" s="7"/>
      <c r="E11" s="7"/>
      <c r="F11" s="7">
        <v>1</v>
      </c>
      <c r="G11" s="7">
        <v>1</v>
      </c>
      <c r="H11" s="7"/>
      <c r="I11" s="7"/>
      <c r="J11" s="7">
        <v>1</v>
      </c>
      <c r="K11" s="7">
        <v>4</v>
      </c>
    </row>
    <row r="12" spans="1:11" x14ac:dyDescent="0.25">
      <c r="A12" s="6">
        <v>191</v>
      </c>
      <c r="B12" s="7"/>
      <c r="C12" s="7">
        <v>1</v>
      </c>
      <c r="D12" s="7"/>
      <c r="E12" s="7"/>
      <c r="F12" s="7">
        <v>1</v>
      </c>
      <c r="G12" s="7">
        <v>1</v>
      </c>
      <c r="H12" s="7"/>
      <c r="I12" s="7">
        <v>1</v>
      </c>
      <c r="J12" s="7"/>
      <c r="K12" s="7">
        <v>4</v>
      </c>
    </row>
    <row r="13" spans="1:11" x14ac:dyDescent="0.25">
      <c r="A13" s="6">
        <v>526</v>
      </c>
      <c r="B13" s="7"/>
      <c r="C13" s="7">
        <v>1</v>
      </c>
      <c r="D13" s="7"/>
      <c r="E13" s="7"/>
      <c r="F13" s="7">
        <v>1</v>
      </c>
      <c r="G13" s="7">
        <v>1</v>
      </c>
      <c r="H13" s="7"/>
      <c r="I13" s="7"/>
      <c r="J13" s="7">
        <v>1</v>
      </c>
      <c r="K13" s="7">
        <v>4</v>
      </c>
    </row>
    <row r="14" spans="1:11" x14ac:dyDescent="0.25">
      <c r="A14" s="6">
        <v>232</v>
      </c>
      <c r="B14" s="7"/>
      <c r="C14" s="7"/>
      <c r="D14" s="7"/>
      <c r="E14" s="7"/>
      <c r="F14" s="7">
        <v>1</v>
      </c>
      <c r="G14" s="7">
        <v>1</v>
      </c>
      <c r="H14" s="7"/>
      <c r="I14" s="7">
        <v>1</v>
      </c>
      <c r="J14" s="7">
        <v>1</v>
      </c>
      <c r="K14" s="7">
        <v>4</v>
      </c>
    </row>
    <row r="15" spans="1:11" x14ac:dyDescent="0.25">
      <c r="A15" s="6">
        <v>281</v>
      </c>
      <c r="B15" s="7"/>
      <c r="C15" s="7">
        <v>1</v>
      </c>
      <c r="D15" s="7">
        <v>1</v>
      </c>
      <c r="E15" s="7"/>
      <c r="F15" s="7"/>
      <c r="G15" s="7">
        <v>1</v>
      </c>
      <c r="H15" s="7"/>
      <c r="I15" s="7">
        <v>1</v>
      </c>
      <c r="J15" s="7"/>
      <c r="K15" s="7">
        <v>4</v>
      </c>
    </row>
    <row r="16" spans="1:11" x14ac:dyDescent="0.25">
      <c r="A16" s="6">
        <v>72</v>
      </c>
      <c r="B16" s="7"/>
      <c r="C16" s="7"/>
      <c r="D16" s="7"/>
      <c r="E16" s="7">
        <v>1</v>
      </c>
      <c r="F16" s="7"/>
      <c r="G16" s="7">
        <v>1</v>
      </c>
      <c r="H16" s="7"/>
      <c r="I16" s="7"/>
      <c r="J16" s="7">
        <v>1</v>
      </c>
      <c r="K16" s="7">
        <v>3</v>
      </c>
    </row>
    <row r="17" spans="1:11" x14ac:dyDescent="0.25">
      <c r="A17" s="6">
        <v>524</v>
      </c>
      <c r="B17" s="7"/>
      <c r="C17" s="7">
        <v>1</v>
      </c>
      <c r="D17" s="7"/>
      <c r="E17" s="7"/>
      <c r="F17" s="7"/>
      <c r="G17" s="7">
        <v>1</v>
      </c>
      <c r="H17" s="7"/>
      <c r="I17" s="7"/>
      <c r="J17" s="7">
        <v>1</v>
      </c>
      <c r="K17" s="7">
        <v>3</v>
      </c>
    </row>
    <row r="18" spans="1:11" x14ac:dyDescent="0.25">
      <c r="A18" s="6">
        <v>392</v>
      </c>
      <c r="B18" s="7">
        <v>1</v>
      </c>
      <c r="C18" s="7">
        <v>1</v>
      </c>
      <c r="D18" s="7"/>
      <c r="E18" s="7"/>
      <c r="F18" s="7"/>
      <c r="G18" s="7"/>
      <c r="H18" s="7"/>
      <c r="I18" s="7">
        <v>1</v>
      </c>
      <c r="J18" s="7"/>
      <c r="K18" s="7">
        <v>3</v>
      </c>
    </row>
    <row r="19" spans="1:11" x14ac:dyDescent="0.25">
      <c r="A19" s="6">
        <v>12</v>
      </c>
      <c r="B19" s="7"/>
      <c r="C19" s="7"/>
      <c r="D19" s="7"/>
      <c r="E19" s="7">
        <v>1</v>
      </c>
      <c r="F19" s="7"/>
      <c r="G19" s="7">
        <v>1</v>
      </c>
      <c r="H19" s="7"/>
      <c r="I19" s="7"/>
      <c r="J19" s="7">
        <v>1</v>
      </c>
      <c r="K19" s="7">
        <v>3</v>
      </c>
    </row>
    <row r="20" spans="1:11" x14ac:dyDescent="0.25">
      <c r="A20" s="6">
        <v>308</v>
      </c>
      <c r="B20" s="7"/>
      <c r="C20" s="7"/>
      <c r="D20" s="7"/>
      <c r="E20" s="7">
        <v>1</v>
      </c>
      <c r="F20" s="7"/>
      <c r="G20" s="7">
        <v>1</v>
      </c>
      <c r="H20" s="7"/>
      <c r="I20" s="7"/>
      <c r="J20" s="7">
        <v>1</v>
      </c>
      <c r="K20" s="7">
        <v>3</v>
      </c>
    </row>
    <row r="21" spans="1:11" x14ac:dyDescent="0.25">
      <c r="A21" s="6">
        <v>367</v>
      </c>
      <c r="B21" s="7"/>
      <c r="C21" s="7">
        <v>1</v>
      </c>
      <c r="D21" s="7"/>
      <c r="E21" s="7"/>
      <c r="F21" s="7">
        <v>1</v>
      </c>
      <c r="G21" s="7">
        <v>1</v>
      </c>
      <c r="H21" s="7"/>
      <c r="I21" s="7"/>
      <c r="J21" s="7"/>
      <c r="K21" s="7">
        <v>3</v>
      </c>
    </row>
    <row r="22" spans="1:11" x14ac:dyDescent="0.25">
      <c r="A22" s="6">
        <v>384</v>
      </c>
      <c r="B22" s="7"/>
      <c r="C22" s="7"/>
      <c r="D22" s="7">
        <v>1</v>
      </c>
      <c r="E22" s="7"/>
      <c r="F22" s="7">
        <v>1</v>
      </c>
      <c r="G22" s="7"/>
      <c r="H22" s="7"/>
      <c r="I22" s="7"/>
      <c r="J22" s="7"/>
      <c r="K22" s="7">
        <v>2</v>
      </c>
    </row>
    <row r="23" spans="1:11" x14ac:dyDescent="0.25">
      <c r="A23" s="6">
        <v>347</v>
      </c>
      <c r="B23" s="7"/>
      <c r="C23" s="7"/>
      <c r="D23" s="7"/>
      <c r="E23" s="7">
        <v>1</v>
      </c>
      <c r="F23" s="7"/>
      <c r="G23" s="7"/>
      <c r="H23" s="7"/>
      <c r="I23" s="7"/>
      <c r="J23" s="7">
        <v>1</v>
      </c>
      <c r="K23" s="7">
        <v>2</v>
      </c>
    </row>
    <row r="24" spans="1:11" x14ac:dyDescent="0.25">
      <c r="A24" s="6">
        <v>386</v>
      </c>
      <c r="B24" s="7"/>
      <c r="C24" s="7"/>
      <c r="D24" s="7"/>
      <c r="E24" s="7">
        <v>1</v>
      </c>
      <c r="F24" s="7"/>
      <c r="G24" s="7"/>
      <c r="H24" s="7"/>
      <c r="I24" s="7"/>
      <c r="J24" s="7">
        <v>1</v>
      </c>
      <c r="K24" s="7">
        <v>2</v>
      </c>
    </row>
    <row r="25" spans="1:11" x14ac:dyDescent="0.25">
      <c r="A25" s="6">
        <v>248</v>
      </c>
      <c r="B25" s="7"/>
      <c r="C25" s="7"/>
      <c r="D25" s="7"/>
      <c r="E25" s="7"/>
      <c r="F25" s="7"/>
      <c r="G25" s="7">
        <v>1</v>
      </c>
      <c r="H25" s="7"/>
      <c r="I25" s="7"/>
      <c r="J25" s="7"/>
      <c r="K25" s="7">
        <v>1</v>
      </c>
    </row>
    <row r="26" spans="1:11" x14ac:dyDescent="0.25">
      <c r="A26" s="6">
        <v>151</v>
      </c>
      <c r="B26" s="7"/>
      <c r="C26" s="7"/>
      <c r="D26" s="7"/>
      <c r="E26" s="7"/>
      <c r="F26" s="7"/>
      <c r="G26" s="7"/>
      <c r="H26" s="7"/>
      <c r="I26" s="7"/>
      <c r="J26" s="7">
        <v>1</v>
      </c>
      <c r="K26" s="7">
        <v>1</v>
      </c>
    </row>
    <row r="27" spans="1:11" x14ac:dyDescent="0.25">
      <c r="A27" s="6">
        <v>266</v>
      </c>
      <c r="B27" s="7"/>
      <c r="C27" s="7"/>
      <c r="D27" s="7"/>
      <c r="E27" s="7"/>
      <c r="F27" s="7">
        <v>1</v>
      </c>
      <c r="G27" s="7"/>
      <c r="H27" s="7"/>
      <c r="I27" s="7"/>
      <c r="J27" s="7"/>
      <c r="K27" s="7">
        <v>1</v>
      </c>
    </row>
    <row r="28" spans="1:11" x14ac:dyDescent="0.25">
      <c r="A28" s="6">
        <v>106</v>
      </c>
      <c r="B28" s="7"/>
      <c r="C28" s="7"/>
      <c r="D28" s="7"/>
      <c r="E28" s="7"/>
      <c r="F28" s="7"/>
      <c r="G28" s="7">
        <v>1</v>
      </c>
      <c r="H28" s="7"/>
      <c r="I28" s="7"/>
      <c r="J28" s="7"/>
      <c r="K28" s="7">
        <v>1</v>
      </c>
    </row>
    <row r="29" spans="1:11" x14ac:dyDescent="0.25">
      <c r="A29" s="6">
        <v>41</v>
      </c>
      <c r="B29" s="7"/>
      <c r="C29" s="7"/>
      <c r="D29" s="7"/>
      <c r="E29" s="7"/>
      <c r="F29" s="7">
        <v>1</v>
      </c>
      <c r="G29" s="7"/>
      <c r="H29" s="7"/>
      <c r="I29" s="7"/>
      <c r="J29" s="7"/>
      <c r="K29" s="7">
        <v>1</v>
      </c>
    </row>
    <row r="30" spans="1:11" x14ac:dyDescent="0.25">
      <c r="A30" s="6" t="s">
        <v>146</v>
      </c>
      <c r="B30" s="7">
        <v>1</v>
      </c>
      <c r="C30" s="7">
        <v>1</v>
      </c>
      <c r="D30" s="7">
        <v>1</v>
      </c>
      <c r="E30" s="7">
        <v>1</v>
      </c>
      <c r="F30" s="7">
        <v>1</v>
      </c>
      <c r="G30" s="7">
        <v>1</v>
      </c>
      <c r="H30" s="7">
        <v>1</v>
      </c>
      <c r="I30" s="7">
        <v>1</v>
      </c>
      <c r="J30" s="7">
        <v>1</v>
      </c>
      <c r="K30" s="7">
        <v>9</v>
      </c>
    </row>
  </sheetData>
  <conditionalFormatting pivot="1" sqref="K5:K30">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6B350-EBC9-4772-A503-76008ECD4A3C}">
  <dimension ref="A3:Q42"/>
  <sheetViews>
    <sheetView workbookViewId="0"/>
  </sheetViews>
  <sheetFormatPr defaultRowHeight="15" x14ac:dyDescent="0.25"/>
  <cols>
    <col min="1" max="1" width="53.85546875" customWidth="1"/>
    <col min="2" max="17" width="5.5703125" customWidth="1"/>
  </cols>
  <sheetData>
    <row r="3" spans="1:17" x14ac:dyDescent="0.25">
      <c r="A3" s="1" t="s">
        <v>157</v>
      </c>
      <c r="B3" s="1" t="s">
        <v>137</v>
      </c>
    </row>
    <row r="4" spans="1:17" ht="210" x14ac:dyDescent="0.25">
      <c r="A4" s="4" t="s">
        <v>138</v>
      </c>
      <c r="B4" s="5" t="s">
        <v>139</v>
      </c>
      <c r="C4" s="5" t="s">
        <v>149</v>
      </c>
      <c r="D4" s="5" t="s">
        <v>140</v>
      </c>
      <c r="E4" s="5" t="s">
        <v>141</v>
      </c>
      <c r="F4" s="5" t="s">
        <v>142</v>
      </c>
      <c r="G4" s="5" t="s">
        <v>150</v>
      </c>
      <c r="H4" s="5" t="s">
        <v>151</v>
      </c>
      <c r="I4" s="5" t="s">
        <v>152</v>
      </c>
      <c r="J4" s="5" t="s">
        <v>153</v>
      </c>
      <c r="K4" s="5" t="s">
        <v>143</v>
      </c>
      <c r="L4" s="5" t="s">
        <v>144</v>
      </c>
      <c r="M4" s="5" t="s">
        <v>154</v>
      </c>
      <c r="N4" s="5" t="s">
        <v>155</v>
      </c>
      <c r="O4" s="5" t="s">
        <v>156</v>
      </c>
      <c r="P4" s="5" t="s">
        <v>145</v>
      </c>
      <c r="Q4" s="5" t="s">
        <v>146</v>
      </c>
    </row>
    <row r="5" spans="1:17" x14ac:dyDescent="0.25">
      <c r="A5" s="6" t="s">
        <v>158</v>
      </c>
      <c r="B5" s="7"/>
      <c r="C5" s="7"/>
      <c r="D5" s="7"/>
      <c r="E5" s="7"/>
      <c r="F5" s="7"/>
      <c r="G5" s="7"/>
      <c r="H5" s="7"/>
      <c r="I5" s="7"/>
      <c r="J5" s="7"/>
      <c r="K5" s="7"/>
      <c r="L5" s="7"/>
      <c r="M5" s="7"/>
      <c r="N5" s="7"/>
      <c r="O5" s="7"/>
      <c r="P5" s="7"/>
      <c r="Q5" s="7"/>
    </row>
    <row r="6" spans="1:17" x14ac:dyDescent="0.25">
      <c r="A6" s="8" t="s">
        <v>159</v>
      </c>
      <c r="B6" s="7"/>
      <c r="C6" s="7"/>
      <c r="D6" s="7"/>
      <c r="E6" s="7">
        <v>1</v>
      </c>
      <c r="F6" s="7"/>
      <c r="G6" s="7"/>
      <c r="H6" s="7"/>
      <c r="I6" s="7"/>
      <c r="J6" s="7"/>
      <c r="K6" s="7"/>
      <c r="L6" s="7">
        <v>1</v>
      </c>
      <c r="M6" s="7"/>
      <c r="N6" s="7"/>
      <c r="O6" s="7"/>
      <c r="P6" s="7"/>
      <c r="Q6" s="7">
        <v>1</v>
      </c>
    </row>
    <row r="7" spans="1:17" x14ac:dyDescent="0.25">
      <c r="A7" s="8" t="s">
        <v>160</v>
      </c>
      <c r="B7" s="7"/>
      <c r="C7" s="7">
        <v>1</v>
      </c>
      <c r="D7" s="7">
        <v>2</v>
      </c>
      <c r="E7" s="7">
        <v>2</v>
      </c>
      <c r="F7" s="7">
        <v>2</v>
      </c>
      <c r="G7" s="7"/>
      <c r="H7" s="7">
        <v>2</v>
      </c>
      <c r="I7" s="7">
        <v>2</v>
      </c>
      <c r="J7" s="7">
        <v>3</v>
      </c>
      <c r="K7" s="7"/>
      <c r="L7" s="7">
        <v>2</v>
      </c>
      <c r="M7" s="7"/>
      <c r="N7" s="7">
        <v>1</v>
      </c>
      <c r="O7" s="7">
        <v>3</v>
      </c>
      <c r="P7" s="7">
        <v>3</v>
      </c>
      <c r="Q7" s="7">
        <v>7</v>
      </c>
    </row>
    <row r="8" spans="1:17" x14ac:dyDescent="0.25">
      <c r="A8" s="6" t="s">
        <v>161</v>
      </c>
      <c r="B8" s="7"/>
      <c r="C8" s="7"/>
      <c r="D8" s="7"/>
      <c r="E8" s="7"/>
      <c r="F8" s="7"/>
      <c r="G8" s="7"/>
      <c r="H8" s="7"/>
      <c r="I8" s="7"/>
      <c r="J8" s="7"/>
      <c r="K8" s="7"/>
      <c r="L8" s="7"/>
      <c r="M8" s="7"/>
      <c r="N8" s="7"/>
      <c r="O8" s="7"/>
      <c r="P8" s="7"/>
      <c r="Q8" s="7"/>
    </row>
    <row r="9" spans="1:17" x14ac:dyDescent="0.25">
      <c r="A9" s="8" t="s">
        <v>162</v>
      </c>
      <c r="B9" s="7"/>
      <c r="C9" s="7">
        <v>1</v>
      </c>
      <c r="D9" s="7"/>
      <c r="E9" s="7"/>
      <c r="F9" s="7"/>
      <c r="G9" s="7"/>
      <c r="H9" s="7"/>
      <c r="I9" s="7">
        <v>1</v>
      </c>
      <c r="J9" s="7">
        <v>1</v>
      </c>
      <c r="K9" s="7"/>
      <c r="L9" s="7"/>
      <c r="M9" s="7"/>
      <c r="N9" s="7"/>
      <c r="O9" s="7">
        <v>1</v>
      </c>
      <c r="P9" s="7"/>
      <c r="Q9" s="7">
        <v>1</v>
      </c>
    </row>
    <row r="10" spans="1:17" x14ac:dyDescent="0.25">
      <c r="A10" s="6" t="s">
        <v>163</v>
      </c>
      <c r="B10" s="7"/>
      <c r="C10" s="7"/>
      <c r="D10" s="7"/>
      <c r="E10" s="7"/>
      <c r="F10" s="7"/>
      <c r="G10" s="7"/>
      <c r="H10" s="7"/>
      <c r="I10" s="7"/>
      <c r="J10" s="7"/>
      <c r="K10" s="7"/>
      <c r="L10" s="7"/>
      <c r="M10" s="7"/>
      <c r="N10" s="7"/>
      <c r="O10" s="7"/>
      <c r="P10" s="7"/>
      <c r="Q10" s="7"/>
    </row>
    <row r="11" spans="1:17" x14ac:dyDescent="0.25">
      <c r="A11" s="8" t="s">
        <v>164</v>
      </c>
      <c r="B11" s="7">
        <v>1</v>
      </c>
      <c r="C11" s="7"/>
      <c r="D11" s="7"/>
      <c r="E11" s="7"/>
      <c r="F11" s="7"/>
      <c r="G11" s="7"/>
      <c r="H11" s="7"/>
      <c r="I11" s="7"/>
      <c r="J11" s="7"/>
      <c r="K11" s="7"/>
      <c r="L11" s="7"/>
      <c r="M11" s="7"/>
      <c r="N11" s="7"/>
      <c r="O11" s="7"/>
      <c r="P11" s="7">
        <v>1</v>
      </c>
      <c r="Q11" s="7">
        <v>1</v>
      </c>
    </row>
    <row r="12" spans="1:17" x14ac:dyDescent="0.25">
      <c r="A12" s="6" t="s">
        <v>165</v>
      </c>
      <c r="B12" s="7"/>
      <c r="C12" s="7"/>
      <c r="D12" s="7"/>
      <c r="E12" s="7"/>
      <c r="F12" s="7"/>
      <c r="G12" s="7"/>
      <c r="H12" s="7"/>
      <c r="I12" s="7"/>
      <c r="J12" s="7"/>
      <c r="K12" s="7"/>
      <c r="L12" s="7"/>
      <c r="M12" s="7"/>
      <c r="N12" s="7"/>
      <c r="O12" s="7"/>
      <c r="P12" s="7"/>
      <c r="Q12" s="7"/>
    </row>
    <row r="13" spans="1:17" x14ac:dyDescent="0.25">
      <c r="A13" s="8" t="s">
        <v>166</v>
      </c>
      <c r="B13" s="7"/>
      <c r="C13" s="7"/>
      <c r="D13" s="7"/>
      <c r="E13" s="7"/>
      <c r="F13" s="7"/>
      <c r="G13" s="7"/>
      <c r="H13" s="7"/>
      <c r="I13" s="7"/>
      <c r="J13" s="7"/>
      <c r="K13" s="7"/>
      <c r="L13" s="7"/>
      <c r="M13" s="7"/>
      <c r="N13" s="7"/>
      <c r="O13" s="7"/>
      <c r="P13" s="7">
        <v>1</v>
      </c>
      <c r="Q13" s="7">
        <v>1</v>
      </c>
    </row>
    <row r="14" spans="1:17" x14ac:dyDescent="0.25">
      <c r="A14" s="6" t="s">
        <v>167</v>
      </c>
      <c r="B14" s="7"/>
      <c r="C14" s="7"/>
      <c r="D14" s="7"/>
      <c r="E14" s="7"/>
      <c r="F14" s="7"/>
      <c r="G14" s="7"/>
      <c r="H14" s="7"/>
      <c r="I14" s="7"/>
      <c r="J14" s="7"/>
      <c r="K14" s="7"/>
      <c r="L14" s="7"/>
      <c r="M14" s="7"/>
      <c r="N14" s="7"/>
      <c r="O14" s="7"/>
      <c r="P14" s="7"/>
      <c r="Q14" s="7"/>
    </row>
    <row r="15" spans="1:17" x14ac:dyDescent="0.25">
      <c r="A15" s="8" t="s">
        <v>158</v>
      </c>
      <c r="B15" s="7"/>
      <c r="C15" s="7"/>
      <c r="D15" s="7">
        <v>1</v>
      </c>
      <c r="E15" s="7"/>
      <c r="F15" s="7">
        <v>1</v>
      </c>
      <c r="G15" s="7"/>
      <c r="H15" s="7"/>
      <c r="I15" s="7"/>
      <c r="J15" s="7">
        <v>1</v>
      </c>
      <c r="K15" s="7"/>
      <c r="L15" s="7"/>
      <c r="M15" s="7"/>
      <c r="N15" s="7"/>
      <c r="O15" s="7"/>
      <c r="P15" s="7"/>
      <c r="Q15" s="7">
        <v>1</v>
      </c>
    </row>
    <row r="16" spans="1:17" x14ac:dyDescent="0.25">
      <c r="A16" s="6" t="s">
        <v>168</v>
      </c>
      <c r="B16" s="7"/>
      <c r="C16" s="7"/>
      <c r="D16" s="7"/>
      <c r="E16" s="7"/>
      <c r="F16" s="7"/>
      <c r="G16" s="7"/>
      <c r="H16" s="7"/>
      <c r="I16" s="7"/>
      <c r="J16" s="7"/>
      <c r="K16" s="7"/>
      <c r="L16" s="7"/>
      <c r="M16" s="7"/>
      <c r="N16" s="7"/>
      <c r="O16" s="7"/>
      <c r="P16" s="7"/>
      <c r="Q16" s="7"/>
    </row>
    <row r="17" spans="1:17" x14ac:dyDescent="0.25">
      <c r="A17" s="8" t="s">
        <v>169</v>
      </c>
      <c r="B17" s="7"/>
      <c r="C17" s="7"/>
      <c r="D17" s="7"/>
      <c r="E17" s="7"/>
      <c r="F17" s="7"/>
      <c r="G17" s="7"/>
      <c r="H17" s="7"/>
      <c r="I17" s="7"/>
      <c r="J17" s="7"/>
      <c r="K17" s="7"/>
      <c r="L17" s="7"/>
      <c r="M17" s="7"/>
      <c r="N17" s="7"/>
      <c r="O17" s="7"/>
      <c r="P17" s="7">
        <v>1</v>
      </c>
      <c r="Q17" s="7">
        <v>1</v>
      </c>
    </row>
    <row r="18" spans="1:17" x14ac:dyDescent="0.25">
      <c r="A18" s="6" t="s">
        <v>170</v>
      </c>
      <c r="B18" s="7"/>
      <c r="C18" s="7"/>
      <c r="D18" s="7"/>
      <c r="E18" s="7"/>
      <c r="F18" s="7"/>
      <c r="G18" s="7"/>
      <c r="H18" s="7"/>
      <c r="I18" s="7"/>
      <c r="J18" s="7"/>
      <c r="K18" s="7"/>
      <c r="L18" s="7"/>
      <c r="M18" s="7"/>
      <c r="N18" s="7"/>
      <c r="O18" s="7"/>
      <c r="P18" s="7"/>
      <c r="Q18" s="7"/>
    </row>
    <row r="19" spans="1:17" x14ac:dyDescent="0.25">
      <c r="A19" s="8" t="s">
        <v>171</v>
      </c>
      <c r="B19" s="7"/>
      <c r="C19" s="7">
        <v>1</v>
      </c>
      <c r="D19" s="7">
        <v>1</v>
      </c>
      <c r="E19" s="7">
        <v>2</v>
      </c>
      <c r="F19" s="7">
        <v>1</v>
      </c>
      <c r="G19" s="7"/>
      <c r="H19" s="7">
        <v>1</v>
      </c>
      <c r="I19" s="7">
        <v>1</v>
      </c>
      <c r="J19" s="7">
        <v>1</v>
      </c>
      <c r="K19" s="7"/>
      <c r="L19" s="7">
        <v>1</v>
      </c>
      <c r="M19" s="7"/>
      <c r="N19" s="7"/>
      <c r="O19" s="7">
        <v>2</v>
      </c>
      <c r="P19" s="7">
        <v>2</v>
      </c>
      <c r="Q19" s="7">
        <v>5</v>
      </c>
    </row>
    <row r="20" spans="1:17" x14ac:dyDescent="0.25">
      <c r="A20" s="6" t="s">
        <v>172</v>
      </c>
      <c r="B20" s="7"/>
      <c r="C20" s="7"/>
      <c r="D20" s="7"/>
      <c r="E20" s="7"/>
      <c r="F20" s="7"/>
      <c r="G20" s="7"/>
      <c r="H20" s="7"/>
      <c r="I20" s="7"/>
      <c r="J20" s="7"/>
      <c r="K20" s="7"/>
      <c r="L20" s="7"/>
      <c r="M20" s="7"/>
      <c r="N20" s="7"/>
      <c r="O20" s="7"/>
      <c r="P20" s="7"/>
      <c r="Q20" s="7"/>
    </row>
    <row r="21" spans="1:17" x14ac:dyDescent="0.25">
      <c r="A21" s="8" t="s">
        <v>173</v>
      </c>
      <c r="B21" s="7"/>
      <c r="C21" s="7"/>
      <c r="D21" s="7"/>
      <c r="E21" s="7"/>
      <c r="F21" s="7"/>
      <c r="G21" s="7"/>
      <c r="H21" s="7"/>
      <c r="I21" s="7"/>
      <c r="J21" s="7"/>
      <c r="K21" s="7"/>
      <c r="L21" s="7"/>
      <c r="M21" s="7"/>
      <c r="N21" s="7"/>
      <c r="O21" s="7"/>
      <c r="P21" s="7">
        <v>1</v>
      </c>
      <c r="Q21" s="7">
        <v>1</v>
      </c>
    </row>
    <row r="22" spans="1:17" x14ac:dyDescent="0.25">
      <c r="A22" s="6" t="s">
        <v>174</v>
      </c>
      <c r="B22" s="7"/>
      <c r="C22" s="7"/>
      <c r="D22" s="7"/>
      <c r="E22" s="7"/>
      <c r="F22" s="7"/>
      <c r="G22" s="7"/>
      <c r="H22" s="7"/>
      <c r="I22" s="7"/>
      <c r="J22" s="7"/>
      <c r="K22" s="7"/>
      <c r="L22" s="7"/>
      <c r="M22" s="7"/>
      <c r="N22" s="7"/>
      <c r="O22" s="7"/>
      <c r="P22" s="7"/>
      <c r="Q22" s="7"/>
    </row>
    <row r="23" spans="1:17" x14ac:dyDescent="0.25">
      <c r="A23" s="8" t="s">
        <v>175</v>
      </c>
      <c r="B23" s="7"/>
      <c r="C23" s="7">
        <v>6</v>
      </c>
      <c r="D23" s="7">
        <v>11</v>
      </c>
      <c r="E23" s="7">
        <v>12</v>
      </c>
      <c r="F23" s="7">
        <v>3</v>
      </c>
      <c r="G23" s="7">
        <v>5</v>
      </c>
      <c r="H23" s="7">
        <v>5</v>
      </c>
      <c r="I23" s="7">
        <v>8</v>
      </c>
      <c r="J23" s="7">
        <v>10</v>
      </c>
      <c r="K23" s="7">
        <v>1</v>
      </c>
      <c r="L23" s="7">
        <v>6</v>
      </c>
      <c r="M23" s="7">
        <v>1</v>
      </c>
      <c r="N23" s="7">
        <v>4</v>
      </c>
      <c r="O23" s="7">
        <v>9</v>
      </c>
      <c r="P23" s="7">
        <v>9</v>
      </c>
      <c r="Q23" s="7">
        <v>17</v>
      </c>
    </row>
    <row r="24" spans="1:17" x14ac:dyDescent="0.25">
      <c r="A24" s="6" t="s">
        <v>176</v>
      </c>
      <c r="B24" s="7"/>
      <c r="C24" s="7"/>
      <c r="D24" s="7"/>
      <c r="E24" s="7"/>
      <c r="F24" s="7"/>
      <c r="G24" s="7"/>
      <c r="H24" s="7"/>
      <c r="I24" s="7"/>
      <c r="J24" s="7"/>
      <c r="K24" s="7"/>
      <c r="L24" s="7"/>
      <c r="M24" s="7"/>
      <c r="N24" s="7"/>
      <c r="O24" s="7"/>
      <c r="P24" s="7"/>
      <c r="Q24" s="7"/>
    </row>
    <row r="25" spans="1:17" x14ac:dyDescent="0.25">
      <c r="A25" s="8" t="s">
        <v>177</v>
      </c>
      <c r="B25" s="7"/>
      <c r="C25" s="7"/>
      <c r="D25" s="7"/>
      <c r="E25" s="7"/>
      <c r="F25" s="7"/>
      <c r="G25" s="7"/>
      <c r="H25" s="7"/>
      <c r="I25" s="7"/>
      <c r="J25" s="7"/>
      <c r="K25" s="7"/>
      <c r="L25" s="7"/>
      <c r="M25" s="7"/>
      <c r="N25" s="7"/>
      <c r="O25" s="7"/>
      <c r="P25" s="7">
        <v>1</v>
      </c>
      <c r="Q25" s="7">
        <v>1</v>
      </c>
    </row>
    <row r="26" spans="1:17" x14ac:dyDescent="0.25">
      <c r="A26" s="6" t="s">
        <v>178</v>
      </c>
      <c r="B26" s="7"/>
      <c r="C26" s="7"/>
      <c r="D26" s="7"/>
      <c r="E26" s="7"/>
      <c r="F26" s="7"/>
      <c r="G26" s="7"/>
      <c r="H26" s="7"/>
      <c r="I26" s="7"/>
      <c r="J26" s="7"/>
      <c r="K26" s="7"/>
      <c r="L26" s="7"/>
      <c r="M26" s="7"/>
      <c r="N26" s="7"/>
      <c r="O26" s="7"/>
      <c r="P26" s="7"/>
      <c r="Q26" s="7"/>
    </row>
    <row r="27" spans="1:17" x14ac:dyDescent="0.25">
      <c r="A27" s="8" t="s">
        <v>179</v>
      </c>
      <c r="B27" s="7"/>
      <c r="C27" s="7">
        <v>1</v>
      </c>
      <c r="D27" s="7">
        <v>1</v>
      </c>
      <c r="E27" s="7">
        <v>2</v>
      </c>
      <c r="F27" s="7">
        <v>1</v>
      </c>
      <c r="G27" s="7">
        <v>1</v>
      </c>
      <c r="H27" s="7"/>
      <c r="I27" s="7"/>
      <c r="J27" s="7"/>
      <c r="K27" s="7"/>
      <c r="L27" s="7"/>
      <c r="M27" s="7"/>
      <c r="N27" s="7">
        <v>2</v>
      </c>
      <c r="O27" s="7"/>
      <c r="P27" s="7">
        <v>2</v>
      </c>
      <c r="Q27" s="7">
        <v>6</v>
      </c>
    </row>
    <row r="28" spans="1:17" x14ac:dyDescent="0.25">
      <c r="A28" s="6" t="s">
        <v>180</v>
      </c>
      <c r="B28" s="7"/>
      <c r="C28" s="7"/>
      <c r="D28" s="7"/>
      <c r="E28" s="7"/>
      <c r="F28" s="7"/>
      <c r="G28" s="7"/>
      <c r="H28" s="7"/>
      <c r="I28" s="7"/>
      <c r="J28" s="7"/>
      <c r="K28" s="7"/>
      <c r="L28" s="7"/>
      <c r="M28" s="7"/>
      <c r="N28" s="7"/>
      <c r="O28" s="7"/>
      <c r="P28" s="7"/>
      <c r="Q28" s="7"/>
    </row>
    <row r="29" spans="1:17" x14ac:dyDescent="0.25">
      <c r="A29" s="8" t="s">
        <v>181</v>
      </c>
      <c r="B29" s="7"/>
      <c r="C29" s="7"/>
      <c r="D29" s="7"/>
      <c r="E29" s="7"/>
      <c r="F29" s="7"/>
      <c r="G29" s="7"/>
      <c r="H29" s="7"/>
      <c r="I29" s="7"/>
      <c r="J29" s="7"/>
      <c r="K29" s="7"/>
      <c r="L29" s="7"/>
      <c r="M29" s="7"/>
      <c r="N29" s="7"/>
      <c r="O29" s="7"/>
      <c r="P29" s="7">
        <v>1</v>
      </c>
      <c r="Q29" s="7">
        <v>1</v>
      </c>
    </row>
    <row r="30" spans="1:17" x14ac:dyDescent="0.25">
      <c r="A30" s="6" t="s">
        <v>182</v>
      </c>
      <c r="B30" s="7"/>
      <c r="C30" s="7"/>
      <c r="D30" s="7"/>
      <c r="E30" s="7"/>
      <c r="F30" s="7"/>
      <c r="G30" s="7"/>
      <c r="H30" s="7"/>
      <c r="I30" s="7"/>
      <c r="J30" s="7"/>
      <c r="K30" s="7"/>
      <c r="L30" s="7"/>
      <c r="M30" s="7"/>
      <c r="N30" s="7"/>
      <c r="O30" s="7"/>
      <c r="P30" s="7"/>
      <c r="Q30" s="7"/>
    </row>
    <row r="31" spans="1:17" x14ac:dyDescent="0.25">
      <c r="A31" s="8" t="s">
        <v>183</v>
      </c>
      <c r="B31" s="7"/>
      <c r="C31" s="7"/>
      <c r="D31" s="7"/>
      <c r="E31" s="7"/>
      <c r="F31" s="7"/>
      <c r="G31" s="7"/>
      <c r="H31" s="7"/>
      <c r="I31" s="7"/>
      <c r="J31" s="7"/>
      <c r="K31" s="7"/>
      <c r="L31" s="7"/>
      <c r="M31" s="7"/>
      <c r="N31" s="7"/>
      <c r="O31" s="7"/>
      <c r="P31" s="7">
        <v>1</v>
      </c>
      <c r="Q31" s="7">
        <v>1</v>
      </c>
    </row>
    <row r="32" spans="1:17" x14ac:dyDescent="0.25">
      <c r="A32" s="6" t="s">
        <v>184</v>
      </c>
      <c r="B32" s="7"/>
      <c r="C32" s="7"/>
      <c r="D32" s="7"/>
      <c r="E32" s="7"/>
      <c r="F32" s="7"/>
      <c r="G32" s="7"/>
      <c r="H32" s="7"/>
      <c r="I32" s="7"/>
      <c r="J32" s="7"/>
      <c r="K32" s="7"/>
      <c r="L32" s="7"/>
      <c r="M32" s="7"/>
      <c r="N32" s="7"/>
      <c r="O32" s="7"/>
      <c r="P32" s="7"/>
      <c r="Q32" s="7"/>
    </row>
    <row r="33" spans="1:17" x14ac:dyDescent="0.25">
      <c r="A33" s="8" t="s">
        <v>185</v>
      </c>
      <c r="B33" s="7"/>
      <c r="C33" s="7">
        <v>6</v>
      </c>
      <c r="D33" s="7">
        <v>12</v>
      </c>
      <c r="E33" s="7">
        <v>13</v>
      </c>
      <c r="F33" s="7">
        <v>3</v>
      </c>
      <c r="G33" s="7">
        <v>6</v>
      </c>
      <c r="H33" s="7">
        <v>6</v>
      </c>
      <c r="I33" s="7">
        <v>4</v>
      </c>
      <c r="J33" s="7">
        <v>12</v>
      </c>
      <c r="K33" s="7"/>
      <c r="L33" s="7">
        <v>8</v>
      </c>
      <c r="M33" s="7"/>
      <c r="N33" s="7">
        <v>5</v>
      </c>
      <c r="O33" s="7">
        <v>9</v>
      </c>
      <c r="P33" s="7">
        <v>10</v>
      </c>
      <c r="Q33" s="7">
        <v>21</v>
      </c>
    </row>
    <row r="34" spans="1:17" x14ac:dyDescent="0.25">
      <c r="A34" s="6" t="s">
        <v>186</v>
      </c>
      <c r="B34" s="7"/>
      <c r="C34" s="7"/>
      <c r="D34" s="7"/>
      <c r="E34" s="7"/>
      <c r="F34" s="7"/>
      <c r="G34" s="7"/>
      <c r="H34" s="7"/>
      <c r="I34" s="7"/>
      <c r="J34" s="7"/>
      <c r="K34" s="7"/>
      <c r="L34" s="7"/>
      <c r="M34" s="7"/>
      <c r="N34" s="7"/>
      <c r="O34" s="7"/>
      <c r="P34" s="7"/>
      <c r="Q34" s="7"/>
    </row>
    <row r="35" spans="1:17" x14ac:dyDescent="0.25">
      <c r="A35" s="8" t="s">
        <v>187</v>
      </c>
      <c r="B35" s="7"/>
      <c r="C35" s="7"/>
      <c r="D35" s="7"/>
      <c r="E35" s="7"/>
      <c r="F35" s="7"/>
      <c r="G35" s="7"/>
      <c r="H35" s="7"/>
      <c r="I35" s="7"/>
      <c r="J35" s="7"/>
      <c r="K35" s="7"/>
      <c r="L35" s="7"/>
      <c r="M35" s="7"/>
      <c r="N35" s="7"/>
      <c r="O35" s="7"/>
      <c r="P35" s="7">
        <v>1</v>
      </c>
      <c r="Q35" s="7">
        <v>1</v>
      </c>
    </row>
    <row r="36" spans="1:17" x14ac:dyDescent="0.25">
      <c r="A36" s="6" t="s">
        <v>188</v>
      </c>
      <c r="B36" s="7"/>
      <c r="C36" s="7"/>
      <c r="D36" s="7"/>
      <c r="E36" s="7"/>
      <c r="F36" s="7"/>
      <c r="G36" s="7"/>
      <c r="H36" s="7"/>
      <c r="I36" s="7"/>
      <c r="J36" s="7"/>
      <c r="K36" s="7"/>
      <c r="L36" s="7"/>
      <c r="M36" s="7"/>
      <c r="N36" s="7"/>
      <c r="O36" s="7"/>
      <c r="P36" s="7"/>
      <c r="Q36" s="7"/>
    </row>
    <row r="37" spans="1:17" x14ac:dyDescent="0.25">
      <c r="A37" s="8" t="s">
        <v>189</v>
      </c>
      <c r="B37" s="7"/>
      <c r="C37" s="7">
        <v>3</v>
      </c>
      <c r="D37" s="7">
        <v>9</v>
      </c>
      <c r="E37" s="7">
        <v>10</v>
      </c>
      <c r="F37" s="7">
        <v>2</v>
      </c>
      <c r="G37" s="7">
        <v>3</v>
      </c>
      <c r="H37" s="7">
        <v>2</v>
      </c>
      <c r="I37" s="7">
        <v>1</v>
      </c>
      <c r="J37" s="7">
        <v>7</v>
      </c>
      <c r="K37" s="7"/>
      <c r="L37" s="7">
        <v>6</v>
      </c>
      <c r="M37" s="7"/>
      <c r="N37" s="7">
        <v>1</v>
      </c>
      <c r="O37" s="7">
        <v>6</v>
      </c>
      <c r="P37" s="7">
        <v>7</v>
      </c>
      <c r="Q37" s="7">
        <v>15</v>
      </c>
    </row>
    <row r="38" spans="1:17" x14ac:dyDescent="0.25">
      <c r="A38" s="6" t="s">
        <v>190</v>
      </c>
      <c r="B38" s="7"/>
      <c r="C38" s="7"/>
      <c r="D38" s="7"/>
      <c r="E38" s="7"/>
      <c r="F38" s="7"/>
      <c r="G38" s="7"/>
      <c r="H38" s="7"/>
      <c r="I38" s="7"/>
      <c r="J38" s="7"/>
      <c r="K38" s="7"/>
      <c r="L38" s="7"/>
      <c r="M38" s="7"/>
      <c r="N38" s="7"/>
      <c r="O38" s="7"/>
      <c r="P38" s="7"/>
      <c r="Q38" s="7"/>
    </row>
    <row r="39" spans="1:17" x14ac:dyDescent="0.25">
      <c r="A39" s="8" t="s">
        <v>191</v>
      </c>
      <c r="B39" s="7"/>
      <c r="C39" s="7"/>
      <c r="D39" s="7"/>
      <c r="E39" s="7"/>
      <c r="F39" s="7"/>
      <c r="G39" s="7"/>
      <c r="H39" s="7"/>
      <c r="I39" s="7"/>
      <c r="J39" s="7"/>
      <c r="K39" s="7"/>
      <c r="L39" s="7"/>
      <c r="M39" s="7"/>
      <c r="N39" s="7"/>
      <c r="O39" s="7"/>
      <c r="P39" s="7">
        <v>1</v>
      </c>
      <c r="Q39" s="7">
        <v>1</v>
      </c>
    </row>
    <row r="40" spans="1:17" x14ac:dyDescent="0.25">
      <c r="A40" s="6" t="s">
        <v>192</v>
      </c>
      <c r="B40" s="7"/>
      <c r="C40" s="7"/>
      <c r="D40" s="7"/>
      <c r="E40" s="7"/>
      <c r="F40" s="7"/>
      <c r="G40" s="7"/>
      <c r="H40" s="7"/>
      <c r="I40" s="7"/>
      <c r="J40" s="7"/>
      <c r="K40" s="7"/>
      <c r="L40" s="7"/>
      <c r="M40" s="7"/>
      <c r="N40" s="7"/>
      <c r="O40" s="7"/>
      <c r="P40" s="7"/>
      <c r="Q40" s="7"/>
    </row>
    <row r="41" spans="1:17" x14ac:dyDescent="0.25">
      <c r="A41" s="8" t="s">
        <v>193</v>
      </c>
      <c r="B41" s="7"/>
      <c r="C41" s="7">
        <v>1</v>
      </c>
      <c r="D41" s="7">
        <v>1</v>
      </c>
      <c r="E41" s="7"/>
      <c r="F41" s="7"/>
      <c r="G41" s="7"/>
      <c r="H41" s="7"/>
      <c r="I41" s="7"/>
      <c r="J41" s="7">
        <v>1</v>
      </c>
      <c r="K41" s="7"/>
      <c r="L41" s="7"/>
      <c r="M41" s="7"/>
      <c r="N41" s="7"/>
      <c r="O41" s="7">
        <v>1</v>
      </c>
      <c r="P41" s="7">
        <v>1</v>
      </c>
      <c r="Q41" s="7">
        <v>3</v>
      </c>
    </row>
    <row r="42" spans="1:17" x14ac:dyDescent="0.25">
      <c r="A42" s="6" t="s">
        <v>146</v>
      </c>
      <c r="B42" s="7">
        <v>1</v>
      </c>
      <c r="C42" s="7">
        <v>13</v>
      </c>
      <c r="D42" s="7">
        <v>15</v>
      </c>
      <c r="E42" s="7">
        <v>15</v>
      </c>
      <c r="F42" s="7">
        <v>7</v>
      </c>
      <c r="G42" s="7">
        <v>8</v>
      </c>
      <c r="H42" s="7">
        <v>8</v>
      </c>
      <c r="I42" s="7">
        <v>14</v>
      </c>
      <c r="J42" s="7">
        <v>18</v>
      </c>
      <c r="K42" s="7">
        <v>1</v>
      </c>
      <c r="L42" s="7">
        <v>11</v>
      </c>
      <c r="M42" s="7">
        <v>1</v>
      </c>
      <c r="N42" s="7">
        <v>8</v>
      </c>
      <c r="O42" s="7">
        <v>15</v>
      </c>
      <c r="P42" s="7">
        <v>13</v>
      </c>
      <c r="Q42" s="7">
        <v>27</v>
      </c>
    </row>
  </sheetData>
  <conditionalFormatting pivot="1" sqref="B5:Q42">
    <cfRule type="dataBar" priority="2">
      <dataBar>
        <cfvo type="min"/>
        <cfvo type="max"/>
        <color rgb="FF638EC6"/>
      </dataBar>
      <extLst>
        <ext xmlns:x14="http://schemas.microsoft.com/office/spreadsheetml/2009/9/main" uri="{B025F937-C7B1-47D3-B67F-A62EFF666E3E}">
          <x14:id>{3044F68B-4CCC-44F8-9FEA-3060269193AC}</x14:id>
        </ext>
      </extLst>
    </cfRule>
  </conditionalFormatting>
  <conditionalFormatting pivot="1" sqref="Q5:Q42">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horizontalDpi="1200" verticalDpi="1200" r:id="rId2"/>
  <extLst>
    <ext xmlns:x14="http://schemas.microsoft.com/office/spreadsheetml/2009/9/main" uri="{78C0D931-6437-407d-A8EE-F0AAD7539E65}">
      <x14:conditionalFormattings>
        <x14:conditionalFormatting xmlns:xm="http://schemas.microsoft.com/office/excel/2006/main" pivot="1">
          <x14:cfRule type="dataBar" id="{3044F68B-4CCC-44F8-9FEA-3060269193AC}">
            <x14:dataBar minLength="0" maxLength="100" gradient="0">
              <x14:cfvo type="autoMin"/>
              <x14:cfvo type="autoMax"/>
              <x14:negativeFillColor rgb="FFFF0000"/>
              <x14:axisColor rgb="FF000000"/>
            </x14:dataBar>
          </x14:cfRule>
          <xm:sqref>B5:Q42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222E0-B2FF-4E21-91CF-A86965A68979}">
  <dimension ref="A1:D63"/>
  <sheetViews>
    <sheetView topLeftCell="B1" workbookViewId="0">
      <selection activeCell="C5" sqref="C5"/>
    </sheetView>
  </sheetViews>
  <sheetFormatPr defaultRowHeight="15" x14ac:dyDescent="0.25"/>
  <cols>
    <col min="1" max="1" width="82" style="19" bestFit="1" customWidth="1"/>
    <col min="2" max="2" width="83.5703125" style="19" bestFit="1" customWidth="1"/>
    <col min="3" max="3" width="120.85546875" style="19" bestFit="1" customWidth="1"/>
    <col min="4" max="4" width="39.42578125" style="19" customWidth="1"/>
    <col min="5" max="16384" width="9.140625" style="19"/>
  </cols>
  <sheetData>
    <row r="1" spans="1:4" x14ac:dyDescent="0.25">
      <c r="A1" s="19" t="s">
        <v>194</v>
      </c>
    </row>
    <row r="2" spans="1:4" x14ac:dyDescent="0.25">
      <c r="A2" s="19" t="s">
        <v>195</v>
      </c>
    </row>
    <row r="3" spans="1:4" x14ac:dyDescent="0.25">
      <c r="A3" s="19" t="s">
        <v>196</v>
      </c>
    </row>
    <row r="4" spans="1:4" x14ac:dyDescent="0.25">
      <c r="A4" s="20" t="s">
        <v>197</v>
      </c>
    </row>
    <row r="5" spans="1:4" x14ac:dyDescent="0.25">
      <c r="A5" s="20" t="s">
        <v>198</v>
      </c>
    </row>
    <row r="6" spans="1:4" x14ac:dyDescent="0.25">
      <c r="A6" s="20" t="s">
        <v>199</v>
      </c>
    </row>
    <row r="9" spans="1:4" x14ac:dyDescent="0.25">
      <c r="A9" s="19" t="s">
        <v>200</v>
      </c>
      <c r="B9" s="19" t="s">
        <v>201</v>
      </c>
      <c r="C9" s="19" t="s">
        <v>202</v>
      </c>
      <c r="D9" s="19" t="s">
        <v>203</v>
      </c>
    </row>
    <row r="11" spans="1:4" x14ac:dyDescent="0.25">
      <c r="A11" s="19" t="s">
        <v>157</v>
      </c>
      <c r="B11" s="19" t="s">
        <v>157</v>
      </c>
      <c r="C11" s="19" t="s">
        <v>204</v>
      </c>
      <c r="D11" s="19" t="s">
        <v>204</v>
      </c>
    </row>
    <row r="12" spans="1:4" x14ac:dyDescent="0.25">
      <c r="A12" s="21" t="s">
        <v>138</v>
      </c>
      <c r="B12" s="21" t="s">
        <v>138</v>
      </c>
      <c r="C12" s="21" t="s">
        <v>138</v>
      </c>
      <c r="D12" s="21" t="s">
        <v>138</v>
      </c>
    </row>
    <row r="13" spans="1:4" x14ac:dyDescent="0.25">
      <c r="A13" s="22" t="s">
        <v>158</v>
      </c>
      <c r="B13" s="22" t="s">
        <v>158</v>
      </c>
      <c r="C13" s="22" t="s">
        <v>158</v>
      </c>
      <c r="D13" s="22" t="s">
        <v>158</v>
      </c>
    </row>
    <row r="14" spans="1:4" x14ac:dyDescent="0.25">
      <c r="A14" s="23" t="s">
        <v>159</v>
      </c>
      <c r="B14" s="23" t="s">
        <v>159</v>
      </c>
      <c r="C14" s="23" t="s">
        <v>159</v>
      </c>
      <c r="D14" s="23" t="s">
        <v>159</v>
      </c>
    </row>
    <row r="15" spans="1:4" x14ac:dyDescent="0.25">
      <c r="A15" s="23" t="s">
        <v>160</v>
      </c>
      <c r="B15" s="23" t="s">
        <v>160</v>
      </c>
      <c r="C15" s="23" t="s">
        <v>160</v>
      </c>
      <c r="D15" s="23" t="s">
        <v>205</v>
      </c>
    </row>
    <row r="16" spans="1:4" x14ac:dyDescent="0.25">
      <c r="A16" s="23"/>
      <c r="B16" s="23"/>
      <c r="C16" s="23"/>
      <c r="D16" s="23" t="s">
        <v>160</v>
      </c>
    </row>
    <row r="17" spans="1:4" x14ac:dyDescent="0.25">
      <c r="A17" s="22" t="s">
        <v>161</v>
      </c>
      <c r="B17" s="22" t="s">
        <v>161</v>
      </c>
      <c r="C17" s="22" t="s">
        <v>161</v>
      </c>
      <c r="D17" s="22" t="s">
        <v>161</v>
      </c>
    </row>
    <row r="18" spans="1:4" x14ac:dyDescent="0.25">
      <c r="A18" s="23" t="s">
        <v>162</v>
      </c>
      <c r="B18" s="23" t="s">
        <v>162</v>
      </c>
      <c r="C18" s="23" t="s">
        <v>162</v>
      </c>
      <c r="D18" s="23" t="s">
        <v>162</v>
      </c>
    </row>
    <row r="19" spans="1:4" x14ac:dyDescent="0.25">
      <c r="A19" s="23"/>
      <c r="B19" s="23"/>
      <c r="C19" s="22" t="s">
        <v>206</v>
      </c>
      <c r="D19" s="22" t="s">
        <v>206</v>
      </c>
    </row>
    <row r="20" spans="1:4" x14ac:dyDescent="0.25">
      <c r="A20" s="23"/>
      <c r="B20" s="23"/>
      <c r="C20" s="23" t="s">
        <v>207</v>
      </c>
      <c r="D20" s="23" t="s">
        <v>207</v>
      </c>
    </row>
    <row r="21" spans="1:4" x14ac:dyDescent="0.25">
      <c r="A21" s="22" t="s">
        <v>163</v>
      </c>
      <c r="B21" s="22" t="s">
        <v>163</v>
      </c>
      <c r="C21" s="22" t="s">
        <v>163</v>
      </c>
      <c r="D21" s="22" t="s">
        <v>163</v>
      </c>
    </row>
    <row r="22" spans="1:4" x14ac:dyDescent="0.25">
      <c r="A22" s="23" t="s">
        <v>164</v>
      </c>
      <c r="B22" s="23" t="s">
        <v>164</v>
      </c>
      <c r="C22" s="23" t="s">
        <v>164</v>
      </c>
      <c r="D22" s="23" t="s">
        <v>164</v>
      </c>
    </row>
    <row r="23" spans="1:4" x14ac:dyDescent="0.25">
      <c r="A23" s="23"/>
      <c r="B23" s="23"/>
      <c r="C23" s="22" t="s">
        <v>208</v>
      </c>
      <c r="D23" s="22" t="s">
        <v>208</v>
      </c>
    </row>
    <row r="24" spans="1:4" x14ac:dyDescent="0.25">
      <c r="A24" s="23"/>
      <c r="B24" s="23"/>
      <c r="C24" s="23" t="s">
        <v>209</v>
      </c>
      <c r="D24" s="23" t="s">
        <v>209</v>
      </c>
    </row>
    <row r="25" spans="1:4" x14ac:dyDescent="0.25">
      <c r="A25" s="22" t="s">
        <v>165</v>
      </c>
      <c r="B25" s="22" t="s">
        <v>165</v>
      </c>
      <c r="C25" s="22" t="s">
        <v>165</v>
      </c>
      <c r="D25" s="22" t="s">
        <v>165</v>
      </c>
    </row>
    <row r="26" spans="1:4" x14ac:dyDescent="0.25">
      <c r="A26" s="23" t="s">
        <v>166</v>
      </c>
      <c r="B26" s="23" t="s">
        <v>166</v>
      </c>
      <c r="C26" s="23" t="s">
        <v>166</v>
      </c>
      <c r="D26" s="23" t="s">
        <v>166</v>
      </c>
    </row>
    <row r="27" spans="1:4" x14ac:dyDescent="0.25">
      <c r="A27" s="23"/>
      <c r="B27" s="23"/>
      <c r="C27" s="22" t="s">
        <v>210</v>
      </c>
      <c r="D27" s="22" t="s">
        <v>210</v>
      </c>
    </row>
    <row r="28" spans="1:4" x14ac:dyDescent="0.25">
      <c r="A28" s="23"/>
      <c r="B28" s="23"/>
      <c r="C28" s="23" t="s">
        <v>211</v>
      </c>
      <c r="D28" s="23" t="s">
        <v>211</v>
      </c>
    </row>
    <row r="29" spans="1:4" x14ac:dyDescent="0.25">
      <c r="A29" s="22" t="s">
        <v>167</v>
      </c>
      <c r="B29" s="22" t="s">
        <v>167</v>
      </c>
      <c r="C29" s="22" t="s">
        <v>167</v>
      </c>
      <c r="D29" s="22" t="s">
        <v>167</v>
      </c>
    </row>
    <row r="30" spans="1:4" x14ac:dyDescent="0.25">
      <c r="A30" s="23" t="s">
        <v>158</v>
      </c>
      <c r="B30" s="23" t="s">
        <v>158</v>
      </c>
      <c r="C30" s="23" t="s">
        <v>158</v>
      </c>
      <c r="D30" s="23" t="s">
        <v>158</v>
      </c>
    </row>
    <row r="31" spans="1:4" x14ac:dyDescent="0.25">
      <c r="A31" s="23"/>
      <c r="B31" s="23"/>
      <c r="C31" s="22" t="s">
        <v>212</v>
      </c>
      <c r="D31" s="22" t="s">
        <v>212</v>
      </c>
    </row>
    <row r="32" spans="1:4" x14ac:dyDescent="0.25">
      <c r="A32" s="23"/>
      <c r="B32" s="23"/>
      <c r="C32" s="23" t="s">
        <v>213</v>
      </c>
      <c r="D32" s="23" t="s">
        <v>213</v>
      </c>
    </row>
    <row r="33" spans="1:4" x14ac:dyDescent="0.25">
      <c r="A33" s="22" t="s">
        <v>168</v>
      </c>
      <c r="B33" s="22" t="s">
        <v>168</v>
      </c>
      <c r="C33" s="22" t="s">
        <v>168</v>
      </c>
      <c r="D33" s="22" t="s">
        <v>168</v>
      </c>
    </row>
    <row r="34" spans="1:4" x14ac:dyDescent="0.25">
      <c r="A34" s="23" t="s">
        <v>169</v>
      </c>
      <c r="B34" s="23" t="s">
        <v>169</v>
      </c>
      <c r="C34" s="23" t="s">
        <v>169</v>
      </c>
      <c r="D34" s="23" t="s">
        <v>169</v>
      </c>
    </row>
    <row r="35" spans="1:4" x14ac:dyDescent="0.25">
      <c r="A35" s="22" t="s">
        <v>170</v>
      </c>
      <c r="B35" s="22" t="s">
        <v>170</v>
      </c>
      <c r="C35" s="22" t="s">
        <v>170</v>
      </c>
      <c r="D35" s="22" t="s">
        <v>170</v>
      </c>
    </row>
    <row r="36" spans="1:4" x14ac:dyDescent="0.25">
      <c r="A36" s="23" t="s">
        <v>171</v>
      </c>
      <c r="B36" s="23" t="s">
        <v>171</v>
      </c>
      <c r="C36" s="23" t="s">
        <v>171</v>
      </c>
      <c r="D36" s="23" t="s">
        <v>171</v>
      </c>
    </row>
    <row r="37" spans="1:4" x14ac:dyDescent="0.25">
      <c r="A37" s="22" t="s">
        <v>172</v>
      </c>
      <c r="B37" s="22" t="s">
        <v>172</v>
      </c>
      <c r="C37" s="22" t="s">
        <v>172</v>
      </c>
      <c r="D37" s="22" t="s">
        <v>172</v>
      </c>
    </row>
    <row r="38" spans="1:4" x14ac:dyDescent="0.25">
      <c r="A38" s="23" t="s">
        <v>173</v>
      </c>
      <c r="B38" s="23" t="s">
        <v>173</v>
      </c>
      <c r="C38" s="23" t="s">
        <v>173</v>
      </c>
      <c r="D38" s="23" t="s">
        <v>173</v>
      </c>
    </row>
    <row r="39" spans="1:4" x14ac:dyDescent="0.25">
      <c r="A39" s="22" t="s">
        <v>174</v>
      </c>
      <c r="B39" s="22" t="s">
        <v>174</v>
      </c>
      <c r="C39" s="22" t="s">
        <v>174</v>
      </c>
      <c r="D39" s="22" t="s">
        <v>174</v>
      </c>
    </row>
    <row r="40" spans="1:4" x14ac:dyDescent="0.25">
      <c r="A40" s="23" t="s">
        <v>175</v>
      </c>
      <c r="B40" s="23" t="s">
        <v>175</v>
      </c>
      <c r="C40" s="23" t="s">
        <v>175</v>
      </c>
      <c r="D40" s="23" t="s">
        <v>175</v>
      </c>
    </row>
    <row r="41" spans="1:4" x14ac:dyDescent="0.25">
      <c r="A41" s="22" t="s">
        <v>176</v>
      </c>
      <c r="B41" s="22" t="s">
        <v>176</v>
      </c>
      <c r="C41" s="22" t="s">
        <v>176</v>
      </c>
      <c r="D41" s="22" t="s">
        <v>176</v>
      </c>
    </row>
    <row r="42" spans="1:4" x14ac:dyDescent="0.25">
      <c r="A42" s="23" t="s">
        <v>177</v>
      </c>
      <c r="B42" s="23" t="s">
        <v>177</v>
      </c>
      <c r="C42" s="23" t="s">
        <v>177</v>
      </c>
      <c r="D42" s="23" t="s">
        <v>177</v>
      </c>
    </row>
    <row r="43" spans="1:4" x14ac:dyDescent="0.25">
      <c r="A43" s="22" t="s">
        <v>178</v>
      </c>
      <c r="B43" s="22" t="s">
        <v>178</v>
      </c>
      <c r="C43" s="22" t="s">
        <v>178</v>
      </c>
      <c r="D43" s="22" t="s">
        <v>178</v>
      </c>
    </row>
    <row r="44" spans="1:4" x14ac:dyDescent="0.25">
      <c r="A44" s="23" t="s">
        <v>179</v>
      </c>
      <c r="B44" s="23" t="s">
        <v>179</v>
      </c>
      <c r="C44" s="23" t="s">
        <v>179</v>
      </c>
      <c r="D44" s="23" t="s">
        <v>179</v>
      </c>
    </row>
    <row r="45" spans="1:4" x14ac:dyDescent="0.25">
      <c r="A45" s="22" t="s">
        <v>180</v>
      </c>
      <c r="B45" s="22" t="s">
        <v>180</v>
      </c>
      <c r="C45" s="22" t="s">
        <v>180</v>
      </c>
      <c r="D45" s="22" t="s">
        <v>180</v>
      </c>
    </row>
    <row r="46" spans="1:4" x14ac:dyDescent="0.25">
      <c r="A46" s="23" t="s">
        <v>181</v>
      </c>
      <c r="B46" s="23" t="s">
        <v>181</v>
      </c>
      <c r="C46" s="23" t="s">
        <v>181</v>
      </c>
      <c r="D46" s="23" t="s">
        <v>181</v>
      </c>
    </row>
    <row r="47" spans="1:4" x14ac:dyDescent="0.25">
      <c r="A47" s="22" t="s">
        <v>182</v>
      </c>
      <c r="B47" s="22" t="s">
        <v>182</v>
      </c>
      <c r="C47" s="22" t="s">
        <v>182</v>
      </c>
      <c r="D47" s="22" t="s">
        <v>182</v>
      </c>
    </row>
    <row r="48" spans="1:4" x14ac:dyDescent="0.25">
      <c r="A48" s="23" t="s">
        <v>183</v>
      </c>
      <c r="B48" s="23" t="s">
        <v>183</v>
      </c>
      <c r="C48" s="23" t="s">
        <v>183</v>
      </c>
      <c r="D48" s="23" t="s">
        <v>183</v>
      </c>
    </row>
    <row r="49" spans="1:4" x14ac:dyDescent="0.25">
      <c r="A49" s="22" t="s">
        <v>184</v>
      </c>
      <c r="B49" s="22" t="s">
        <v>184</v>
      </c>
      <c r="C49" s="22" t="s">
        <v>184</v>
      </c>
      <c r="D49" s="22" t="s">
        <v>184</v>
      </c>
    </row>
    <row r="50" spans="1:4" x14ac:dyDescent="0.25">
      <c r="A50" s="23" t="s">
        <v>185</v>
      </c>
      <c r="B50" s="23" t="s">
        <v>185</v>
      </c>
      <c r="C50" s="23" t="s">
        <v>185</v>
      </c>
      <c r="D50" s="23" t="s">
        <v>185</v>
      </c>
    </row>
    <row r="51" spans="1:4" x14ac:dyDescent="0.25">
      <c r="A51" s="22" t="s">
        <v>186</v>
      </c>
      <c r="B51" s="22" t="s">
        <v>186</v>
      </c>
      <c r="C51" s="22" t="s">
        <v>186</v>
      </c>
      <c r="D51" s="22" t="s">
        <v>186</v>
      </c>
    </row>
    <row r="52" spans="1:4" x14ac:dyDescent="0.25">
      <c r="A52" s="23" t="s">
        <v>187</v>
      </c>
      <c r="B52" s="23" t="s">
        <v>187</v>
      </c>
      <c r="C52" s="23" t="s">
        <v>187</v>
      </c>
      <c r="D52" s="23" t="s">
        <v>187</v>
      </c>
    </row>
    <row r="53" spans="1:4" x14ac:dyDescent="0.25">
      <c r="A53" s="22" t="s">
        <v>188</v>
      </c>
      <c r="B53" s="22" t="s">
        <v>188</v>
      </c>
      <c r="C53" s="22" t="s">
        <v>188</v>
      </c>
      <c r="D53" s="22" t="s">
        <v>188</v>
      </c>
    </row>
    <row r="54" spans="1:4" x14ac:dyDescent="0.25">
      <c r="A54" s="23" t="s">
        <v>189</v>
      </c>
      <c r="B54" s="23" t="s">
        <v>189</v>
      </c>
      <c r="C54" s="23" t="s">
        <v>189</v>
      </c>
      <c r="D54" s="23" t="s">
        <v>189</v>
      </c>
    </row>
    <row r="55" spans="1:4" x14ac:dyDescent="0.25">
      <c r="A55" s="22" t="s">
        <v>190</v>
      </c>
      <c r="B55" s="22" t="s">
        <v>190</v>
      </c>
      <c r="C55" s="22" t="s">
        <v>190</v>
      </c>
      <c r="D55" s="22" t="s">
        <v>190</v>
      </c>
    </row>
    <row r="56" spans="1:4" x14ac:dyDescent="0.25">
      <c r="A56" s="23" t="s">
        <v>191</v>
      </c>
      <c r="B56" s="23" t="s">
        <v>191</v>
      </c>
      <c r="C56" s="23" t="s">
        <v>191</v>
      </c>
      <c r="D56" s="23" t="s">
        <v>191</v>
      </c>
    </row>
    <row r="57" spans="1:4" x14ac:dyDescent="0.25">
      <c r="A57" s="23"/>
      <c r="B57" s="23"/>
      <c r="C57" s="22" t="s">
        <v>214</v>
      </c>
      <c r="D57" s="22" t="s">
        <v>214</v>
      </c>
    </row>
    <row r="58" spans="1:4" x14ac:dyDescent="0.25">
      <c r="A58" s="23"/>
      <c r="B58" s="23"/>
      <c r="C58" s="23" t="s">
        <v>215</v>
      </c>
      <c r="D58" s="23" t="s">
        <v>215</v>
      </c>
    </row>
    <row r="59" spans="1:4" x14ac:dyDescent="0.25">
      <c r="A59" s="23"/>
      <c r="B59" s="23"/>
      <c r="C59" s="23"/>
      <c r="D59" s="22" t="s">
        <v>216</v>
      </c>
    </row>
    <row r="60" spans="1:4" x14ac:dyDescent="0.25">
      <c r="A60" s="23"/>
      <c r="B60" s="23"/>
      <c r="C60" s="23"/>
      <c r="D60" s="23" t="s">
        <v>217</v>
      </c>
    </row>
    <row r="61" spans="1:4" x14ac:dyDescent="0.25">
      <c r="A61" s="22" t="s">
        <v>192</v>
      </c>
      <c r="B61" s="22" t="s">
        <v>192</v>
      </c>
      <c r="C61" s="22" t="s">
        <v>192</v>
      </c>
      <c r="D61" s="22" t="s">
        <v>192</v>
      </c>
    </row>
    <row r="62" spans="1:4" x14ac:dyDescent="0.25">
      <c r="A62" s="23" t="s">
        <v>193</v>
      </c>
      <c r="B62" s="23" t="s">
        <v>193</v>
      </c>
      <c r="C62" s="23" t="s">
        <v>193</v>
      </c>
      <c r="D62" s="23" t="s">
        <v>193</v>
      </c>
    </row>
    <row r="63" spans="1:4" x14ac:dyDescent="0.25">
      <c r="A63" s="22" t="s">
        <v>146</v>
      </c>
      <c r="B63" s="22" t="s">
        <v>146</v>
      </c>
      <c r="C63" s="22" t="s">
        <v>146</v>
      </c>
      <c r="D63" s="22" t="s">
        <v>146</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1F2B-44F4-4E34-ACA8-43CCC108FF5C}">
  <dimension ref="A1:N28"/>
  <sheetViews>
    <sheetView workbookViewId="0">
      <selection activeCell="A2" sqref="A2:A28"/>
    </sheetView>
  </sheetViews>
  <sheetFormatPr defaultRowHeight="15" x14ac:dyDescent="0.25"/>
  <cols>
    <col min="1" max="1" width="7.7109375" bestFit="1" customWidth="1"/>
    <col min="2" max="2" width="11.42578125" bestFit="1" customWidth="1"/>
    <col min="3" max="3" width="6.5703125" bestFit="1" customWidth="1"/>
    <col min="4" max="4" width="6" bestFit="1" customWidth="1"/>
    <col min="5" max="5" width="74.7109375" bestFit="1" customWidth="1"/>
    <col min="6" max="6" width="10.140625" bestFit="1" customWidth="1"/>
    <col min="7" max="7" width="13.7109375" bestFit="1" customWidth="1"/>
    <col min="8" max="9" width="14.85546875" bestFit="1" customWidth="1"/>
    <col min="10" max="10" width="74.7109375" bestFit="1" customWidth="1"/>
    <col min="11" max="11" width="22.140625" bestFit="1" customWidth="1"/>
    <col min="12" max="13" width="74.7109375" bestFit="1" customWidth="1"/>
    <col min="14" max="14" width="6.85546875" bestFit="1" customWidth="1"/>
  </cols>
  <sheetData>
    <row r="1" spans="1:14" x14ac:dyDescent="0.25">
      <c r="A1" t="s">
        <v>37</v>
      </c>
      <c r="B1" t="s">
        <v>38</v>
      </c>
      <c r="C1" t="s">
        <v>39</v>
      </c>
      <c r="D1" t="s">
        <v>40</v>
      </c>
      <c r="E1" t="s">
        <v>41</v>
      </c>
      <c r="F1" t="s">
        <v>42</v>
      </c>
      <c r="G1" t="s">
        <v>43</v>
      </c>
      <c r="H1" t="s">
        <v>44</v>
      </c>
      <c r="I1" t="s">
        <v>45</v>
      </c>
      <c r="J1" t="s">
        <v>46</v>
      </c>
      <c r="K1" t="s">
        <v>47</v>
      </c>
      <c r="L1" t="s">
        <v>48</v>
      </c>
      <c r="M1" t="s">
        <v>49</v>
      </c>
      <c r="N1" t="s">
        <v>50</v>
      </c>
    </row>
    <row r="2" spans="1:14" x14ac:dyDescent="0.25">
      <c r="A2">
        <v>5</v>
      </c>
      <c r="B2">
        <v>1</v>
      </c>
      <c r="C2">
        <v>1</v>
      </c>
      <c r="D2">
        <v>0</v>
      </c>
      <c r="E2" t="s">
        <v>51</v>
      </c>
      <c r="F2">
        <v>1</v>
      </c>
      <c r="H2" t="s">
        <v>52</v>
      </c>
      <c r="I2" t="s">
        <v>52</v>
      </c>
      <c r="L2" t="s">
        <v>53</v>
      </c>
      <c r="M2" t="s">
        <v>54</v>
      </c>
      <c r="N2">
        <v>2021</v>
      </c>
    </row>
    <row r="3" spans="1:14" x14ac:dyDescent="0.25">
      <c r="A3">
        <v>12</v>
      </c>
      <c r="B3">
        <v>1</v>
      </c>
      <c r="C3">
        <v>1</v>
      </c>
      <c r="D3">
        <v>1</v>
      </c>
      <c r="E3" t="s">
        <v>55</v>
      </c>
      <c r="F3">
        <v>1</v>
      </c>
      <c r="H3" t="s">
        <v>52</v>
      </c>
      <c r="I3" t="s">
        <v>52</v>
      </c>
      <c r="L3" t="s">
        <v>56</v>
      </c>
      <c r="M3" t="s">
        <v>57</v>
      </c>
      <c r="N3">
        <v>2021</v>
      </c>
    </row>
    <row r="4" spans="1:14" x14ac:dyDescent="0.25">
      <c r="A4">
        <v>41</v>
      </c>
      <c r="B4">
        <v>1</v>
      </c>
      <c r="C4">
        <v>1</v>
      </c>
      <c r="D4">
        <v>1</v>
      </c>
      <c r="E4" t="s">
        <v>58</v>
      </c>
      <c r="F4">
        <v>1</v>
      </c>
      <c r="H4" t="s">
        <v>52</v>
      </c>
      <c r="I4" t="s">
        <v>52</v>
      </c>
      <c r="L4" t="s">
        <v>59</v>
      </c>
      <c r="M4" t="s">
        <v>60</v>
      </c>
      <c r="N4">
        <v>2020</v>
      </c>
    </row>
    <row r="5" spans="1:14" x14ac:dyDescent="0.25">
      <c r="A5">
        <v>72</v>
      </c>
      <c r="B5">
        <v>1</v>
      </c>
      <c r="C5">
        <v>1</v>
      </c>
      <c r="D5">
        <v>0</v>
      </c>
      <c r="E5" t="s">
        <v>61</v>
      </c>
      <c r="F5">
        <v>1</v>
      </c>
      <c r="H5" t="s">
        <v>52</v>
      </c>
      <c r="I5" t="s">
        <v>52</v>
      </c>
      <c r="J5" t="s">
        <v>62</v>
      </c>
      <c r="L5" t="s">
        <v>63</v>
      </c>
      <c r="M5" t="s">
        <v>64</v>
      </c>
      <c r="N5">
        <v>2021</v>
      </c>
    </row>
    <row r="6" spans="1:14" x14ac:dyDescent="0.25">
      <c r="A6">
        <v>90</v>
      </c>
      <c r="B6">
        <v>1</v>
      </c>
      <c r="C6">
        <v>0</v>
      </c>
      <c r="D6">
        <v>1</v>
      </c>
      <c r="E6" t="s">
        <v>65</v>
      </c>
      <c r="F6">
        <v>1</v>
      </c>
      <c r="H6" t="s">
        <v>52</v>
      </c>
      <c r="I6" t="s">
        <v>66</v>
      </c>
      <c r="J6" t="s">
        <v>65</v>
      </c>
      <c r="L6" t="s">
        <v>67</v>
      </c>
      <c r="M6" t="s">
        <v>68</v>
      </c>
      <c r="N6">
        <v>2020</v>
      </c>
    </row>
    <row r="7" spans="1:14" x14ac:dyDescent="0.25">
      <c r="A7">
        <v>106</v>
      </c>
      <c r="B7">
        <v>1</v>
      </c>
      <c r="C7">
        <v>1</v>
      </c>
      <c r="D7">
        <v>0</v>
      </c>
      <c r="E7" t="s">
        <v>69</v>
      </c>
      <c r="F7">
        <v>1</v>
      </c>
      <c r="H7" t="s">
        <v>52</v>
      </c>
      <c r="I7" t="s">
        <v>52</v>
      </c>
      <c r="L7" t="s">
        <v>70</v>
      </c>
      <c r="M7" t="s">
        <v>71</v>
      </c>
      <c r="N7">
        <v>2021</v>
      </c>
    </row>
    <row r="8" spans="1:14" x14ac:dyDescent="0.25">
      <c r="A8">
        <v>151</v>
      </c>
      <c r="B8">
        <v>1</v>
      </c>
      <c r="C8">
        <v>1</v>
      </c>
      <c r="D8">
        <v>0</v>
      </c>
      <c r="E8" t="s">
        <v>72</v>
      </c>
      <c r="F8">
        <v>1</v>
      </c>
      <c r="H8" t="s">
        <v>52</v>
      </c>
      <c r="I8" t="s">
        <v>52</v>
      </c>
      <c r="L8" t="s">
        <v>73</v>
      </c>
      <c r="M8" t="s">
        <v>74</v>
      </c>
      <c r="N8">
        <v>2019</v>
      </c>
    </row>
    <row r="9" spans="1:14" x14ac:dyDescent="0.25">
      <c r="A9">
        <v>179</v>
      </c>
      <c r="B9">
        <v>1</v>
      </c>
      <c r="C9">
        <v>1</v>
      </c>
      <c r="D9">
        <v>1</v>
      </c>
      <c r="E9" t="s">
        <v>75</v>
      </c>
      <c r="F9">
        <v>1</v>
      </c>
      <c r="H9" t="s">
        <v>66</v>
      </c>
      <c r="I9" t="s">
        <v>66</v>
      </c>
      <c r="J9" t="s">
        <v>75</v>
      </c>
      <c r="K9" t="s">
        <v>76</v>
      </c>
      <c r="L9" t="s">
        <v>77</v>
      </c>
      <c r="M9" t="s">
        <v>78</v>
      </c>
      <c r="N9">
        <v>2020</v>
      </c>
    </row>
    <row r="10" spans="1:14" x14ac:dyDescent="0.25">
      <c r="A10">
        <v>191</v>
      </c>
      <c r="B10">
        <v>1</v>
      </c>
      <c r="C10">
        <v>1</v>
      </c>
      <c r="D10">
        <v>1</v>
      </c>
      <c r="E10" t="s">
        <v>79</v>
      </c>
      <c r="F10">
        <v>1</v>
      </c>
      <c r="H10" t="s">
        <v>66</v>
      </c>
      <c r="I10" t="s">
        <v>66</v>
      </c>
      <c r="J10" t="s">
        <v>80</v>
      </c>
      <c r="L10" t="s">
        <v>81</v>
      </c>
      <c r="M10" t="s">
        <v>82</v>
      </c>
      <c r="N10">
        <v>2020</v>
      </c>
    </row>
    <row r="11" spans="1:14" x14ac:dyDescent="0.25">
      <c r="A11">
        <v>232</v>
      </c>
      <c r="B11">
        <v>1</v>
      </c>
      <c r="C11">
        <v>1</v>
      </c>
      <c r="D11">
        <v>1</v>
      </c>
      <c r="E11" t="s">
        <v>83</v>
      </c>
      <c r="F11">
        <v>1</v>
      </c>
      <c r="H11" t="s">
        <v>66</v>
      </c>
      <c r="I11" t="s">
        <v>66</v>
      </c>
      <c r="J11" t="s">
        <v>83</v>
      </c>
      <c r="L11" t="s">
        <v>84</v>
      </c>
      <c r="M11" t="s">
        <v>85</v>
      </c>
      <c r="N11">
        <v>2018</v>
      </c>
    </row>
    <row r="12" spans="1:14" x14ac:dyDescent="0.25">
      <c r="A12">
        <v>248</v>
      </c>
      <c r="B12">
        <v>1</v>
      </c>
      <c r="C12">
        <v>1</v>
      </c>
      <c r="D12">
        <v>1</v>
      </c>
      <c r="E12" t="s">
        <v>86</v>
      </c>
      <c r="F12">
        <v>1</v>
      </c>
      <c r="H12" t="s">
        <v>52</v>
      </c>
      <c r="I12" t="s">
        <v>52</v>
      </c>
      <c r="L12" t="s">
        <v>87</v>
      </c>
      <c r="M12" t="s">
        <v>88</v>
      </c>
      <c r="N12">
        <v>2017</v>
      </c>
    </row>
    <row r="13" spans="1:14" x14ac:dyDescent="0.25">
      <c r="A13">
        <v>266</v>
      </c>
      <c r="B13">
        <v>1</v>
      </c>
      <c r="C13">
        <v>0</v>
      </c>
      <c r="D13">
        <v>1</v>
      </c>
      <c r="E13" t="s">
        <v>89</v>
      </c>
      <c r="F13">
        <v>1</v>
      </c>
      <c r="H13">
        <v>0</v>
      </c>
      <c r="I13" t="s">
        <v>66</v>
      </c>
      <c r="J13" t="s">
        <v>90</v>
      </c>
      <c r="L13" t="s">
        <v>91</v>
      </c>
      <c r="M13" t="s">
        <v>92</v>
      </c>
      <c r="N13">
        <v>2020</v>
      </c>
    </row>
    <row r="14" spans="1:14" x14ac:dyDescent="0.25">
      <c r="A14">
        <v>267</v>
      </c>
      <c r="B14">
        <v>1</v>
      </c>
      <c r="C14">
        <v>1</v>
      </c>
      <c r="D14">
        <v>1</v>
      </c>
      <c r="E14" t="s">
        <v>93</v>
      </c>
      <c r="F14">
        <v>1</v>
      </c>
      <c r="H14" t="s">
        <v>66</v>
      </c>
      <c r="I14" t="s">
        <v>66</v>
      </c>
      <c r="J14" t="s">
        <v>94</v>
      </c>
      <c r="K14" t="s">
        <v>95</v>
      </c>
      <c r="L14" t="s">
        <v>96</v>
      </c>
      <c r="M14" t="s">
        <v>97</v>
      </c>
      <c r="N14">
        <v>2020</v>
      </c>
    </row>
    <row r="15" spans="1:14" x14ac:dyDescent="0.25">
      <c r="A15">
        <v>281</v>
      </c>
      <c r="B15">
        <v>1</v>
      </c>
      <c r="C15">
        <v>1</v>
      </c>
      <c r="D15">
        <v>1</v>
      </c>
      <c r="E15" t="s">
        <v>98</v>
      </c>
      <c r="F15">
        <v>1</v>
      </c>
      <c r="G15" t="s">
        <v>99</v>
      </c>
      <c r="H15" t="s">
        <v>66</v>
      </c>
      <c r="I15" t="s">
        <v>66</v>
      </c>
      <c r="J15" t="s">
        <v>98</v>
      </c>
      <c r="L15" t="s">
        <v>100</v>
      </c>
      <c r="M15" t="s">
        <v>101</v>
      </c>
      <c r="N15">
        <v>2020</v>
      </c>
    </row>
    <row r="16" spans="1:14" x14ac:dyDescent="0.25">
      <c r="A16">
        <v>308</v>
      </c>
      <c r="B16">
        <v>1</v>
      </c>
      <c r="C16">
        <v>1</v>
      </c>
      <c r="D16">
        <v>0</v>
      </c>
      <c r="E16" t="s">
        <v>102</v>
      </c>
      <c r="F16">
        <v>1</v>
      </c>
      <c r="H16" t="s">
        <v>52</v>
      </c>
      <c r="I16" t="s">
        <v>52</v>
      </c>
      <c r="L16" t="s">
        <v>103</v>
      </c>
      <c r="M16" t="s">
        <v>104</v>
      </c>
    </row>
    <row r="17" spans="1:14" x14ac:dyDescent="0.25">
      <c r="A17">
        <v>312</v>
      </c>
      <c r="B17">
        <v>1</v>
      </c>
      <c r="C17">
        <v>1</v>
      </c>
      <c r="D17">
        <v>0</v>
      </c>
      <c r="E17" t="s">
        <v>105</v>
      </c>
      <c r="F17">
        <v>1</v>
      </c>
      <c r="H17" t="s">
        <v>52</v>
      </c>
      <c r="I17" t="s">
        <v>52</v>
      </c>
      <c r="L17" t="s">
        <v>106</v>
      </c>
      <c r="M17" t="s">
        <v>107</v>
      </c>
      <c r="N17">
        <v>2021</v>
      </c>
    </row>
    <row r="18" spans="1:14" x14ac:dyDescent="0.25">
      <c r="A18">
        <v>342</v>
      </c>
      <c r="B18">
        <v>1</v>
      </c>
      <c r="C18">
        <v>1</v>
      </c>
      <c r="D18">
        <v>1</v>
      </c>
      <c r="E18" t="s">
        <v>108</v>
      </c>
      <c r="F18">
        <v>1</v>
      </c>
      <c r="G18" t="s">
        <v>99</v>
      </c>
      <c r="H18" t="s">
        <v>66</v>
      </c>
      <c r="I18" t="s">
        <v>66</v>
      </c>
      <c r="J18" t="s">
        <v>109</v>
      </c>
      <c r="L18" t="s">
        <v>110</v>
      </c>
      <c r="M18" t="s">
        <v>111</v>
      </c>
      <c r="N18">
        <v>2012</v>
      </c>
    </row>
    <row r="19" spans="1:14" x14ac:dyDescent="0.25">
      <c r="A19">
        <v>347</v>
      </c>
      <c r="B19">
        <v>1</v>
      </c>
      <c r="C19">
        <v>1</v>
      </c>
      <c r="D19">
        <v>0</v>
      </c>
      <c r="E19" t="s">
        <v>112</v>
      </c>
      <c r="F19">
        <v>1</v>
      </c>
      <c r="H19" t="s">
        <v>52</v>
      </c>
      <c r="I19" t="s">
        <v>52</v>
      </c>
      <c r="L19" t="s">
        <v>113</v>
      </c>
      <c r="M19" t="s">
        <v>114</v>
      </c>
      <c r="N19">
        <v>2014</v>
      </c>
    </row>
    <row r="20" spans="1:14" x14ac:dyDescent="0.25">
      <c r="A20">
        <v>365</v>
      </c>
      <c r="B20">
        <v>1</v>
      </c>
      <c r="C20">
        <v>1</v>
      </c>
      <c r="D20">
        <v>1</v>
      </c>
      <c r="E20" t="s">
        <v>115</v>
      </c>
      <c r="F20">
        <v>1</v>
      </c>
      <c r="H20" t="s">
        <v>52</v>
      </c>
      <c r="I20" t="s">
        <v>66</v>
      </c>
      <c r="J20" t="s">
        <v>115</v>
      </c>
      <c r="L20" t="s">
        <v>116</v>
      </c>
      <c r="M20" t="s">
        <v>117</v>
      </c>
      <c r="N20">
        <v>2015</v>
      </c>
    </row>
    <row r="21" spans="1:14" x14ac:dyDescent="0.25">
      <c r="A21">
        <v>367</v>
      </c>
      <c r="B21">
        <v>1</v>
      </c>
      <c r="C21">
        <v>1</v>
      </c>
      <c r="D21">
        <v>1</v>
      </c>
      <c r="E21" t="s">
        <v>118</v>
      </c>
      <c r="F21">
        <v>1</v>
      </c>
      <c r="H21" t="s">
        <v>52</v>
      </c>
      <c r="I21" t="s">
        <v>66</v>
      </c>
      <c r="J21" t="s">
        <v>118</v>
      </c>
      <c r="L21" t="s">
        <v>116</v>
      </c>
      <c r="M21" t="s">
        <v>119</v>
      </c>
      <c r="N21">
        <v>2019</v>
      </c>
    </row>
    <row r="22" spans="1:14" x14ac:dyDescent="0.25">
      <c r="A22">
        <v>371</v>
      </c>
      <c r="B22">
        <v>1</v>
      </c>
      <c r="C22">
        <v>1</v>
      </c>
      <c r="D22">
        <v>1</v>
      </c>
      <c r="E22" t="s">
        <v>120</v>
      </c>
      <c r="F22">
        <v>1</v>
      </c>
      <c r="G22" t="s">
        <v>99</v>
      </c>
      <c r="H22" t="s">
        <v>66</v>
      </c>
      <c r="I22" t="s">
        <v>66</v>
      </c>
      <c r="J22" t="s">
        <v>121</v>
      </c>
      <c r="L22" t="s">
        <v>122</v>
      </c>
      <c r="M22" t="s">
        <v>123</v>
      </c>
      <c r="N22">
        <v>2016</v>
      </c>
    </row>
    <row r="23" spans="1:14" x14ac:dyDescent="0.25">
      <c r="A23">
        <v>384</v>
      </c>
      <c r="B23">
        <v>1</v>
      </c>
      <c r="C23">
        <v>1</v>
      </c>
      <c r="D23">
        <v>1</v>
      </c>
      <c r="E23" t="s">
        <v>124</v>
      </c>
      <c r="F23">
        <v>1</v>
      </c>
      <c r="H23" t="s">
        <v>52</v>
      </c>
      <c r="I23" t="s">
        <v>52</v>
      </c>
      <c r="L23" t="s">
        <v>125</v>
      </c>
      <c r="M23" t="s">
        <v>126</v>
      </c>
      <c r="N23">
        <v>2017</v>
      </c>
    </row>
    <row r="24" spans="1:14" x14ac:dyDescent="0.25">
      <c r="A24">
        <v>386</v>
      </c>
      <c r="B24">
        <v>1</v>
      </c>
      <c r="C24">
        <v>1</v>
      </c>
      <c r="D24">
        <v>0</v>
      </c>
      <c r="E24" t="s">
        <v>127</v>
      </c>
      <c r="F24">
        <v>1</v>
      </c>
      <c r="H24" t="s">
        <v>52</v>
      </c>
      <c r="I24" t="s">
        <v>52</v>
      </c>
      <c r="L24" t="s">
        <v>128</v>
      </c>
      <c r="M24" t="s">
        <v>129</v>
      </c>
      <c r="N24">
        <v>2018</v>
      </c>
    </row>
    <row r="25" spans="1:14" x14ac:dyDescent="0.25">
      <c r="A25">
        <v>392</v>
      </c>
      <c r="B25">
        <v>1</v>
      </c>
      <c r="C25">
        <v>1</v>
      </c>
      <c r="D25">
        <v>0</v>
      </c>
      <c r="E25" t="s">
        <v>130</v>
      </c>
      <c r="F25">
        <v>1</v>
      </c>
      <c r="H25" t="s">
        <v>52</v>
      </c>
      <c r="I25" t="s">
        <v>52</v>
      </c>
      <c r="J25" t="s">
        <v>131</v>
      </c>
      <c r="L25" t="s">
        <v>132</v>
      </c>
      <c r="M25" t="s">
        <v>133</v>
      </c>
      <c r="N25">
        <v>1997</v>
      </c>
    </row>
    <row r="26" spans="1:14" x14ac:dyDescent="0.25">
      <c r="A26">
        <v>524</v>
      </c>
      <c r="B26">
        <v>1</v>
      </c>
      <c r="C26">
        <v>0</v>
      </c>
      <c r="D26">
        <v>1</v>
      </c>
      <c r="E26" t="s">
        <v>218</v>
      </c>
      <c r="F26">
        <v>1</v>
      </c>
      <c r="H26" t="s">
        <v>52</v>
      </c>
      <c r="I26" t="s">
        <v>66</v>
      </c>
      <c r="J26" t="s">
        <v>219</v>
      </c>
      <c r="K26" t="s">
        <v>220</v>
      </c>
      <c r="L26" t="s">
        <v>221</v>
      </c>
      <c r="M26" t="s">
        <v>222</v>
      </c>
      <c r="N26">
        <v>2018</v>
      </c>
    </row>
    <row r="27" spans="1:14" x14ac:dyDescent="0.25">
      <c r="A27">
        <v>525</v>
      </c>
      <c r="B27">
        <v>1</v>
      </c>
      <c r="C27">
        <v>1</v>
      </c>
      <c r="D27">
        <v>1</v>
      </c>
      <c r="E27" t="s">
        <v>223</v>
      </c>
      <c r="F27">
        <v>1</v>
      </c>
      <c r="G27" t="s">
        <v>99</v>
      </c>
      <c r="H27" t="s">
        <v>66</v>
      </c>
      <c r="I27" t="s">
        <v>66</v>
      </c>
      <c r="J27" t="s">
        <v>224</v>
      </c>
      <c r="K27" t="s">
        <v>225</v>
      </c>
      <c r="L27" t="s">
        <v>221</v>
      </c>
      <c r="M27" t="s">
        <v>226</v>
      </c>
      <c r="N27">
        <v>2019</v>
      </c>
    </row>
    <row r="28" spans="1:14" x14ac:dyDescent="0.25">
      <c r="A28">
        <v>526</v>
      </c>
      <c r="B28">
        <v>1</v>
      </c>
      <c r="C28">
        <v>1</v>
      </c>
      <c r="D28">
        <v>1</v>
      </c>
      <c r="E28" t="s">
        <v>227</v>
      </c>
      <c r="F28">
        <v>1</v>
      </c>
      <c r="H28" t="s">
        <v>52</v>
      </c>
      <c r="I28" t="s">
        <v>66</v>
      </c>
      <c r="J28" t="s">
        <v>228</v>
      </c>
      <c r="K28" t="s">
        <v>229</v>
      </c>
      <c r="L28" t="s">
        <v>221</v>
      </c>
      <c r="M28" t="s">
        <v>230</v>
      </c>
      <c r="N28">
        <v>2020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92CB4-3E83-4222-B531-2819D3DD6B17}">
  <dimension ref="A1:O51"/>
  <sheetViews>
    <sheetView zoomScale="90" zoomScaleNormal="90" workbookViewId="0"/>
  </sheetViews>
  <sheetFormatPr defaultRowHeight="15" x14ac:dyDescent="0.25"/>
  <cols>
    <col min="1" max="1" width="7.7109375" bestFit="1" customWidth="1"/>
    <col min="2" max="2" width="13.7109375" bestFit="1" customWidth="1"/>
    <col min="3" max="4" width="14.5703125" bestFit="1" customWidth="1"/>
    <col min="5" max="5" width="14.5703125" customWidth="1"/>
    <col min="6" max="6" width="74.7109375" bestFit="1" customWidth="1"/>
    <col min="7" max="7" width="16" bestFit="1" customWidth="1"/>
    <col min="8" max="8" width="13.7109375" bestFit="1" customWidth="1"/>
    <col min="9" max="9" width="14.85546875" bestFit="1" customWidth="1"/>
    <col min="10" max="10" width="14.85546875" customWidth="1"/>
    <col min="11" max="11" width="74.7109375" bestFit="1" customWidth="1"/>
    <col min="12" max="12" width="22.140625" bestFit="1" customWidth="1"/>
    <col min="13" max="14" width="74.7109375" bestFit="1" customWidth="1"/>
    <col min="15" max="15" width="6.85546875" bestFit="1" customWidth="1"/>
    <col min="16" max="16" width="19.140625" bestFit="1" customWidth="1"/>
    <col min="17" max="17" width="74.7109375" customWidth="1"/>
    <col min="18" max="18" width="22.140625" bestFit="1" customWidth="1"/>
  </cols>
  <sheetData>
    <row r="1" spans="1:15" x14ac:dyDescent="0.25">
      <c r="A1" t="s">
        <v>37</v>
      </c>
      <c r="B1" t="s">
        <v>38</v>
      </c>
      <c r="C1" t="s">
        <v>39</v>
      </c>
      <c r="D1" t="s">
        <v>40</v>
      </c>
      <c r="E1" t="s">
        <v>231</v>
      </c>
      <c r="F1" t="s">
        <v>41</v>
      </c>
      <c r="G1" t="s">
        <v>42</v>
      </c>
      <c r="H1" t="s">
        <v>43</v>
      </c>
      <c r="I1" t="s">
        <v>44</v>
      </c>
      <c r="J1" t="s">
        <v>45</v>
      </c>
      <c r="K1" t="s">
        <v>46</v>
      </c>
      <c r="L1" t="s">
        <v>47</v>
      </c>
      <c r="M1" t="s">
        <v>48</v>
      </c>
      <c r="N1" t="s">
        <v>49</v>
      </c>
      <c r="O1" t="s">
        <v>50</v>
      </c>
    </row>
    <row r="2" spans="1:15" x14ac:dyDescent="0.25">
      <c r="A2">
        <v>5</v>
      </c>
      <c r="B2">
        <v>1</v>
      </c>
      <c r="C2">
        <v>1</v>
      </c>
      <c r="D2">
        <v>0</v>
      </c>
      <c r="F2" t="s">
        <v>51</v>
      </c>
      <c r="G2">
        <v>1</v>
      </c>
      <c r="I2" t="s">
        <v>52</v>
      </c>
      <c r="J2" t="s">
        <v>52</v>
      </c>
      <c r="M2" t="s">
        <v>53</v>
      </c>
      <c r="N2" t="s">
        <v>54</v>
      </c>
      <c r="O2">
        <v>2021</v>
      </c>
    </row>
    <row r="3" spans="1:15" hidden="1" x14ac:dyDescent="0.25">
      <c r="A3">
        <v>8</v>
      </c>
      <c r="B3">
        <v>0</v>
      </c>
      <c r="C3">
        <v>0</v>
      </c>
      <c r="D3">
        <v>0</v>
      </c>
      <c r="F3" t="s">
        <v>232</v>
      </c>
      <c r="G3">
        <v>1</v>
      </c>
      <c r="I3" t="s">
        <v>52</v>
      </c>
      <c r="J3" t="s">
        <v>52</v>
      </c>
      <c r="M3" t="s">
        <v>233</v>
      </c>
      <c r="N3" t="s">
        <v>234</v>
      </c>
      <c r="O3">
        <v>2014</v>
      </c>
    </row>
    <row r="4" spans="1:15" hidden="1" x14ac:dyDescent="0.25">
      <c r="A4">
        <v>9</v>
      </c>
      <c r="B4">
        <v>0</v>
      </c>
      <c r="C4">
        <v>0</v>
      </c>
      <c r="D4">
        <v>0</v>
      </c>
      <c r="F4" t="s">
        <v>235</v>
      </c>
      <c r="I4" t="s">
        <v>52</v>
      </c>
      <c r="J4" t="s">
        <v>66</v>
      </c>
      <c r="K4" t="s">
        <v>236</v>
      </c>
      <c r="M4" t="s">
        <v>237</v>
      </c>
      <c r="N4" t="s">
        <v>238</v>
      </c>
      <c r="O4">
        <v>2018</v>
      </c>
    </row>
    <row r="5" spans="1:15" x14ac:dyDescent="0.25">
      <c r="A5">
        <v>12</v>
      </c>
      <c r="B5">
        <v>1</v>
      </c>
      <c r="C5">
        <v>1</v>
      </c>
      <c r="D5">
        <v>1</v>
      </c>
      <c r="F5" t="s">
        <v>55</v>
      </c>
      <c r="G5">
        <v>1</v>
      </c>
      <c r="I5" t="s">
        <v>52</v>
      </c>
      <c r="J5" t="s">
        <v>52</v>
      </c>
      <c r="M5" t="s">
        <v>56</v>
      </c>
      <c r="N5" t="s">
        <v>57</v>
      </c>
      <c r="O5">
        <v>2021</v>
      </c>
    </row>
    <row r="6" spans="1:15" x14ac:dyDescent="0.25">
      <c r="A6">
        <v>16</v>
      </c>
      <c r="B6">
        <v>1</v>
      </c>
      <c r="C6">
        <v>1</v>
      </c>
      <c r="D6">
        <v>0</v>
      </c>
      <c r="E6">
        <v>1</v>
      </c>
      <c r="F6" s="10" t="s">
        <v>239</v>
      </c>
      <c r="G6">
        <v>1</v>
      </c>
      <c r="I6" t="s">
        <v>52</v>
      </c>
      <c r="J6" t="s">
        <v>52</v>
      </c>
      <c r="M6" t="s">
        <v>240</v>
      </c>
      <c r="N6" t="s">
        <v>241</v>
      </c>
      <c r="O6">
        <v>2017</v>
      </c>
    </row>
    <row r="7" spans="1:15" x14ac:dyDescent="0.25">
      <c r="A7">
        <v>41</v>
      </c>
      <c r="B7">
        <v>1</v>
      </c>
      <c r="C7">
        <v>1</v>
      </c>
      <c r="D7">
        <v>1</v>
      </c>
      <c r="F7" t="s">
        <v>58</v>
      </c>
      <c r="G7">
        <v>1</v>
      </c>
      <c r="I7" t="s">
        <v>52</v>
      </c>
      <c r="J7" t="s">
        <v>52</v>
      </c>
      <c r="M7" t="s">
        <v>59</v>
      </c>
      <c r="N7" t="s">
        <v>60</v>
      </c>
      <c r="O7">
        <v>2020</v>
      </c>
    </row>
    <row r="8" spans="1:15" hidden="1" x14ac:dyDescent="0.25">
      <c r="A8">
        <v>50</v>
      </c>
      <c r="B8">
        <v>0</v>
      </c>
      <c r="C8">
        <v>0</v>
      </c>
      <c r="D8">
        <v>0</v>
      </c>
      <c r="F8" t="s">
        <v>242</v>
      </c>
      <c r="G8">
        <v>1</v>
      </c>
      <c r="I8" t="s">
        <v>52</v>
      </c>
      <c r="J8" t="s">
        <v>52</v>
      </c>
      <c r="M8" t="s">
        <v>243</v>
      </c>
      <c r="N8" t="s">
        <v>244</v>
      </c>
      <c r="O8">
        <v>2008</v>
      </c>
    </row>
    <row r="9" spans="1:15" x14ac:dyDescent="0.25">
      <c r="A9">
        <v>55</v>
      </c>
      <c r="B9">
        <v>1</v>
      </c>
      <c r="C9">
        <v>1</v>
      </c>
      <c r="D9">
        <v>1</v>
      </c>
      <c r="E9">
        <v>1</v>
      </c>
      <c r="F9" s="10" t="s">
        <v>245</v>
      </c>
      <c r="G9">
        <v>1</v>
      </c>
      <c r="I9" t="s">
        <v>52</v>
      </c>
      <c r="J9" t="s">
        <v>52</v>
      </c>
      <c r="M9" t="s">
        <v>246</v>
      </c>
      <c r="N9" t="s">
        <v>247</v>
      </c>
      <c r="O9">
        <v>2019</v>
      </c>
    </row>
    <row r="10" spans="1:15" x14ac:dyDescent="0.25">
      <c r="A10">
        <v>72</v>
      </c>
      <c r="B10">
        <v>1</v>
      </c>
      <c r="C10">
        <v>1</v>
      </c>
      <c r="D10">
        <v>0</v>
      </c>
      <c r="F10" t="s">
        <v>61</v>
      </c>
      <c r="G10">
        <v>1</v>
      </c>
      <c r="I10" t="s">
        <v>52</v>
      </c>
      <c r="J10" t="s">
        <v>52</v>
      </c>
      <c r="K10" t="s">
        <v>62</v>
      </c>
      <c r="M10" t="s">
        <v>63</v>
      </c>
      <c r="N10" t="s">
        <v>64</v>
      </c>
      <c r="O10">
        <v>2021</v>
      </c>
    </row>
    <row r="11" spans="1:15" hidden="1" x14ac:dyDescent="0.25">
      <c r="A11">
        <v>78</v>
      </c>
      <c r="B11">
        <v>0</v>
      </c>
      <c r="C11">
        <v>0</v>
      </c>
      <c r="D11">
        <v>0</v>
      </c>
      <c r="F11" t="s">
        <v>248</v>
      </c>
      <c r="G11">
        <v>1</v>
      </c>
      <c r="I11" t="s">
        <v>52</v>
      </c>
      <c r="J11" t="s">
        <v>52</v>
      </c>
      <c r="K11" t="s">
        <v>249</v>
      </c>
      <c r="M11" t="s">
        <v>250</v>
      </c>
      <c r="N11" t="s">
        <v>251</v>
      </c>
      <c r="O11">
        <v>2017</v>
      </c>
    </row>
    <row r="12" spans="1:15" hidden="1" x14ac:dyDescent="0.25">
      <c r="A12">
        <v>89</v>
      </c>
      <c r="B12">
        <v>0</v>
      </c>
      <c r="C12">
        <v>0</v>
      </c>
      <c r="D12">
        <v>0</v>
      </c>
      <c r="F12" t="s">
        <v>252</v>
      </c>
      <c r="G12">
        <v>1</v>
      </c>
      <c r="H12" t="s">
        <v>253</v>
      </c>
      <c r="I12" t="s">
        <v>254</v>
      </c>
      <c r="J12" t="s">
        <v>253</v>
      </c>
      <c r="K12" t="s">
        <v>255</v>
      </c>
      <c r="M12" t="s">
        <v>256</v>
      </c>
      <c r="N12" t="s">
        <v>257</v>
      </c>
      <c r="O12">
        <v>2003</v>
      </c>
    </row>
    <row r="13" spans="1:15" x14ac:dyDescent="0.25">
      <c r="A13">
        <v>90</v>
      </c>
      <c r="B13">
        <v>1</v>
      </c>
      <c r="C13">
        <v>0</v>
      </c>
      <c r="D13">
        <v>1</v>
      </c>
      <c r="F13" t="s">
        <v>65</v>
      </c>
      <c r="G13">
        <v>1</v>
      </c>
      <c r="I13" t="s">
        <v>52</v>
      </c>
      <c r="J13" t="s">
        <v>66</v>
      </c>
      <c r="K13" t="s">
        <v>65</v>
      </c>
      <c r="M13" t="s">
        <v>67</v>
      </c>
      <c r="N13" t="s">
        <v>68</v>
      </c>
      <c r="O13">
        <v>2020</v>
      </c>
    </row>
    <row r="14" spans="1:15" hidden="1" x14ac:dyDescent="0.25">
      <c r="A14">
        <v>94</v>
      </c>
      <c r="B14">
        <v>0</v>
      </c>
      <c r="C14">
        <v>0</v>
      </c>
      <c r="D14">
        <v>0</v>
      </c>
      <c r="F14" t="s">
        <v>258</v>
      </c>
      <c r="G14">
        <v>0</v>
      </c>
      <c r="I14" t="s">
        <v>52</v>
      </c>
      <c r="J14" t="s">
        <v>52</v>
      </c>
      <c r="M14" t="s">
        <v>259</v>
      </c>
      <c r="N14" t="s">
        <v>260</v>
      </c>
      <c r="O14">
        <v>2018</v>
      </c>
    </row>
    <row r="15" spans="1:15" hidden="1" x14ac:dyDescent="0.25">
      <c r="A15">
        <v>96</v>
      </c>
      <c r="B15">
        <v>0</v>
      </c>
      <c r="C15">
        <v>0</v>
      </c>
      <c r="D15">
        <v>0</v>
      </c>
      <c r="F15" t="s">
        <v>261</v>
      </c>
      <c r="G15">
        <v>0</v>
      </c>
      <c r="I15" t="s">
        <v>52</v>
      </c>
      <c r="J15" t="s">
        <v>52</v>
      </c>
      <c r="M15" t="s">
        <v>262</v>
      </c>
      <c r="N15" t="s">
        <v>263</v>
      </c>
      <c r="O15">
        <v>2016</v>
      </c>
    </row>
    <row r="16" spans="1:15" hidden="1" x14ac:dyDescent="0.25">
      <c r="A16">
        <v>100</v>
      </c>
      <c r="B16">
        <v>0</v>
      </c>
      <c r="C16">
        <v>0</v>
      </c>
      <c r="D16">
        <v>0</v>
      </c>
      <c r="F16" t="s">
        <v>264</v>
      </c>
      <c r="G16">
        <v>1</v>
      </c>
      <c r="I16" t="s">
        <v>52</v>
      </c>
      <c r="J16" t="s">
        <v>52</v>
      </c>
      <c r="M16" t="s">
        <v>265</v>
      </c>
      <c r="N16" t="s">
        <v>266</v>
      </c>
      <c r="O16">
        <v>2015</v>
      </c>
    </row>
    <row r="17" spans="1:15" x14ac:dyDescent="0.25">
      <c r="A17">
        <v>103</v>
      </c>
      <c r="B17">
        <v>1</v>
      </c>
      <c r="C17">
        <v>0</v>
      </c>
      <c r="D17">
        <v>1</v>
      </c>
      <c r="E17">
        <v>1</v>
      </c>
      <c r="F17" s="10" t="s">
        <v>267</v>
      </c>
      <c r="G17">
        <v>1</v>
      </c>
      <c r="I17" t="s">
        <v>52</v>
      </c>
      <c r="J17" t="s">
        <v>66</v>
      </c>
      <c r="K17" t="s">
        <v>267</v>
      </c>
      <c r="M17" t="s">
        <v>268</v>
      </c>
      <c r="N17" t="s">
        <v>269</v>
      </c>
      <c r="O17">
        <v>2017</v>
      </c>
    </row>
    <row r="18" spans="1:15" x14ac:dyDescent="0.25">
      <c r="A18">
        <v>106</v>
      </c>
      <c r="B18">
        <v>1</v>
      </c>
      <c r="C18">
        <v>1</v>
      </c>
      <c r="D18">
        <v>0</v>
      </c>
      <c r="F18" t="s">
        <v>69</v>
      </c>
      <c r="G18">
        <v>1</v>
      </c>
      <c r="I18" t="s">
        <v>52</v>
      </c>
      <c r="J18" t="s">
        <v>52</v>
      </c>
      <c r="M18" t="s">
        <v>70</v>
      </c>
      <c r="N18" t="s">
        <v>71</v>
      </c>
      <c r="O18">
        <v>2021</v>
      </c>
    </row>
    <row r="19" spans="1:15" hidden="1" x14ac:dyDescent="0.25">
      <c r="A19">
        <v>150</v>
      </c>
      <c r="B19">
        <v>0</v>
      </c>
      <c r="C19">
        <v>0</v>
      </c>
      <c r="D19">
        <v>0</v>
      </c>
      <c r="F19" t="s">
        <v>270</v>
      </c>
      <c r="G19">
        <v>0</v>
      </c>
      <c r="I19" t="s">
        <v>52</v>
      </c>
      <c r="J19" t="s">
        <v>52</v>
      </c>
      <c r="M19" t="s">
        <v>271</v>
      </c>
      <c r="N19" t="s">
        <v>272</v>
      </c>
      <c r="O19">
        <v>2018</v>
      </c>
    </row>
    <row r="20" spans="1:15" x14ac:dyDescent="0.25">
      <c r="A20">
        <v>151</v>
      </c>
      <c r="B20">
        <v>1</v>
      </c>
      <c r="C20">
        <v>1</v>
      </c>
      <c r="D20">
        <v>0</v>
      </c>
      <c r="F20" t="s">
        <v>72</v>
      </c>
      <c r="G20">
        <v>1</v>
      </c>
      <c r="I20" t="s">
        <v>52</v>
      </c>
      <c r="J20" t="s">
        <v>52</v>
      </c>
      <c r="M20" t="s">
        <v>73</v>
      </c>
      <c r="N20" t="s">
        <v>74</v>
      </c>
      <c r="O20">
        <v>2019</v>
      </c>
    </row>
    <row r="21" spans="1:15" x14ac:dyDescent="0.25">
      <c r="A21">
        <v>153</v>
      </c>
      <c r="B21">
        <v>1</v>
      </c>
      <c r="C21">
        <v>1</v>
      </c>
      <c r="D21">
        <v>0</v>
      </c>
      <c r="E21">
        <v>1</v>
      </c>
      <c r="F21" s="10" t="s">
        <v>273</v>
      </c>
      <c r="G21">
        <v>0</v>
      </c>
      <c r="I21" t="s">
        <v>52</v>
      </c>
      <c r="J21" t="s">
        <v>52</v>
      </c>
      <c r="M21" t="s">
        <v>274</v>
      </c>
      <c r="N21" t="s">
        <v>275</v>
      </c>
      <c r="O21">
        <v>2021</v>
      </c>
    </row>
    <row r="22" spans="1:15" x14ac:dyDescent="0.25">
      <c r="A22">
        <v>179</v>
      </c>
      <c r="B22">
        <v>1</v>
      </c>
      <c r="C22">
        <v>1</v>
      </c>
      <c r="D22">
        <v>1</v>
      </c>
      <c r="F22" t="s">
        <v>75</v>
      </c>
      <c r="G22">
        <v>1</v>
      </c>
      <c r="I22" t="s">
        <v>66</v>
      </c>
      <c r="J22" t="s">
        <v>66</v>
      </c>
      <c r="K22" t="s">
        <v>75</v>
      </c>
      <c r="L22" t="s">
        <v>76</v>
      </c>
      <c r="M22" t="s">
        <v>77</v>
      </c>
      <c r="N22" t="s">
        <v>78</v>
      </c>
      <c r="O22">
        <v>2020</v>
      </c>
    </row>
    <row r="23" spans="1:15" x14ac:dyDescent="0.25">
      <c r="A23">
        <v>191</v>
      </c>
      <c r="B23">
        <v>1</v>
      </c>
      <c r="C23">
        <v>1</v>
      </c>
      <c r="D23">
        <v>1</v>
      </c>
      <c r="F23" t="s">
        <v>79</v>
      </c>
      <c r="G23">
        <v>1</v>
      </c>
      <c r="I23" t="s">
        <v>66</v>
      </c>
      <c r="J23" t="s">
        <v>66</v>
      </c>
      <c r="K23" t="s">
        <v>80</v>
      </c>
      <c r="M23" t="s">
        <v>81</v>
      </c>
      <c r="N23" t="s">
        <v>82</v>
      </c>
      <c r="O23">
        <v>2020</v>
      </c>
    </row>
    <row r="24" spans="1:15" hidden="1" x14ac:dyDescent="0.25">
      <c r="A24">
        <v>223</v>
      </c>
      <c r="B24">
        <v>0</v>
      </c>
      <c r="C24">
        <v>0</v>
      </c>
      <c r="D24">
        <v>0</v>
      </c>
      <c r="F24" t="s">
        <v>276</v>
      </c>
      <c r="G24">
        <v>1</v>
      </c>
      <c r="I24" t="s">
        <v>52</v>
      </c>
      <c r="J24" t="s">
        <v>52</v>
      </c>
      <c r="M24" t="s">
        <v>277</v>
      </c>
      <c r="N24" t="s">
        <v>278</v>
      </c>
      <c r="O24">
        <v>2018</v>
      </c>
    </row>
    <row r="25" spans="1:15" hidden="1" x14ac:dyDescent="0.25">
      <c r="A25">
        <v>228</v>
      </c>
      <c r="B25">
        <v>0</v>
      </c>
      <c r="C25">
        <v>0</v>
      </c>
      <c r="D25">
        <v>0</v>
      </c>
      <c r="E25">
        <v>1</v>
      </c>
      <c r="F25" t="s">
        <v>279</v>
      </c>
      <c r="H25" t="s">
        <v>253</v>
      </c>
      <c r="I25" t="s">
        <v>253</v>
      </c>
      <c r="J25" t="s">
        <v>66</v>
      </c>
      <c r="K25" s="10" t="s">
        <v>280</v>
      </c>
      <c r="M25" t="s">
        <v>281</v>
      </c>
      <c r="N25" t="s">
        <v>282</v>
      </c>
      <c r="O25">
        <v>2021</v>
      </c>
    </row>
    <row r="26" spans="1:15" x14ac:dyDescent="0.25">
      <c r="A26">
        <v>232</v>
      </c>
      <c r="B26">
        <v>1</v>
      </c>
      <c r="C26">
        <v>1</v>
      </c>
      <c r="D26">
        <v>1</v>
      </c>
      <c r="F26" t="s">
        <v>83</v>
      </c>
      <c r="G26">
        <v>1</v>
      </c>
      <c r="I26" t="s">
        <v>66</v>
      </c>
      <c r="J26" t="s">
        <v>66</v>
      </c>
      <c r="K26" t="s">
        <v>83</v>
      </c>
      <c r="M26" t="s">
        <v>84</v>
      </c>
      <c r="N26" t="s">
        <v>85</v>
      </c>
      <c r="O26">
        <v>2018</v>
      </c>
    </row>
    <row r="27" spans="1:15" hidden="1" x14ac:dyDescent="0.25">
      <c r="A27">
        <v>233</v>
      </c>
      <c r="B27">
        <v>0</v>
      </c>
      <c r="C27">
        <v>0</v>
      </c>
      <c r="D27">
        <v>0</v>
      </c>
      <c r="F27" t="s">
        <v>283</v>
      </c>
      <c r="G27">
        <v>0</v>
      </c>
      <c r="I27" t="s">
        <v>52</v>
      </c>
      <c r="J27" t="s">
        <v>52</v>
      </c>
      <c r="M27" t="s">
        <v>284</v>
      </c>
      <c r="N27" t="s">
        <v>285</v>
      </c>
      <c r="O27">
        <v>2020</v>
      </c>
    </row>
    <row r="28" spans="1:15" x14ac:dyDescent="0.25">
      <c r="A28">
        <v>248</v>
      </c>
      <c r="B28">
        <v>1</v>
      </c>
      <c r="C28">
        <v>1</v>
      </c>
      <c r="D28">
        <v>1</v>
      </c>
      <c r="F28" t="s">
        <v>86</v>
      </c>
      <c r="G28">
        <v>1</v>
      </c>
      <c r="I28" t="s">
        <v>52</v>
      </c>
      <c r="J28" t="s">
        <v>52</v>
      </c>
      <c r="M28" t="s">
        <v>87</v>
      </c>
      <c r="N28" t="s">
        <v>88</v>
      </c>
      <c r="O28">
        <v>2017</v>
      </c>
    </row>
    <row r="29" spans="1:15" hidden="1" x14ac:dyDescent="0.25">
      <c r="A29">
        <v>255</v>
      </c>
      <c r="B29">
        <v>0</v>
      </c>
      <c r="C29">
        <v>0</v>
      </c>
      <c r="D29">
        <v>0</v>
      </c>
      <c r="F29" t="s">
        <v>286</v>
      </c>
      <c r="I29" t="s">
        <v>52</v>
      </c>
      <c r="J29" t="s">
        <v>52</v>
      </c>
      <c r="M29" t="s">
        <v>287</v>
      </c>
      <c r="N29" t="s">
        <v>288</v>
      </c>
      <c r="O29">
        <v>2017</v>
      </c>
    </row>
    <row r="30" spans="1:15" x14ac:dyDescent="0.25">
      <c r="A30">
        <v>266</v>
      </c>
      <c r="B30">
        <v>1</v>
      </c>
      <c r="C30">
        <v>0</v>
      </c>
      <c r="D30">
        <v>1</v>
      </c>
      <c r="F30" t="s">
        <v>89</v>
      </c>
      <c r="G30">
        <v>1</v>
      </c>
      <c r="I30">
        <v>0</v>
      </c>
      <c r="J30" t="s">
        <v>66</v>
      </c>
      <c r="K30" t="s">
        <v>90</v>
      </c>
      <c r="M30" t="s">
        <v>91</v>
      </c>
      <c r="N30" t="s">
        <v>92</v>
      </c>
      <c r="O30">
        <v>2020</v>
      </c>
    </row>
    <row r="31" spans="1:15" x14ac:dyDescent="0.25">
      <c r="A31">
        <v>267</v>
      </c>
      <c r="B31">
        <v>1</v>
      </c>
      <c r="C31">
        <v>1</v>
      </c>
      <c r="D31">
        <v>1</v>
      </c>
      <c r="F31" t="s">
        <v>93</v>
      </c>
      <c r="G31">
        <v>1</v>
      </c>
      <c r="I31" t="s">
        <v>66</v>
      </c>
      <c r="J31" t="s">
        <v>66</v>
      </c>
      <c r="K31" t="s">
        <v>94</v>
      </c>
      <c r="L31" t="s">
        <v>95</v>
      </c>
      <c r="M31" t="s">
        <v>96</v>
      </c>
      <c r="N31" t="s">
        <v>97</v>
      </c>
      <c r="O31">
        <v>2020</v>
      </c>
    </row>
    <row r="32" spans="1:15" hidden="1" x14ac:dyDescent="0.25">
      <c r="A32">
        <v>276</v>
      </c>
      <c r="B32">
        <v>0</v>
      </c>
      <c r="C32">
        <v>0</v>
      </c>
      <c r="D32">
        <v>0</v>
      </c>
      <c r="E32">
        <v>1</v>
      </c>
      <c r="F32" s="10" t="s">
        <v>289</v>
      </c>
      <c r="G32">
        <v>0</v>
      </c>
      <c r="I32" t="s">
        <v>66</v>
      </c>
      <c r="J32" t="s">
        <v>66</v>
      </c>
      <c r="K32" t="s">
        <v>245</v>
      </c>
      <c r="M32" t="s">
        <v>290</v>
      </c>
      <c r="N32" t="s">
        <v>291</v>
      </c>
      <c r="O32">
        <v>2021</v>
      </c>
    </row>
    <row r="33" spans="1:15" hidden="1" x14ac:dyDescent="0.25">
      <c r="A33">
        <v>277</v>
      </c>
      <c r="B33">
        <v>0</v>
      </c>
      <c r="C33">
        <v>0</v>
      </c>
      <c r="D33">
        <v>0</v>
      </c>
      <c r="F33" t="s">
        <v>292</v>
      </c>
      <c r="G33">
        <v>0</v>
      </c>
      <c r="H33" t="s">
        <v>99</v>
      </c>
      <c r="I33" t="s">
        <v>99</v>
      </c>
      <c r="J33" t="s">
        <v>99</v>
      </c>
      <c r="K33" t="s">
        <v>293</v>
      </c>
      <c r="M33" t="s">
        <v>294</v>
      </c>
      <c r="N33" t="s">
        <v>295</v>
      </c>
      <c r="O33">
        <v>2020</v>
      </c>
    </row>
    <row r="34" spans="1:15" x14ac:dyDescent="0.25">
      <c r="A34">
        <v>281</v>
      </c>
      <c r="B34">
        <v>1</v>
      </c>
      <c r="C34">
        <v>1</v>
      </c>
      <c r="D34">
        <v>1</v>
      </c>
      <c r="F34" t="s">
        <v>98</v>
      </c>
      <c r="G34">
        <v>1</v>
      </c>
      <c r="H34" t="s">
        <v>99</v>
      </c>
      <c r="I34" t="s">
        <v>66</v>
      </c>
      <c r="J34" t="s">
        <v>66</v>
      </c>
      <c r="K34" t="s">
        <v>98</v>
      </c>
      <c r="M34" t="s">
        <v>100</v>
      </c>
      <c r="N34" t="s">
        <v>101</v>
      </c>
      <c r="O34">
        <v>2020</v>
      </c>
    </row>
    <row r="35" spans="1:15" x14ac:dyDescent="0.25">
      <c r="A35">
        <v>308</v>
      </c>
      <c r="B35">
        <v>1</v>
      </c>
      <c r="C35">
        <v>1</v>
      </c>
      <c r="D35">
        <v>0</v>
      </c>
      <c r="F35" t="s">
        <v>102</v>
      </c>
      <c r="G35">
        <v>1</v>
      </c>
      <c r="I35" t="s">
        <v>52</v>
      </c>
      <c r="J35" t="s">
        <v>52</v>
      </c>
      <c r="M35" t="s">
        <v>103</v>
      </c>
      <c r="N35" t="s">
        <v>104</v>
      </c>
    </row>
    <row r="36" spans="1:15" x14ac:dyDescent="0.25">
      <c r="A36">
        <v>312</v>
      </c>
      <c r="B36">
        <v>1</v>
      </c>
      <c r="C36">
        <v>1</v>
      </c>
      <c r="D36">
        <v>0</v>
      </c>
      <c r="F36" t="s">
        <v>105</v>
      </c>
      <c r="G36">
        <v>1</v>
      </c>
      <c r="I36" t="s">
        <v>52</v>
      </c>
      <c r="J36" t="s">
        <v>52</v>
      </c>
      <c r="M36" t="s">
        <v>106</v>
      </c>
      <c r="N36" t="s">
        <v>107</v>
      </c>
      <c r="O36">
        <v>2021</v>
      </c>
    </row>
    <row r="37" spans="1:15" x14ac:dyDescent="0.25">
      <c r="A37">
        <v>342</v>
      </c>
      <c r="B37">
        <v>1</v>
      </c>
      <c r="C37">
        <v>1</v>
      </c>
      <c r="D37">
        <v>1</v>
      </c>
      <c r="F37" t="s">
        <v>108</v>
      </c>
      <c r="G37">
        <v>1</v>
      </c>
      <c r="H37" t="s">
        <v>99</v>
      </c>
      <c r="I37" t="s">
        <v>66</v>
      </c>
      <c r="J37" t="s">
        <v>66</v>
      </c>
      <c r="K37" t="s">
        <v>109</v>
      </c>
      <c r="M37" t="s">
        <v>110</v>
      </c>
      <c r="N37" t="s">
        <v>111</v>
      </c>
      <c r="O37">
        <v>2012</v>
      </c>
    </row>
    <row r="38" spans="1:15" x14ac:dyDescent="0.25">
      <c r="A38">
        <v>347</v>
      </c>
      <c r="B38">
        <v>1</v>
      </c>
      <c r="C38">
        <v>1</v>
      </c>
      <c r="D38">
        <v>0</v>
      </c>
      <c r="F38" t="s">
        <v>112</v>
      </c>
      <c r="G38">
        <v>1</v>
      </c>
      <c r="I38" t="s">
        <v>52</v>
      </c>
      <c r="J38" t="s">
        <v>52</v>
      </c>
      <c r="M38" t="s">
        <v>113</v>
      </c>
      <c r="N38" t="s">
        <v>114</v>
      </c>
      <c r="O38">
        <v>2014</v>
      </c>
    </row>
    <row r="39" spans="1:15" hidden="1" x14ac:dyDescent="0.25">
      <c r="A39">
        <v>351</v>
      </c>
      <c r="B39">
        <v>0</v>
      </c>
      <c r="C39">
        <v>0</v>
      </c>
      <c r="D39">
        <v>0</v>
      </c>
      <c r="F39" t="s">
        <v>296</v>
      </c>
      <c r="G39">
        <v>1</v>
      </c>
      <c r="H39" t="s">
        <v>99</v>
      </c>
      <c r="I39" t="s">
        <v>52</v>
      </c>
      <c r="J39" t="s">
        <v>66</v>
      </c>
      <c r="K39" t="s">
        <v>297</v>
      </c>
      <c r="L39" t="s">
        <v>298</v>
      </c>
      <c r="M39" t="s">
        <v>221</v>
      </c>
      <c r="N39" t="s">
        <v>299</v>
      </c>
      <c r="O39">
        <v>2008</v>
      </c>
    </row>
    <row r="40" spans="1:15" hidden="1" x14ac:dyDescent="0.25">
      <c r="A40">
        <v>364</v>
      </c>
      <c r="B40">
        <v>0</v>
      </c>
      <c r="C40">
        <v>0</v>
      </c>
      <c r="D40">
        <v>0</v>
      </c>
      <c r="F40" t="s">
        <v>300</v>
      </c>
      <c r="G40">
        <v>1</v>
      </c>
      <c r="H40" t="s">
        <v>99</v>
      </c>
      <c r="I40" t="s">
        <v>66</v>
      </c>
      <c r="J40" t="s">
        <v>66</v>
      </c>
      <c r="K40" t="s">
        <v>301</v>
      </c>
      <c r="M40" t="s">
        <v>116</v>
      </c>
      <c r="N40" t="s">
        <v>302</v>
      </c>
      <c r="O40">
        <v>2015</v>
      </c>
    </row>
    <row r="41" spans="1:15" x14ac:dyDescent="0.25">
      <c r="A41">
        <v>365</v>
      </c>
      <c r="B41">
        <v>1</v>
      </c>
      <c r="C41">
        <v>1</v>
      </c>
      <c r="D41">
        <v>1</v>
      </c>
      <c r="F41" t="s">
        <v>115</v>
      </c>
      <c r="G41">
        <v>1</v>
      </c>
      <c r="I41" t="s">
        <v>52</v>
      </c>
      <c r="J41" t="s">
        <v>66</v>
      </c>
      <c r="K41" t="s">
        <v>115</v>
      </c>
      <c r="M41" t="s">
        <v>116</v>
      </c>
      <c r="N41" t="s">
        <v>117</v>
      </c>
      <c r="O41">
        <v>2015</v>
      </c>
    </row>
    <row r="42" spans="1:15" x14ac:dyDescent="0.25">
      <c r="A42">
        <v>367</v>
      </c>
      <c r="B42">
        <v>1</v>
      </c>
      <c r="C42">
        <v>1</v>
      </c>
      <c r="D42">
        <v>1</v>
      </c>
      <c r="F42" t="s">
        <v>118</v>
      </c>
      <c r="G42">
        <v>1</v>
      </c>
      <c r="I42" t="s">
        <v>52</v>
      </c>
      <c r="J42" t="s">
        <v>66</v>
      </c>
      <c r="K42" t="s">
        <v>118</v>
      </c>
      <c r="M42" t="s">
        <v>116</v>
      </c>
      <c r="N42" t="s">
        <v>119</v>
      </c>
      <c r="O42">
        <v>2019</v>
      </c>
    </row>
    <row r="43" spans="1:15" x14ac:dyDescent="0.25">
      <c r="A43">
        <v>371</v>
      </c>
      <c r="B43">
        <v>1</v>
      </c>
      <c r="C43">
        <v>1</v>
      </c>
      <c r="D43">
        <v>1</v>
      </c>
      <c r="F43" t="s">
        <v>120</v>
      </c>
      <c r="G43">
        <v>1</v>
      </c>
      <c r="H43" t="s">
        <v>99</v>
      </c>
      <c r="I43" t="s">
        <v>66</v>
      </c>
      <c r="J43" t="s">
        <v>66</v>
      </c>
      <c r="K43" t="s">
        <v>121</v>
      </c>
      <c r="M43" t="s">
        <v>122</v>
      </c>
      <c r="N43" t="s">
        <v>123</v>
      </c>
      <c r="O43">
        <v>2016</v>
      </c>
    </row>
    <row r="44" spans="1:15" x14ac:dyDescent="0.25">
      <c r="A44">
        <v>384</v>
      </c>
      <c r="B44">
        <v>1</v>
      </c>
      <c r="C44">
        <v>1</v>
      </c>
      <c r="D44">
        <v>1</v>
      </c>
      <c r="F44" t="s">
        <v>124</v>
      </c>
      <c r="G44">
        <v>1</v>
      </c>
      <c r="I44" t="s">
        <v>52</v>
      </c>
      <c r="J44" t="s">
        <v>52</v>
      </c>
      <c r="M44" t="s">
        <v>125</v>
      </c>
      <c r="N44" t="s">
        <v>126</v>
      </c>
      <c r="O44">
        <v>2017</v>
      </c>
    </row>
    <row r="45" spans="1:15" x14ac:dyDescent="0.25">
      <c r="A45">
        <v>386</v>
      </c>
      <c r="B45">
        <v>1</v>
      </c>
      <c r="C45">
        <v>1</v>
      </c>
      <c r="D45">
        <v>0</v>
      </c>
      <c r="F45" t="s">
        <v>127</v>
      </c>
      <c r="G45">
        <v>1</v>
      </c>
      <c r="I45" t="s">
        <v>52</v>
      </c>
      <c r="J45" t="s">
        <v>52</v>
      </c>
      <c r="M45" t="s">
        <v>128</v>
      </c>
      <c r="N45" t="s">
        <v>129</v>
      </c>
      <c r="O45">
        <v>2018</v>
      </c>
    </row>
    <row r="46" spans="1:15" x14ac:dyDescent="0.25">
      <c r="A46">
        <v>390</v>
      </c>
      <c r="B46">
        <v>1</v>
      </c>
      <c r="C46">
        <v>0</v>
      </c>
      <c r="D46">
        <v>1</v>
      </c>
      <c r="E46">
        <v>1</v>
      </c>
      <c r="F46" s="10" t="s">
        <v>303</v>
      </c>
      <c r="G46">
        <v>0</v>
      </c>
      <c r="I46" t="s">
        <v>52</v>
      </c>
      <c r="J46" t="s">
        <v>66</v>
      </c>
      <c r="K46" t="s">
        <v>304</v>
      </c>
      <c r="L46" t="s">
        <v>298</v>
      </c>
      <c r="M46" t="s">
        <v>305</v>
      </c>
      <c r="N46" t="s">
        <v>306</v>
      </c>
      <c r="O46">
        <v>2020</v>
      </c>
    </row>
    <row r="47" spans="1:15" x14ac:dyDescent="0.25">
      <c r="A47">
        <v>392</v>
      </c>
      <c r="B47">
        <v>1</v>
      </c>
      <c r="C47">
        <v>1</v>
      </c>
      <c r="D47">
        <v>0</v>
      </c>
      <c r="F47" t="s">
        <v>130</v>
      </c>
      <c r="G47">
        <v>1</v>
      </c>
      <c r="I47" t="s">
        <v>52</v>
      </c>
      <c r="J47" t="s">
        <v>52</v>
      </c>
      <c r="K47" t="s">
        <v>131</v>
      </c>
      <c r="M47" t="s">
        <v>132</v>
      </c>
      <c r="N47" t="s">
        <v>133</v>
      </c>
      <c r="O47">
        <v>1997</v>
      </c>
    </row>
    <row r="48" spans="1:15" x14ac:dyDescent="0.25">
      <c r="A48">
        <v>524</v>
      </c>
      <c r="B48">
        <v>1</v>
      </c>
      <c r="C48">
        <v>0</v>
      </c>
      <c r="D48">
        <v>1</v>
      </c>
      <c r="F48" t="s">
        <v>218</v>
      </c>
      <c r="G48">
        <v>1</v>
      </c>
      <c r="I48" t="s">
        <v>52</v>
      </c>
      <c r="J48" t="s">
        <v>66</v>
      </c>
      <c r="K48" t="s">
        <v>219</v>
      </c>
      <c r="L48" t="s">
        <v>220</v>
      </c>
      <c r="M48" t="s">
        <v>221</v>
      </c>
      <c r="N48" t="s">
        <v>222</v>
      </c>
      <c r="O48">
        <v>2018</v>
      </c>
    </row>
    <row r="49" spans="1:15" x14ac:dyDescent="0.25">
      <c r="A49">
        <v>525</v>
      </c>
      <c r="B49">
        <v>1</v>
      </c>
      <c r="C49">
        <v>1</v>
      </c>
      <c r="D49">
        <v>1</v>
      </c>
      <c r="F49" t="s">
        <v>223</v>
      </c>
      <c r="G49">
        <v>1</v>
      </c>
      <c r="H49" t="s">
        <v>99</v>
      </c>
      <c r="I49" t="s">
        <v>66</v>
      </c>
      <c r="J49" t="s">
        <v>66</v>
      </c>
      <c r="K49" t="s">
        <v>224</v>
      </c>
      <c r="L49" t="s">
        <v>225</v>
      </c>
      <c r="M49" t="s">
        <v>221</v>
      </c>
      <c r="N49" t="s">
        <v>226</v>
      </c>
      <c r="O49">
        <v>2019</v>
      </c>
    </row>
    <row r="50" spans="1:15" x14ac:dyDescent="0.25">
      <c r="A50">
        <v>526</v>
      </c>
      <c r="B50">
        <v>1</v>
      </c>
      <c r="C50">
        <v>1</v>
      </c>
      <c r="D50">
        <v>1</v>
      </c>
      <c r="F50" t="s">
        <v>227</v>
      </c>
      <c r="G50">
        <v>1</v>
      </c>
      <c r="I50" t="s">
        <v>52</v>
      </c>
      <c r="J50" t="s">
        <v>66</v>
      </c>
      <c r="K50" t="s">
        <v>228</v>
      </c>
      <c r="L50" t="s">
        <v>229</v>
      </c>
      <c r="M50" t="s">
        <v>221</v>
      </c>
      <c r="N50" t="s">
        <v>230</v>
      </c>
      <c r="O50">
        <v>2020</v>
      </c>
    </row>
    <row r="51" spans="1:15" x14ac:dyDescent="0.25">
      <c r="B51">
        <f>SUBTOTAL(109,Table14[tox or exp])</f>
        <v>32</v>
      </c>
      <c r="C51">
        <f>SUBTOTAL(109,Table14[[ EXP]])</f>
        <v>27</v>
      </c>
      <c r="D51">
        <f>SUBTOTAL(109,Table14[Tox])</f>
        <v>21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9B7E9-8215-4847-922F-FE15F4E1179D}">
  <dimension ref="A3:Q42"/>
  <sheetViews>
    <sheetView workbookViewId="0"/>
  </sheetViews>
  <sheetFormatPr defaultRowHeight="15" x14ac:dyDescent="0.25"/>
  <cols>
    <col min="1" max="1" width="83.5703125" bestFit="1" customWidth="1"/>
    <col min="2" max="17" width="5.5703125" customWidth="1"/>
  </cols>
  <sheetData>
    <row r="3" spans="1:17" x14ac:dyDescent="0.25">
      <c r="A3" s="1" t="s">
        <v>157</v>
      </c>
      <c r="B3" s="1" t="s">
        <v>137</v>
      </c>
    </row>
    <row r="4" spans="1:17" ht="210" x14ac:dyDescent="0.25">
      <c r="A4" s="4" t="s">
        <v>138</v>
      </c>
      <c r="B4" s="5" t="s">
        <v>139</v>
      </c>
      <c r="C4" s="5" t="s">
        <v>149</v>
      </c>
      <c r="D4" s="5" t="s">
        <v>140</v>
      </c>
      <c r="E4" s="5" t="s">
        <v>141</v>
      </c>
      <c r="F4" s="5" t="s">
        <v>142</v>
      </c>
      <c r="G4" s="5" t="s">
        <v>150</v>
      </c>
      <c r="H4" s="5" t="s">
        <v>151</v>
      </c>
      <c r="I4" s="5" t="s">
        <v>152</v>
      </c>
      <c r="J4" s="5" t="s">
        <v>153</v>
      </c>
      <c r="K4" s="5" t="s">
        <v>143</v>
      </c>
      <c r="L4" s="5" t="s">
        <v>144</v>
      </c>
      <c r="M4" s="5" t="s">
        <v>154</v>
      </c>
      <c r="N4" s="5" t="s">
        <v>155</v>
      </c>
      <c r="O4" s="5" t="s">
        <v>156</v>
      </c>
      <c r="P4" s="5" t="s">
        <v>145</v>
      </c>
      <c r="Q4" s="5" t="s">
        <v>146</v>
      </c>
    </row>
    <row r="5" spans="1:17" x14ac:dyDescent="0.25">
      <c r="A5" s="6" t="s">
        <v>158</v>
      </c>
      <c r="B5" s="7"/>
      <c r="C5" s="7"/>
      <c r="D5" s="7"/>
      <c r="E5" s="7"/>
      <c r="F5" s="7"/>
      <c r="G5" s="7"/>
      <c r="H5" s="7"/>
      <c r="I5" s="7"/>
      <c r="J5" s="7"/>
      <c r="K5" s="7"/>
      <c r="L5" s="7"/>
      <c r="M5" s="7"/>
      <c r="N5" s="7"/>
      <c r="O5" s="7"/>
      <c r="P5" s="7"/>
      <c r="Q5" s="7"/>
    </row>
    <row r="6" spans="1:17" x14ac:dyDescent="0.25">
      <c r="A6" s="8" t="s">
        <v>159</v>
      </c>
      <c r="B6" s="7"/>
      <c r="C6" s="7"/>
      <c r="D6" s="7"/>
      <c r="E6" s="7">
        <v>2</v>
      </c>
      <c r="F6" s="7"/>
      <c r="G6" s="7"/>
      <c r="H6" s="7"/>
      <c r="I6" s="7"/>
      <c r="J6" s="7"/>
      <c r="K6" s="7"/>
      <c r="L6" s="7">
        <v>1</v>
      </c>
      <c r="M6" s="7"/>
      <c r="N6" s="7"/>
      <c r="O6" s="7"/>
      <c r="P6" s="7">
        <v>1</v>
      </c>
      <c r="Q6" s="7">
        <v>2</v>
      </c>
    </row>
    <row r="7" spans="1:17" x14ac:dyDescent="0.25">
      <c r="A7" s="8" t="s">
        <v>160</v>
      </c>
      <c r="B7" s="7"/>
      <c r="C7" s="7">
        <v>4</v>
      </c>
      <c r="D7" s="7">
        <v>4</v>
      </c>
      <c r="E7" s="7">
        <v>5</v>
      </c>
      <c r="F7" s="7">
        <v>2</v>
      </c>
      <c r="G7" s="7">
        <v>1</v>
      </c>
      <c r="H7" s="7">
        <v>3</v>
      </c>
      <c r="I7" s="7">
        <v>2</v>
      </c>
      <c r="J7" s="7">
        <v>5</v>
      </c>
      <c r="K7" s="7"/>
      <c r="L7" s="7">
        <v>3</v>
      </c>
      <c r="M7" s="7"/>
      <c r="N7" s="7">
        <v>2</v>
      </c>
      <c r="O7" s="7">
        <v>5</v>
      </c>
      <c r="P7" s="7">
        <v>5</v>
      </c>
      <c r="Q7" s="7">
        <v>14</v>
      </c>
    </row>
    <row r="8" spans="1:17" x14ac:dyDescent="0.25">
      <c r="A8" s="6" t="s">
        <v>161</v>
      </c>
      <c r="B8" s="7"/>
      <c r="C8" s="7"/>
      <c r="D8" s="7"/>
      <c r="E8" s="7"/>
      <c r="F8" s="7"/>
      <c r="G8" s="7"/>
      <c r="H8" s="7"/>
      <c r="I8" s="7"/>
      <c r="J8" s="7"/>
      <c r="K8" s="7"/>
      <c r="L8" s="7"/>
      <c r="M8" s="7"/>
      <c r="N8" s="7"/>
      <c r="O8" s="7"/>
      <c r="P8" s="7"/>
      <c r="Q8" s="7"/>
    </row>
    <row r="9" spans="1:17" x14ac:dyDescent="0.25">
      <c r="A9" s="8" t="s">
        <v>162</v>
      </c>
      <c r="B9" s="7"/>
      <c r="C9" s="7">
        <v>1</v>
      </c>
      <c r="D9" s="7"/>
      <c r="E9" s="7"/>
      <c r="F9" s="7"/>
      <c r="G9" s="7"/>
      <c r="H9" s="7"/>
      <c r="I9" s="7">
        <v>1</v>
      </c>
      <c r="J9" s="7">
        <v>1</v>
      </c>
      <c r="K9" s="7"/>
      <c r="L9" s="7"/>
      <c r="M9" s="7"/>
      <c r="N9" s="7"/>
      <c r="O9" s="7">
        <v>1</v>
      </c>
      <c r="P9" s="7">
        <v>1</v>
      </c>
      <c r="Q9" s="7">
        <v>2</v>
      </c>
    </row>
    <row r="10" spans="1:17" x14ac:dyDescent="0.25">
      <c r="A10" s="6" t="s">
        <v>163</v>
      </c>
      <c r="B10" s="7"/>
      <c r="C10" s="7"/>
      <c r="D10" s="7"/>
      <c r="E10" s="7"/>
      <c r="F10" s="7"/>
      <c r="G10" s="7"/>
      <c r="H10" s="7"/>
      <c r="I10" s="7"/>
      <c r="J10" s="7"/>
      <c r="K10" s="7"/>
      <c r="L10" s="7"/>
      <c r="M10" s="7"/>
      <c r="N10" s="7"/>
      <c r="O10" s="7"/>
      <c r="P10" s="7"/>
      <c r="Q10" s="7"/>
    </row>
    <row r="11" spans="1:17" x14ac:dyDescent="0.25">
      <c r="A11" s="8" t="s">
        <v>164</v>
      </c>
      <c r="B11" s="7">
        <v>1</v>
      </c>
      <c r="C11" s="7"/>
      <c r="D11" s="7"/>
      <c r="E11" s="7"/>
      <c r="F11" s="7"/>
      <c r="G11" s="7"/>
      <c r="H11" s="7"/>
      <c r="I11" s="7"/>
      <c r="J11" s="7"/>
      <c r="K11" s="7"/>
      <c r="L11" s="7"/>
      <c r="M11" s="7"/>
      <c r="N11" s="7"/>
      <c r="O11" s="7"/>
      <c r="P11" s="7">
        <v>1</v>
      </c>
      <c r="Q11" s="7">
        <v>1</v>
      </c>
    </row>
    <row r="12" spans="1:17" x14ac:dyDescent="0.25">
      <c r="A12" s="6" t="s">
        <v>165</v>
      </c>
      <c r="B12" s="7"/>
      <c r="C12" s="7"/>
      <c r="D12" s="7"/>
      <c r="E12" s="7"/>
      <c r="F12" s="7"/>
      <c r="G12" s="7"/>
      <c r="H12" s="7"/>
      <c r="I12" s="7"/>
      <c r="J12" s="7"/>
      <c r="K12" s="7"/>
      <c r="L12" s="7"/>
      <c r="M12" s="7"/>
      <c r="N12" s="7"/>
      <c r="O12" s="7"/>
      <c r="P12" s="7"/>
      <c r="Q12" s="7"/>
    </row>
    <row r="13" spans="1:17" x14ac:dyDescent="0.25">
      <c r="A13" s="8" t="s">
        <v>166</v>
      </c>
      <c r="B13" s="7"/>
      <c r="C13" s="7"/>
      <c r="D13" s="7"/>
      <c r="E13" s="7"/>
      <c r="F13" s="7"/>
      <c r="G13" s="7"/>
      <c r="H13" s="7"/>
      <c r="I13" s="7"/>
      <c r="J13" s="7"/>
      <c r="K13" s="7"/>
      <c r="L13" s="7"/>
      <c r="M13" s="7"/>
      <c r="N13" s="7"/>
      <c r="O13" s="7"/>
      <c r="P13" s="7">
        <v>1</v>
      </c>
      <c r="Q13" s="7">
        <v>1</v>
      </c>
    </row>
    <row r="14" spans="1:17" x14ac:dyDescent="0.25">
      <c r="A14" s="6" t="s">
        <v>167</v>
      </c>
      <c r="B14" s="7"/>
      <c r="C14" s="7"/>
      <c r="D14" s="7"/>
      <c r="E14" s="7"/>
      <c r="F14" s="7"/>
      <c r="G14" s="7"/>
      <c r="H14" s="7"/>
      <c r="I14" s="7"/>
      <c r="J14" s="7"/>
      <c r="K14" s="7"/>
      <c r="L14" s="7"/>
      <c r="M14" s="7"/>
      <c r="N14" s="7"/>
      <c r="O14" s="7"/>
      <c r="P14" s="7"/>
      <c r="Q14" s="7"/>
    </row>
    <row r="15" spans="1:17" x14ac:dyDescent="0.25">
      <c r="A15" s="8" t="s">
        <v>158</v>
      </c>
      <c r="B15" s="7"/>
      <c r="C15" s="7"/>
      <c r="D15" s="7">
        <v>1</v>
      </c>
      <c r="E15" s="7"/>
      <c r="F15" s="7">
        <v>1</v>
      </c>
      <c r="G15" s="7"/>
      <c r="H15" s="7"/>
      <c r="I15" s="7"/>
      <c r="J15" s="7">
        <v>1</v>
      </c>
      <c r="K15" s="7"/>
      <c r="L15" s="7"/>
      <c r="M15" s="7"/>
      <c r="N15" s="7"/>
      <c r="O15" s="7"/>
      <c r="P15" s="7"/>
      <c r="Q15" s="7">
        <v>1</v>
      </c>
    </row>
    <row r="16" spans="1:17" x14ac:dyDescent="0.25">
      <c r="A16" s="6" t="s">
        <v>168</v>
      </c>
      <c r="B16" s="7"/>
      <c r="C16" s="7"/>
      <c r="D16" s="7"/>
      <c r="E16" s="7"/>
      <c r="F16" s="7"/>
      <c r="G16" s="7"/>
      <c r="H16" s="7"/>
      <c r="I16" s="7"/>
      <c r="J16" s="7"/>
      <c r="K16" s="7"/>
      <c r="L16" s="7"/>
      <c r="M16" s="7"/>
      <c r="N16" s="7"/>
      <c r="O16" s="7"/>
      <c r="P16" s="7"/>
      <c r="Q16" s="7"/>
    </row>
    <row r="17" spans="1:17" x14ac:dyDescent="0.25">
      <c r="A17" s="8" t="s">
        <v>169</v>
      </c>
      <c r="B17" s="7"/>
      <c r="C17" s="7"/>
      <c r="D17" s="7"/>
      <c r="E17" s="7"/>
      <c r="F17" s="7"/>
      <c r="G17" s="7"/>
      <c r="H17" s="7"/>
      <c r="I17" s="7"/>
      <c r="J17" s="7"/>
      <c r="K17" s="7"/>
      <c r="L17" s="7"/>
      <c r="M17" s="7"/>
      <c r="N17" s="7"/>
      <c r="O17" s="7"/>
      <c r="P17" s="7">
        <v>1</v>
      </c>
      <c r="Q17" s="7">
        <v>1</v>
      </c>
    </row>
    <row r="18" spans="1:17" x14ac:dyDescent="0.25">
      <c r="A18" s="6" t="s">
        <v>170</v>
      </c>
      <c r="B18" s="7"/>
      <c r="C18" s="7"/>
      <c r="D18" s="7"/>
      <c r="E18" s="7"/>
      <c r="F18" s="7"/>
      <c r="G18" s="7"/>
      <c r="H18" s="7"/>
      <c r="I18" s="7"/>
      <c r="J18" s="7"/>
      <c r="K18" s="7"/>
      <c r="L18" s="7"/>
      <c r="M18" s="7"/>
      <c r="N18" s="7"/>
      <c r="O18" s="7"/>
      <c r="P18" s="7"/>
      <c r="Q18" s="7"/>
    </row>
    <row r="19" spans="1:17" x14ac:dyDescent="0.25">
      <c r="A19" s="8" t="s">
        <v>171</v>
      </c>
      <c r="B19" s="7"/>
      <c r="C19" s="7">
        <v>3</v>
      </c>
      <c r="D19" s="7">
        <v>2</v>
      </c>
      <c r="E19" s="7">
        <v>3</v>
      </c>
      <c r="F19" s="7">
        <v>1</v>
      </c>
      <c r="G19" s="7">
        <v>1</v>
      </c>
      <c r="H19" s="7">
        <v>1</v>
      </c>
      <c r="I19" s="7">
        <v>1</v>
      </c>
      <c r="J19" s="7">
        <v>2</v>
      </c>
      <c r="K19" s="7"/>
      <c r="L19" s="7">
        <v>1</v>
      </c>
      <c r="M19" s="7">
        <v>1</v>
      </c>
      <c r="N19" s="7">
        <v>1</v>
      </c>
      <c r="O19" s="7">
        <v>3</v>
      </c>
      <c r="P19" s="7">
        <v>3</v>
      </c>
      <c r="Q19" s="7">
        <v>8</v>
      </c>
    </row>
    <row r="20" spans="1:17" x14ac:dyDescent="0.25">
      <c r="A20" s="6" t="s">
        <v>172</v>
      </c>
      <c r="B20" s="7"/>
      <c r="C20" s="7"/>
      <c r="D20" s="7"/>
      <c r="E20" s="7"/>
      <c r="F20" s="7"/>
      <c r="G20" s="7"/>
      <c r="H20" s="7"/>
      <c r="I20" s="7"/>
      <c r="J20" s="7"/>
      <c r="K20" s="7"/>
      <c r="L20" s="7"/>
      <c r="M20" s="7"/>
      <c r="N20" s="7"/>
      <c r="O20" s="7"/>
      <c r="P20" s="7"/>
      <c r="Q20" s="7"/>
    </row>
    <row r="21" spans="1:17" x14ac:dyDescent="0.25">
      <c r="A21" s="8" t="s">
        <v>173</v>
      </c>
      <c r="B21" s="7"/>
      <c r="C21" s="7"/>
      <c r="D21" s="7"/>
      <c r="E21" s="7"/>
      <c r="F21" s="7"/>
      <c r="G21" s="7"/>
      <c r="H21" s="7"/>
      <c r="I21" s="7"/>
      <c r="J21" s="7"/>
      <c r="K21" s="7"/>
      <c r="L21" s="7"/>
      <c r="M21" s="7"/>
      <c r="N21" s="7"/>
      <c r="O21" s="7"/>
      <c r="P21" s="7">
        <v>1</v>
      </c>
      <c r="Q21" s="7">
        <v>1</v>
      </c>
    </row>
    <row r="22" spans="1:17" x14ac:dyDescent="0.25">
      <c r="A22" s="6" t="s">
        <v>174</v>
      </c>
      <c r="B22" s="7"/>
      <c r="C22" s="7"/>
      <c r="D22" s="7"/>
      <c r="E22" s="7"/>
      <c r="F22" s="7"/>
      <c r="G22" s="7"/>
      <c r="H22" s="7"/>
      <c r="I22" s="7"/>
      <c r="J22" s="7"/>
      <c r="K22" s="7"/>
      <c r="L22" s="7"/>
      <c r="M22" s="7"/>
      <c r="N22" s="7"/>
      <c r="O22" s="7"/>
      <c r="P22" s="7"/>
      <c r="Q22" s="7"/>
    </row>
    <row r="23" spans="1:17" x14ac:dyDescent="0.25">
      <c r="A23" s="8" t="s">
        <v>175</v>
      </c>
      <c r="B23" s="7"/>
      <c r="C23" s="7">
        <v>9</v>
      </c>
      <c r="D23" s="7">
        <v>16</v>
      </c>
      <c r="E23" s="7">
        <v>22</v>
      </c>
      <c r="F23" s="7">
        <v>4</v>
      </c>
      <c r="G23" s="7">
        <v>9</v>
      </c>
      <c r="H23" s="7">
        <v>12</v>
      </c>
      <c r="I23" s="7">
        <v>10</v>
      </c>
      <c r="J23" s="7">
        <v>18</v>
      </c>
      <c r="K23" s="7">
        <v>1</v>
      </c>
      <c r="L23" s="7">
        <v>14</v>
      </c>
      <c r="M23" s="7">
        <v>2</v>
      </c>
      <c r="N23" s="7">
        <v>7</v>
      </c>
      <c r="O23" s="7">
        <v>16</v>
      </c>
      <c r="P23" s="7">
        <v>12</v>
      </c>
      <c r="Q23" s="7">
        <v>34</v>
      </c>
    </row>
    <row r="24" spans="1:17" x14ac:dyDescent="0.25">
      <c r="A24" s="6" t="s">
        <v>176</v>
      </c>
      <c r="B24" s="7"/>
      <c r="C24" s="7"/>
      <c r="D24" s="7"/>
      <c r="E24" s="7"/>
      <c r="F24" s="7"/>
      <c r="G24" s="7"/>
      <c r="H24" s="7"/>
      <c r="I24" s="7"/>
      <c r="J24" s="7"/>
      <c r="K24" s="7"/>
      <c r="L24" s="7"/>
      <c r="M24" s="7"/>
      <c r="N24" s="7"/>
      <c r="O24" s="7"/>
      <c r="P24" s="7"/>
      <c r="Q24" s="7"/>
    </row>
    <row r="25" spans="1:17" x14ac:dyDescent="0.25">
      <c r="A25" s="8" t="s">
        <v>177</v>
      </c>
      <c r="B25" s="7"/>
      <c r="C25" s="7"/>
      <c r="D25" s="7"/>
      <c r="E25" s="7"/>
      <c r="F25" s="7"/>
      <c r="G25" s="7"/>
      <c r="H25" s="7"/>
      <c r="I25" s="7"/>
      <c r="J25" s="7"/>
      <c r="K25" s="7"/>
      <c r="L25" s="7"/>
      <c r="M25" s="7"/>
      <c r="N25" s="7"/>
      <c r="O25" s="7"/>
      <c r="P25" s="7">
        <v>1</v>
      </c>
      <c r="Q25" s="7">
        <v>1</v>
      </c>
    </row>
    <row r="26" spans="1:17" x14ac:dyDescent="0.25">
      <c r="A26" s="6" t="s">
        <v>178</v>
      </c>
      <c r="B26" s="7"/>
      <c r="C26" s="7"/>
      <c r="D26" s="7"/>
      <c r="E26" s="7"/>
      <c r="F26" s="7"/>
      <c r="G26" s="7"/>
      <c r="H26" s="7"/>
      <c r="I26" s="7"/>
      <c r="J26" s="7"/>
      <c r="K26" s="7"/>
      <c r="L26" s="7"/>
      <c r="M26" s="7"/>
      <c r="N26" s="7"/>
      <c r="O26" s="7"/>
      <c r="P26" s="7"/>
      <c r="Q26" s="7"/>
    </row>
    <row r="27" spans="1:17" x14ac:dyDescent="0.25">
      <c r="A27" s="8" t="s">
        <v>179</v>
      </c>
      <c r="B27" s="7"/>
      <c r="C27" s="7">
        <v>2</v>
      </c>
      <c r="D27" s="7">
        <v>2</v>
      </c>
      <c r="E27" s="7">
        <v>4</v>
      </c>
      <c r="F27" s="7">
        <v>1</v>
      </c>
      <c r="G27" s="7">
        <v>2</v>
      </c>
      <c r="H27" s="7">
        <v>1</v>
      </c>
      <c r="I27" s="7"/>
      <c r="J27" s="7">
        <v>2</v>
      </c>
      <c r="K27" s="7"/>
      <c r="L27" s="7">
        <v>1</v>
      </c>
      <c r="M27" s="7"/>
      <c r="N27" s="7">
        <v>2</v>
      </c>
      <c r="O27" s="7">
        <v>1</v>
      </c>
      <c r="P27" s="7">
        <v>2</v>
      </c>
      <c r="Q27" s="7">
        <v>9</v>
      </c>
    </row>
    <row r="28" spans="1:17" x14ac:dyDescent="0.25">
      <c r="A28" s="6" t="s">
        <v>180</v>
      </c>
      <c r="B28" s="7"/>
      <c r="C28" s="7"/>
      <c r="D28" s="7"/>
      <c r="E28" s="7"/>
      <c r="F28" s="7"/>
      <c r="G28" s="7"/>
      <c r="H28" s="7"/>
      <c r="I28" s="7"/>
      <c r="J28" s="7"/>
      <c r="K28" s="7"/>
      <c r="L28" s="7"/>
      <c r="M28" s="7"/>
      <c r="N28" s="7"/>
      <c r="O28" s="7"/>
      <c r="P28" s="7"/>
      <c r="Q28" s="7"/>
    </row>
    <row r="29" spans="1:17" x14ac:dyDescent="0.25">
      <c r="A29" s="8" t="s">
        <v>181</v>
      </c>
      <c r="B29" s="7"/>
      <c r="C29" s="7">
        <v>1</v>
      </c>
      <c r="D29" s="7">
        <v>1</v>
      </c>
      <c r="E29" s="7">
        <v>2</v>
      </c>
      <c r="F29" s="7"/>
      <c r="G29" s="7">
        <v>1</v>
      </c>
      <c r="H29" s="7"/>
      <c r="I29" s="7"/>
      <c r="J29" s="7"/>
      <c r="K29" s="7"/>
      <c r="L29" s="7"/>
      <c r="M29" s="7"/>
      <c r="N29" s="7"/>
      <c r="O29" s="7"/>
      <c r="P29" s="7">
        <v>2</v>
      </c>
      <c r="Q29" s="7">
        <v>3</v>
      </c>
    </row>
    <row r="30" spans="1:17" x14ac:dyDescent="0.25">
      <c r="A30" s="6" t="s">
        <v>182</v>
      </c>
      <c r="B30" s="7"/>
      <c r="C30" s="7"/>
      <c r="D30" s="7"/>
      <c r="E30" s="7"/>
      <c r="F30" s="7"/>
      <c r="G30" s="7"/>
      <c r="H30" s="7"/>
      <c r="I30" s="7"/>
      <c r="J30" s="7"/>
      <c r="K30" s="7"/>
      <c r="L30" s="7"/>
      <c r="M30" s="7"/>
      <c r="N30" s="7"/>
      <c r="O30" s="7"/>
      <c r="P30" s="7"/>
      <c r="Q30" s="7"/>
    </row>
    <row r="31" spans="1:17" x14ac:dyDescent="0.25">
      <c r="A31" s="8" t="s">
        <v>183</v>
      </c>
      <c r="B31" s="7"/>
      <c r="C31" s="7"/>
      <c r="D31" s="7"/>
      <c r="E31" s="7"/>
      <c r="F31" s="7"/>
      <c r="G31" s="7"/>
      <c r="H31" s="7"/>
      <c r="I31" s="7"/>
      <c r="J31" s="7"/>
      <c r="K31" s="7"/>
      <c r="L31" s="7"/>
      <c r="M31" s="7"/>
      <c r="N31" s="7"/>
      <c r="O31" s="7"/>
      <c r="P31" s="7">
        <v>1</v>
      </c>
      <c r="Q31" s="7">
        <v>1</v>
      </c>
    </row>
    <row r="32" spans="1:17" x14ac:dyDescent="0.25">
      <c r="A32" s="6" t="s">
        <v>184</v>
      </c>
      <c r="B32" s="7"/>
      <c r="C32" s="7"/>
      <c r="D32" s="7"/>
      <c r="E32" s="7"/>
      <c r="F32" s="7"/>
      <c r="G32" s="7"/>
      <c r="H32" s="7"/>
      <c r="I32" s="7"/>
      <c r="J32" s="7"/>
      <c r="K32" s="7"/>
      <c r="L32" s="7"/>
      <c r="M32" s="7"/>
      <c r="N32" s="7"/>
      <c r="O32" s="7"/>
      <c r="P32" s="7"/>
      <c r="Q32" s="7"/>
    </row>
    <row r="33" spans="1:17" x14ac:dyDescent="0.25">
      <c r="A33" s="8" t="s">
        <v>185</v>
      </c>
      <c r="B33" s="7"/>
      <c r="C33" s="7">
        <v>9</v>
      </c>
      <c r="D33" s="7">
        <v>15</v>
      </c>
      <c r="E33" s="7">
        <v>21</v>
      </c>
      <c r="F33" s="7">
        <v>4</v>
      </c>
      <c r="G33" s="7">
        <v>8</v>
      </c>
      <c r="H33" s="7">
        <v>12</v>
      </c>
      <c r="I33" s="7">
        <v>5</v>
      </c>
      <c r="J33" s="7">
        <v>19</v>
      </c>
      <c r="K33" s="7"/>
      <c r="L33" s="7">
        <v>15</v>
      </c>
      <c r="M33" s="7">
        <v>1</v>
      </c>
      <c r="N33" s="7">
        <v>8</v>
      </c>
      <c r="O33" s="7">
        <v>15</v>
      </c>
      <c r="P33" s="7">
        <v>15</v>
      </c>
      <c r="Q33" s="7">
        <v>36</v>
      </c>
    </row>
    <row r="34" spans="1:17" x14ac:dyDescent="0.25">
      <c r="A34" s="6" t="s">
        <v>186</v>
      </c>
      <c r="B34" s="7"/>
      <c r="C34" s="7"/>
      <c r="D34" s="7"/>
      <c r="E34" s="7"/>
      <c r="F34" s="7"/>
      <c r="G34" s="7"/>
      <c r="H34" s="7"/>
      <c r="I34" s="7"/>
      <c r="J34" s="7"/>
      <c r="K34" s="7"/>
      <c r="L34" s="7"/>
      <c r="M34" s="7"/>
      <c r="N34" s="7"/>
      <c r="O34" s="7"/>
      <c r="P34" s="7"/>
      <c r="Q34" s="7"/>
    </row>
    <row r="35" spans="1:17" x14ac:dyDescent="0.25">
      <c r="A35" s="8" t="s">
        <v>187</v>
      </c>
      <c r="B35" s="7"/>
      <c r="C35" s="7"/>
      <c r="D35" s="7"/>
      <c r="E35" s="7"/>
      <c r="F35" s="7"/>
      <c r="G35" s="7"/>
      <c r="H35" s="7"/>
      <c r="I35" s="7"/>
      <c r="J35" s="7"/>
      <c r="K35" s="7"/>
      <c r="L35" s="7"/>
      <c r="M35" s="7"/>
      <c r="N35" s="7"/>
      <c r="O35" s="7"/>
      <c r="P35" s="7">
        <v>1</v>
      </c>
      <c r="Q35" s="7">
        <v>1</v>
      </c>
    </row>
    <row r="36" spans="1:17" x14ac:dyDescent="0.25">
      <c r="A36" s="6" t="s">
        <v>188</v>
      </c>
      <c r="B36" s="7"/>
      <c r="C36" s="7"/>
      <c r="D36" s="7"/>
      <c r="E36" s="7"/>
      <c r="F36" s="7"/>
      <c r="G36" s="7"/>
      <c r="H36" s="7"/>
      <c r="I36" s="7"/>
      <c r="J36" s="7"/>
      <c r="K36" s="7"/>
      <c r="L36" s="7"/>
      <c r="M36" s="7"/>
      <c r="N36" s="7"/>
      <c r="O36" s="7"/>
      <c r="P36" s="7"/>
      <c r="Q36" s="7"/>
    </row>
    <row r="37" spans="1:17" x14ac:dyDescent="0.25">
      <c r="A37" s="8" t="s">
        <v>189</v>
      </c>
      <c r="B37" s="7">
        <v>1</v>
      </c>
      <c r="C37" s="7">
        <v>6</v>
      </c>
      <c r="D37" s="7">
        <v>15</v>
      </c>
      <c r="E37" s="7">
        <v>18</v>
      </c>
      <c r="F37" s="7">
        <v>3</v>
      </c>
      <c r="G37" s="7">
        <v>5</v>
      </c>
      <c r="H37" s="7">
        <v>6</v>
      </c>
      <c r="I37" s="7">
        <v>3</v>
      </c>
      <c r="J37" s="7">
        <v>15</v>
      </c>
      <c r="K37" s="7"/>
      <c r="L37" s="7">
        <v>12</v>
      </c>
      <c r="M37" s="7">
        <v>2</v>
      </c>
      <c r="N37" s="7">
        <v>4</v>
      </c>
      <c r="O37" s="7">
        <v>10</v>
      </c>
      <c r="P37" s="7">
        <v>10</v>
      </c>
      <c r="Q37" s="7">
        <v>29</v>
      </c>
    </row>
    <row r="38" spans="1:17" x14ac:dyDescent="0.25">
      <c r="A38" s="6" t="s">
        <v>190</v>
      </c>
      <c r="B38" s="7"/>
      <c r="C38" s="7"/>
      <c r="D38" s="7"/>
      <c r="E38" s="7"/>
      <c r="F38" s="7"/>
      <c r="G38" s="7"/>
      <c r="H38" s="7"/>
      <c r="I38" s="7"/>
      <c r="J38" s="7"/>
      <c r="K38" s="7"/>
      <c r="L38" s="7"/>
      <c r="M38" s="7"/>
      <c r="N38" s="7"/>
      <c r="O38" s="7"/>
      <c r="P38" s="7"/>
      <c r="Q38" s="7"/>
    </row>
    <row r="39" spans="1:17" x14ac:dyDescent="0.25">
      <c r="A39" s="8" t="s">
        <v>191</v>
      </c>
      <c r="B39" s="7"/>
      <c r="C39" s="7"/>
      <c r="D39" s="7"/>
      <c r="E39" s="7"/>
      <c r="F39" s="7"/>
      <c r="G39" s="7"/>
      <c r="H39" s="7"/>
      <c r="I39" s="7"/>
      <c r="J39" s="7"/>
      <c r="K39" s="7"/>
      <c r="L39" s="7"/>
      <c r="M39" s="7"/>
      <c r="N39" s="7"/>
      <c r="O39" s="7"/>
      <c r="P39" s="7">
        <v>1</v>
      </c>
      <c r="Q39" s="7">
        <v>1</v>
      </c>
    </row>
    <row r="40" spans="1:17" x14ac:dyDescent="0.25">
      <c r="A40" s="6" t="s">
        <v>192</v>
      </c>
      <c r="B40" s="7"/>
      <c r="C40" s="7"/>
      <c r="D40" s="7"/>
      <c r="E40" s="7"/>
      <c r="F40" s="7"/>
      <c r="G40" s="7"/>
      <c r="H40" s="7"/>
      <c r="I40" s="7"/>
      <c r="J40" s="7"/>
      <c r="K40" s="7"/>
      <c r="L40" s="7"/>
      <c r="M40" s="7"/>
      <c r="N40" s="7"/>
      <c r="O40" s="7"/>
      <c r="P40" s="7"/>
      <c r="Q40" s="7"/>
    </row>
    <row r="41" spans="1:17" x14ac:dyDescent="0.25">
      <c r="A41" s="8" t="s">
        <v>193</v>
      </c>
      <c r="B41" s="7"/>
      <c r="C41" s="7">
        <v>1</v>
      </c>
      <c r="D41" s="7">
        <v>1</v>
      </c>
      <c r="E41" s="7"/>
      <c r="F41" s="7"/>
      <c r="G41" s="7"/>
      <c r="H41" s="7"/>
      <c r="I41" s="7"/>
      <c r="J41" s="7">
        <v>1</v>
      </c>
      <c r="K41" s="7"/>
      <c r="L41" s="7"/>
      <c r="M41" s="7"/>
      <c r="N41" s="7"/>
      <c r="O41" s="7">
        <v>1</v>
      </c>
      <c r="P41" s="7">
        <v>1</v>
      </c>
      <c r="Q41" s="7">
        <v>3</v>
      </c>
    </row>
    <row r="42" spans="1:17" x14ac:dyDescent="0.25">
      <c r="A42" s="6" t="s">
        <v>146</v>
      </c>
      <c r="B42" s="7">
        <v>2</v>
      </c>
      <c r="C42" s="7">
        <v>20</v>
      </c>
      <c r="D42" s="7">
        <v>22</v>
      </c>
      <c r="E42" s="7">
        <v>28</v>
      </c>
      <c r="F42" s="7">
        <v>8</v>
      </c>
      <c r="G42" s="7">
        <v>13</v>
      </c>
      <c r="H42" s="7">
        <v>16</v>
      </c>
      <c r="I42" s="7">
        <v>17</v>
      </c>
      <c r="J42" s="7">
        <v>29</v>
      </c>
      <c r="K42" s="7">
        <v>1</v>
      </c>
      <c r="L42" s="7">
        <v>20</v>
      </c>
      <c r="M42" s="7">
        <v>3</v>
      </c>
      <c r="N42" s="7">
        <v>13</v>
      </c>
      <c r="O42" s="7">
        <v>24</v>
      </c>
      <c r="P42" s="7">
        <v>19</v>
      </c>
      <c r="Q42" s="7">
        <v>49</v>
      </c>
    </row>
  </sheetData>
  <conditionalFormatting pivot="1" sqref="Q5:Q42">
    <cfRule type="colorScale" priority="2">
      <colorScale>
        <cfvo type="min"/>
        <cfvo type="percentile" val="50"/>
        <cfvo type="max"/>
        <color rgb="FFF8696B"/>
        <color rgb="FFFFEB84"/>
        <color rgb="FF63BE7B"/>
      </colorScale>
    </cfRule>
  </conditionalFormatting>
  <conditionalFormatting pivot="1" sqref="B5:Q42">
    <cfRule type="dataBar" priority="1">
      <dataBar>
        <cfvo type="min"/>
        <cfvo type="max"/>
        <color rgb="FF638EC6"/>
      </dataBar>
      <extLst>
        <ext xmlns:x14="http://schemas.microsoft.com/office/spreadsheetml/2009/9/main" uri="{B025F937-C7B1-47D3-B67F-A62EFF666E3E}">
          <x14:id>{26A048E3-D521-4843-939A-04B5D6A4373A}</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pivot="1">
          <x14:cfRule type="dataBar" id="{26A048E3-D521-4843-939A-04B5D6A4373A}">
            <x14:dataBar minLength="0" maxLength="100" gradient="0">
              <x14:cfvo type="autoMin"/>
              <x14:cfvo type="autoMax"/>
              <x14:negativeFillColor rgb="FFFF0000"/>
              <x14:axisColor rgb="FF000000"/>
            </x14:dataBar>
          </x14:cfRule>
          <xm:sqref>B5:Q42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s q m i d = " b 0 c a b a 5 4 - 5 1 f f - 4 6 f a - 9 5 c 4 - a a 4 a b 5 b 8 6 9 5 5 "   x m l n s = " h t t p : / / s c h e m a s . m i c r o s o f t . c o m / D a t a M a s h u p " > A A A A A J s K A A B Q S w M E F A A C A A g A S U l q U 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B J S W p 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U l q U 2 F f u 5 W T B w A A 2 j Y A A B M A H A B G b 3 J t d W x h c y 9 T Z W N 0 a W 9 u M S 5 t I K I Y A C i g F A A A A A A A A A A A A A A A A A A A A A A A A A A A A O 1 b 7 2 7 b N h D / H i D v Q L h f b M B x 4 a T o h n V t 4 T j J m j Z L X N v d O g S B Q M t 0 T F Q i D V F K 4 6 Z 5 l z 3 L n m x H / Z d I y Z L j b M H m f m g T H u 9 4 P N 4 / 8 q c K Y r q U M z Q K / u 2 + 2 t 3 Z 3 R F z 7 J A p e t Y 4 O D Q G D r G o b V B m W t 6 U N N B r Z B F 3 d w f B n x H 3 H J P A y P G t S a x O 3 3 M c w t z f u f N l w v m X Z u v u 8 h z b 5 H X D S M S M i B U s J B p X 9 5 d 9 z l z g u G o H 8 p 4 1 + n P M r m H l 8 X L h L z X G E 4 t 0 x g 5 m Y s Y d u 8 8 t z 2 a S K J r B 4 u 2 7 u 8 a Q z E 6 P G m 1 0 y t y X L z q S e t 9 G d 4 2 e 5 8 6 5 A + M u j C C X 3 L r + 8 J i 6 F l F G / y D Y U U W c e / a E O I j P k M t v k Y u v B V r A 7 w 6 Z E d i p S V S O M c w 7 5 6 6 6 g C S c B j Z 8 G x E x W 8 a 0 / p z Y i I G 5 F M 5 E i Y u T o Z B a S A u B O R C 5 X X D h O R o 1 j k O K X h e g F u o i a W Z e l 4 i Y V + C d Z 2 O G 3 h F s u X M 0 p O I L 6 g l B h L D h U F W l / A l M p 5 B P K d L I J x a q 9 C t x Q B s j Z M 5 I v m / t 7 l C m d a 2 0 l w / e X Q y E d N E z z q 7 X c W / f S b v 7 x v 5 G X Z p O H + j S R 9 j F E y w I G j j 8 h k 6 J y v c e 1 m P Y q h g M n 4 R G B B w O 6 v O p c i x n 5 I Z Y q o y Z Z 1 m G Z D Y M O F E T D H l r S C t g 1 / i S F y F d V / y k F Y w O U O T h K l + f 2 9 L / 2 r 6 r I T q D c D X 9 o S k E j O 8 l n b / + L B I L o U h N 6 i 6 B M A 0 8 W g Z Z s k i 8 8 b 0 3 q N 8 b P d O O g 6 9 S E 1 v o X B f O M K E 3 m T j k h m K Z B x V 6 4 B B d d b w 3 Q u p y 5 W v F 1 P I V o 1 l 9 C w u h k H u O S 0 2 L G P I Q E W g / 4 N Z y j i 1 + T R h 2 w b E v n G v M + G L O x W I O A / U F H F L g J I y D m h a V M q g p f P u f e M y v F d i i 3 8 i 0 t t w j K s U u L X T s z o m z h l 6 E f S O M b F g r H E m D n I Y p E 3 l P X M U / m L v w q z T 0 c 6 k g 9 3 8 6 t S H A 6 + 8 Q d D G X M K E + Z x 8 7 E 7 4 m b 2 j X + o y D n J e s e 7 C h n C P i 0 B u Q c 7 O G K o k O p r T E 7 d J K u 3 7 V s 5 y E H q a c Q 1 U B Y 4 f i b 5 S p j F E + O 2 V B e p U t X t Q u I K F J m m E O U A w R 1 F e / 9 z G g C d o D I X s O 5 E V 1 4 i H 6 2 E N h 8 l X 0 G f g 9 k y y 3 k M c U 3 h R V 1 n l t L k v m B M l s h Q K d b A a 9 b 8 U F O d z R R w + O H w w X l + R z I s C k 7 z l l z V z V 9 g u d X 5 F h I V 1 T H E 6 A L h Q m a O l S 7 A f K p p 0 z M n M v P J c 4 i U J Q y i C v w G L a b j t Q L p j j / x w U i K a y k Y K V K 3 W x 6 b 4 1 3 6 o q 7 W m 1 j l T p Q f N t p 9 J q 1 m 0 v M w 2 l 0 k O q f W O + V 6 z a 4 v 8 / j Z P 4 5 w m 1 w F 9 h 2 S H / K t A e 2 M b m N / A r g 2 Y O z R x u I z v D e 5 W 4 b X D d k 3 z N U j 9 v I 4 L N O W p e Z r W 4 Q j + / 8 Z d p Z V r 5 + g o p t 1 q H e 2 y 6 b 4 j k O r p 2 5 / / y 0 W + y Y L j O E T G p 0 H V v Q D T k n o 8 / D z T 3 y u f y o H 0 6 0 k y Q g p U b 4 i Z S Z Z A J 0 5 Y e X 3 w 2 L D C e t 1 C z p W 5 K n D B P 4 F B L E q b K W z 9 n l q k Y h H j n A 1 k i 2 U G T r 9 F I 6 k D i M 0 A g I q S n D J 8 M R s Z O y u 1 9 v J J f s B 5 3 r c S C Q 7 K w s A m G + A 1 b X s o / w 3 F / t L n K 0 G 0 Z b + 3 G 4 V n v / E O j H b I 6 G R n t v H 9 q f b L C n j K 6 c 2 f q h 3 9 w q q K b 1 t + n h Y S m s t F 2 6 l h T V s 8 F W F W d O 6 m i 8 E + c W u i 8 4 e 6 S X U P P M 4 E m M N p 1 S a r R W g 9 c U J t G 0 m 9 X + j y i J K F w J 2 X s + R k y B x C 2 9 2 n U a G 3 O W 9 q h S Z z I N m N Y 6 n B 5 J I s O h V z S b H w H z o 8 e G H v k L m V G 4 4 y 0 2 l E R h I U Q l F g p q q A M F p S 4 3 A n l y 1 o i 1 6 9 s Q e h 8 V / 5 u t J J V R w u L u q F A N F m i e A s p D e S U O M N l 1 U w K e 2 p P b e S z w L S A d 5 V x + u K m l X p r S y Q F 0 a M O 7 + u H D / T D L 9 I + n q 4 m 3 R W F s 8 w 6 s p z q 9 d X d b / L K r 5 p z U G H O i 6 K q O i S y 5 9 L E c U B I k l f W F s U 7 S i J C R k j J t m S o r J x 4 o M R Y y Q Y T i f 7 E s j R d m q W z F k m n 6 a L c j J I U s d m 8 X C s l 9 6 a y P P Y 9 4 X I 7 2 S C M x v G o 2 i G q P U Z g 0 i h L 0 B m 6 9 M e v Q I 7 f y r p z w s K x T v c K E U u Q a E q J n f d L D J 1 R N 7 J y o k e t 4 v g 0 D m A Y 9 v 4 a J 5 O E t I 8 p d t J 1 A 8 V x 2 i 0 O 1 L w S c S + v m L a 4 u + 4 W t N e K F m q L / Q R f I 7 r F z x E x i B H j F g H g c F 9 K z F w A S 3 Q s u u l l L w j r 3 f R + e P S b n h I v G v r K m 2 C 6 x d J f B f U T 1 K t g 4 c t g R W j N P 4 B h c A D y z W J O s G v j x Q M u 2 z 8 + 6 h F s 8 u o b w I p n B w G s e J a 5 V w Y v i Y 0 M 8 l g 1 L L N M N S + 7 + R W 1 A a c D D l N Y Y Q Q P R o B g G g O M c b 9 V S F + C 7 u k R v c o o X h X k L g X W 6 f A 5 D S S X Q u F i 4 E 3 B 2 g r h N R V R W w d E 2 y B u t g Z U t j F 0 b B 1 A 7 I E g W C 3 c q y b U V Q f d e g C g t R 6 G t T 5 s t R Z U V Q u e q g J J p Y t N G f K k g k 0 K w F S A K e l g J B U 5 K m p F t p l x m x m 3 m X G b G f / H m V F / D 8 v 2 l d k r g L Y R 3 n 5 n t / 3 O b v u d 3 f Y 7 u + 1 3 d t v v 7 L b f 2 f 2 X v r O r / j B 4 d n H + i 7 F w O F i L T I 0 Z h U g 3 L C r c t f + P i U 7 W Y 7 / Y y q / G g m + 7 V F q I i K h v u O q g 9 k u c 4 L V Q v g S / 1 Y p Z + y m 4 F K u v 8 Q x c u 1 d S O 5 5 / 5 c l V m V L j 5 V V t Z O s / w G p U j J 4 M n k q f r 9 M p D f c / v d t H z q i v / g Z Q S w E C L Q A U A A I A C A B J S W p T h S p h W a Y A A A D 5 A A A A E g A A A A A A A A A A A A A A A A A A A A A A Q 2 9 u Z m l n L 1 B h Y 2 t h Z 2 U u e G 1 s U E s B A i 0 A F A A C A A g A S U l q U w / K 6 a u k A A A A 6 Q A A A B M A A A A A A A A A A A A A A A A A 8 g A A A F t D b 2 5 0 Z W 5 0 X 1 R 5 c G V z X S 5 4 b W x Q S w E C L Q A U A A I A C A B J S W p T Y V + 7 l Z M H A A D a N g A A E w A A A A A A A A A A A A A A A A D j A Q A A R m 9 y b X V s Y X M v U 2 V j d G l v b j E u b V B L B Q Y A A A A A A w A D A M I A A A D D C 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v 4 Q A A A A A A A A 3 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z Q l 9 Q c m V s a W 1 f a W 5 j b H V k Z 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G V k Q 2 9 t c G x l d G V S Z X N 1 b H R U b 1 d v c m t z a G V l d C I g V m F s d W U 9 I m w x I i A v P j x F b n R y e S B U e X B l P S J B Z G R l Z F R v R G F 0 Y U 1 v Z G V s I i B W Y W x 1 Z T 0 i b D A i I C 8 + P E V u d H J 5 I F R 5 c G U 9 I k Z p b G x D b 3 V u d C I g V m F s d W U 9 I m w x M T I i I C 8 + P E V u d H J 5 I F R 5 c G U 9 I k Z p b G x F c n J v c k N v Z G U i I F Z h b H V l P S J z V W 5 r b m 9 3 b i I g L z 4 8 R W 5 0 c n k g V H l w Z T 0 i R m l s b E V y c m 9 y Q 2 9 1 b n Q i I F Z h b H V l P S J s M C I g L z 4 8 R W 5 0 c n k g V H l w Z T 0 i R m l s b E x h c 3 R V c G R h d G V k I i B W Y W x 1 Z T 0 i Z D I w M j E t M T E t M D h U M T Y 6 M z Y 6 M T M u N T Y x N T U 0 N F o i I C 8 + P E V u d H J 5 I F R 5 c G U 9 I k Z p b G x D b 2 x 1 b W 5 U e X B l c y I g V m F s d W U 9 I n N B d 1 l H Q X d N R 0 F B W U R C Z 0 F B Q X d Z Q U F B W T 0 i I C 8 + P E V u d H J 5 I F R 5 c G U 9 I k Z p b G x D b 2 x 1 b W 5 O Y W 1 l c y I g V m F s d W U 9 I n N b J n F 1 b 3 Q 7 U m V m S U Q m c X V v d D s s J n F 1 b 3 Q 7 Q X V 0 a G 9 y J n F 1 b 3 Q 7 L C Z x d W 9 0 O 1 R p d G x l J n F 1 b 3 Q 7 L C Z x d W 9 0 O 1 l l Y X I m c X V v d D s s J n F 1 b 3 Q 7 T n V t Y m V y I G 9 m I H R v e C B 0 Y W d z I H B l c i B y Z W Z l c m V u Y 2 U m c X V v d D s s J n F 1 b 3 Q 7 V G 9 4 I E 5 v d G U m c X V v d D s s J n F 1 b 3 Q 7 V G 9 4 I E l u Y 2 x 1 Z G U / J n F 1 b 3 Q 7 L C Z x d W 9 0 O 1 R v e C B D a G V t I G 5 h b W U m c X V v d D s s J n F 1 b 3 Q 7 T n V t Y m V y I G 9 m I E 9 G U n M g d G F n Z 2 V k I G Z v c i B l e H B v c 3 V y Z S Z x d W 9 0 O y w m c X V v d D t F e H B v c 3 V y Z S B O b 3 R l J n F 1 b 3 Q 7 L C Z x d W 9 0 O 0 V 4 c C B J b m N s d W R l P y Z x d W 9 0 O y w m c X V v d D t F e H A g Y 2 h l b S B u Y W 1 l J n F 1 b 3 Q 7 L C Z x d W 9 0 O 0 9 G U n M g d G F n Z 2 V k I G Z v c i B I d W 1 h b i B I Z W F s d G g g U m l z a y B B c 3 N l c 3 N t Z W 5 0 J n F 1 b 3 Q 7 L C Z x d W 9 0 O 1 J p c 2 s g b m 9 0 Z S Z x d W 9 0 O y w m c X V v d D t S a X N r I E l u Y 2 x 1 Z G U / J n F 1 b 3 Q 7 L C Z x d W 9 0 O 1 J p c 2 s g Y 2 h l b S B u Y W 1 l J n F 1 b 3 Q 7 L C Z x d W 9 0 O 0 1 l c m d l Z F 9 J b m N s d W R l 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z N C X 1 B y Z W x p b V 9 M b 2 5 n L 0 N o Y W 5 n Z W Q g V H l w Z S 5 7 U m V m S U Q s M H 0 m c X V v d D s s J n F 1 b 3 Q 7 U 2 V j d G l v b j E v M 0 J f U H J l b G l t X 0 x v b m c v Q 2 h h b m d l Z C B U e X B l L n t B d X R o b 3 I s M X 0 m c X V v d D s s J n F 1 b 3 Q 7 U 2 V j d G l v b j E v M 0 J f U H J l b G l t X 0 x v b m c v Q 2 h h b m d l Z C B U e X B l L n t U a X R s Z S w y f S Z x d W 9 0 O y w m c X V v d D t T Z W N 0 a W 9 u M S 8 z Q l 9 Q c m V s a W 1 f T G 9 u Z y 9 D a G F u Z 2 V k I F R 5 c G U u e 1 l l Y X I s M 3 0 m c X V v d D s s J n F 1 b 3 Q 7 U 2 V j d G l v b j E v M 0 J f U H J l b G l t X 0 x v b m c v Q 2 h h b m d l Z C B U e X B l L n t O d W 1 i Z X I g b 2 Y g d G 9 4 I H R h Z 3 M g c G V y I H J l Z m V y Z W 5 j Z S w 0 f S Z x d W 9 0 O y w m c X V v d D t T Z W N 0 a W 9 u M S 8 z Q l 9 Q c m V s a W 1 f T G 9 u Z y 9 D a G F u Z 2 V k I F R 5 c G U u e 1 R v e C B O b 3 R l L D V 9 J n F 1 b 3 Q 7 L C Z x d W 9 0 O 1 N l Y 3 R p b 2 4 x L z N C X 1 B y Z W x p b V 9 M b 2 5 n L 0 N o Y W 5 n Z W Q g V H l w Z S 5 7 V G 9 4 I E l u Y 2 x 1 Z G U / L D Z 9 J n F 1 b 3 Q 7 L C Z x d W 9 0 O 1 N l Y 3 R p b 2 4 x L z N C X 1 B y Z W x p b V 9 M b 2 5 n L 0 N o Y W 5 n Z W Q g V H l w Z S 5 7 V G 9 4 I E N o Z W 0 g b m F t Z S w 3 f S Z x d W 9 0 O y w m c X V v d D t T Z W N 0 a W 9 u M S 8 z Q l 9 Q c m V s a W 1 f T G 9 u Z y 9 D a G F u Z 2 V k I F R 5 c G U u e 0 5 1 b W J l c i B v Z i B P R l J z I H R h Z 2 d l Z C B m b 3 I g Z X h w b 3 N 1 c m U s O H 0 m c X V v d D s s J n F 1 b 3 Q 7 U 2 V j d G l v b j E v M 0 J f U H J l b G l t X 0 x v b m c v Q 2 h h b m d l Z C B U e X B l L n t F e H B v c 3 V y Z S B O b 3 R l L D l 9 J n F 1 b 3 Q 7 L C Z x d W 9 0 O 1 N l Y 3 R p b 2 4 x L z N C X 1 B y Z W x p b V 9 M b 2 5 n L 0 N o Y W 5 n Z W Q g V H l w Z S 5 7 R X h w I E l u Y 2 x 1 Z G U / L D E w f S Z x d W 9 0 O y w m c X V v d D t T Z W N 0 a W 9 u M S 8 z Q l 9 Q c m V s a W 1 f T G 9 u Z y 9 D a G F u Z 2 V k I F R 5 c G U u e 0 V 4 c C B j a G V t I G 5 h b W U s M T F 9 J n F 1 b 3 Q 7 L C Z x d W 9 0 O 1 N l Y 3 R p b 2 4 x L z N C X 1 B y Z W x p b V 9 M b 2 5 n L 0 N o Y W 5 n Z W Q g V H l w Z S 5 7 T 0 Z S c y B 0 Y W d n Z W Q g Z m 9 y I E h 1 b W F u I E h l Y W x 0 a C B S a X N r I E F z c 2 V z c 2 1 l b n Q s M T J 9 J n F 1 b 3 Q 7 L C Z x d W 9 0 O 1 N l Y 3 R p b 2 4 x L z N C X 1 B y Z W x p b V 9 M b 2 5 n L 0 N o Y W 5 n Z W Q g V H l w Z S 5 7 U m l z a y B u b 3 R l L D E z f S Z x d W 9 0 O y w m c X V v d D t T Z W N 0 a W 9 u M S 8 z Q l 9 Q c m V s a W 1 f T G 9 u Z y 9 D a G F u Z 2 V k I F R 5 c G U u e 1 J p c 2 s g S W 5 j b H V k Z T 8 s M T R 9 J n F 1 b 3 Q 7 L C Z x d W 9 0 O 1 N l Y 3 R p b 2 4 x L z N C X 1 B y Z W x p b V 9 M b 2 5 n L 0 N o Y W 5 n Z W Q g V H l w Z S 5 7 U m l z a y B j a G V t I G 5 h b W U s M T V 9 J n F 1 b 3 Q 7 L C Z x d W 9 0 O 1 N l Y 3 R p b 2 4 x L z N C X 1 B y Z W x p b V 9 M b 2 5 n L 0 N o Y W 5 n Z W Q g V H l w Z S 5 7 T W V y Z 2 V k X 0 l u Y 2 x 1 Z G U s M T Z 9 J n F 1 b 3 Q 7 X S w m c X V v d D t D b 2 x 1 b W 5 D b 3 V u d C Z x d W 9 0 O z o x N y w m c X V v d D t L Z X l D b 2 x 1 b W 5 O Y W 1 l c y Z x d W 9 0 O z p b X S w m c X V v d D t D b 2 x 1 b W 5 J Z G V u d G l 0 a W V z J n F 1 b 3 Q 7 O l s m c X V v d D t T Z W N 0 a W 9 u M S 8 z Q l 9 Q c m V s a W 1 f T G 9 u Z y 9 D a G F u Z 2 V k I F R 5 c G U u e 1 J l Z k l E L D B 9 J n F 1 b 3 Q 7 L C Z x d W 9 0 O 1 N l Y 3 R p b 2 4 x L z N C X 1 B y Z W x p b V 9 M b 2 5 n L 0 N o Y W 5 n Z W Q g V H l w Z S 5 7 Q X V 0 a G 9 y L D F 9 J n F 1 b 3 Q 7 L C Z x d W 9 0 O 1 N l Y 3 R p b 2 4 x L z N C X 1 B y Z W x p b V 9 M b 2 5 n L 0 N o Y W 5 n Z W Q g V H l w Z S 5 7 V G l 0 b G U s M n 0 m c X V v d D s s J n F 1 b 3 Q 7 U 2 V j d G l v b j E v M 0 J f U H J l b G l t X 0 x v b m c v Q 2 h h b m d l Z C B U e X B l L n t Z Z W F y L D N 9 J n F 1 b 3 Q 7 L C Z x d W 9 0 O 1 N l Y 3 R p b 2 4 x L z N C X 1 B y Z W x p b V 9 M b 2 5 n L 0 N o Y W 5 n Z W Q g V H l w Z S 5 7 T n V t Y m V y I G 9 m I H R v e C B 0 Y W d z I H B l c i B y Z W Z l c m V u Y 2 U s N H 0 m c X V v d D s s J n F 1 b 3 Q 7 U 2 V j d G l v b j E v M 0 J f U H J l b G l t X 0 x v b m c v Q 2 h h b m d l Z C B U e X B l L n t U b 3 g g T m 9 0 Z S w 1 f S Z x d W 9 0 O y w m c X V v d D t T Z W N 0 a W 9 u M S 8 z Q l 9 Q c m V s a W 1 f T G 9 u Z y 9 D a G F u Z 2 V k I F R 5 c G U u e 1 R v e C B J b m N s d W R l P y w 2 f S Z x d W 9 0 O y w m c X V v d D t T Z W N 0 a W 9 u M S 8 z Q l 9 Q c m V s a W 1 f T G 9 u Z y 9 D a G F u Z 2 V k I F R 5 c G U u e 1 R v e C B D a G V t I G 5 h b W U s N 3 0 m c X V v d D s s J n F 1 b 3 Q 7 U 2 V j d G l v b j E v M 0 J f U H J l b G l t X 0 x v b m c v Q 2 h h b m d l Z C B U e X B l L n t O d W 1 i Z X I g b 2 Y g T 0 Z S c y B 0 Y W d n Z W Q g Z m 9 y I G V 4 c G 9 z d X J l L D h 9 J n F 1 b 3 Q 7 L C Z x d W 9 0 O 1 N l Y 3 R p b 2 4 x L z N C X 1 B y Z W x p b V 9 M b 2 5 n L 0 N o Y W 5 n Z W Q g V H l w Z S 5 7 R X h w b 3 N 1 c m U g T m 9 0 Z S w 5 f S Z x d W 9 0 O y w m c X V v d D t T Z W N 0 a W 9 u M S 8 z Q l 9 Q c m V s a W 1 f T G 9 u Z y 9 D a G F u Z 2 V k I F R 5 c G U u e 0 V 4 c C B J b m N s d W R l P y w x M H 0 m c X V v d D s s J n F 1 b 3 Q 7 U 2 V j d G l v b j E v M 0 J f U H J l b G l t X 0 x v b m c v Q 2 h h b m d l Z C B U e X B l L n t F e H A g Y 2 h l b S B u Y W 1 l L D E x f S Z x d W 9 0 O y w m c X V v d D t T Z W N 0 a W 9 u M S 8 z Q l 9 Q c m V s a W 1 f T G 9 u Z y 9 D a G F u Z 2 V k I F R 5 c G U u e 0 9 G U n M g d G F n Z 2 V k I G Z v c i B I d W 1 h b i B I Z W F s d G g g U m l z a y B B c 3 N l c 3 N t Z W 5 0 L D E y f S Z x d W 9 0 O y w m c X V v d D t T Z W N 0 a W 9 u M S 8 z Q l 9 Q c m V s a W 1 f T G 9 u Z y 9 D a G F u Z 2 V k I F R 5 c G U u e 1 J p c 2 s g b m 9 0 Z S w x M 3 0 m c X V v d D s s J n F 1 b 3 Q 7 U 2 V j d G l v b j E v M 0 J f U H J l b G l t X 0 x v b m c v Q 2 h h b m d l Z C B U e X B l L n t S a X N r I E l u Y 2 x 1 Z G U / L D E 0 f S Z x d W 9 0 O y w m c X V v d D t T Z W N 0 a W 9 u M S 8 z Q l 9 Q c m V s a W 1 f T G 9 u Z y 9 D a G F u Z 2 V k I F R 5 c G U u e 1 J p c 2 s g Y 2 h l b S B u Y W 1 l L D E 1 f S Z x d W 9 0 O y w m c X V v d D t T Z W N 0 a W 9 u M S 8 z Q l 9 Q c m V s a W 1 f T G 9 u Z y 9 D a G F u Z 2 V k I F R 5 c G U u e 0 1 l c m d l Z F 9 J b m N s d W R l L D E 2 f S Z x d W 9 0 O 1 0 s J n F 1 b 3 Q 7 U m V s Y X R p b 2 5 z a G l w S W 5 m b y Z x d W 9 0 O z p b X X 0 i I C 8 + P C 9 T d G F i b G V F b n R y a W V z P j w v S X R l b T 4 8 S X R l b T 4 8 S X R l b U x v Y 2 F 0 a W 9 u P j x J d G V t V H l w Z T 5 G b 3 J t d W x h P C 9 J d G V t V H l w Z T 4 8 S X R l b V B h d G g + U 2 V j d G l v b j E v M 0 J f U H J l b G l t X 2 l u Y 2 x 1 Z G U v U 2 9 1 c m N l P C 9 J d G V t U G F 0 a D 4 8 L 0 l 0 Z W 1 M b 2 N h d G l v b j 4 8 U 3 R h Y m x l R W 5 0 c m l l c y A v P j w v S X R l b T 4 8 S X R l b T 4 8 S X R l b U x v Y 2 F 0 a W 9 u P j x J d G V t V H l w Z T 5 G b 3 J t d W x h P C 9 J d G V t V H l w Z T 4 8 S X R l b V B h d G g + U 2 V j d G l v b j E v M 0 J f U H J l b G l t X 2 l u Y 2 x 1 Z G U v Q 2 h h b m d l Z C U y M F R 5 c G U 8 L 0 l 0 Z W 1 Q Y X R o P j w v S X R l b U x v Y 2 F 0 a W 9 u P j x T d G F i b G V F b n R y a W V z I C 8 + P C 9 J d G V t P j x J d G V t P j x J d G V t T G 9 j Y X R p b 2 4 + P E l 0 Z W 1 U e X B l P k Z v c m 1 1 b G E 8 L 0 l 0 Z W 1 U e X B l P j x J d G V t U G F 0 a D 5 T Z W N 0 a W 9 u M S 9 Q S E 9 Q c 1 8 z Q l 9 M b 2 5 n 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B I T 1 B z X z N C X 0 x v b m c i I C 8 + P E V u d H J 5 I F R 5 c G U 9 I k Z p b G x l Z E N v b X B s Z X R l U m V z d W x 0 V G 9 X b 3 J r c 2 h l Z X Q i I F Z h b H V l P S J s M S I g L z 4 8 R W 5 0 c n k g V H l w Z T 0 i Q W R k Z W R U b 0 R h d G F N b 2 R l b C I g V m F s d W U 9 I m w w I i A v P j x F b n R y e S B U e X B l P S J G a W x s Q 2 9 1 b n Q i I F Z h b H V l P S J s M T A x M i I g L z 4 8 R W 5 0 c n k g V H l w Z T 0 i R m l s b E V y c m 9 y Q 2 9 k Z S I g V m F s d W U 9 I n N V b m t u b 3 d u I i A v P j x F b n R y e S B U e X B l P S J G a W x s R X J y b 3 J D b 3 V u d C I g V m F s d W U 9 I m w w I i A v P j x F b n R y e S B U e X B l P S J G a W x s T G F z d F V w Z G F 0 Z W Q i I F Z h b H V l P S J k M j A y M S 0 x M S 0 w O F Q x N j o 0 M T o 1 N y 4 5 M j E 1 M j Y w W i I g L z 4 8 R W 5 0 c n k g V H l w Z T 0 i R m l s b E N v b H V t b l R 5 c G V z I i B W Y W x 1 Z T 0 i c 0 F 3 W U d C Z 1 l E Q m d B R E F B Q U F B Q V l H Q m d Z R 0 J n W U d C Z 1 l H Q m d Z Q U J n W U d C Z 1 l H Q U F B Q U F B W U d B Q V l H Q m d Z R E J n Q U d B d 1 l B Q U F N R 0 F B Q U c i I C 8 + P E V u d H J 5 I F R 5 c G U 9 I k Z p b G x D b 2 x 1 b W 5 O Y W 1 l c y I g V m F s d W U 9 I n N b J n F 1 b 3 Q 7 U m V m a W Q m c X V v d D s s J n F 1 b 3 Q 7 Q X V 0 a G 9 y J n F 1 b 3 Q 7 L C Z x d W 9 0 O 1 R p d G x l J n F 1 b 3 Q 7 L C Z x d W 9 0 O 0 R h d G F i Y X N l I F B y b 3 Z p Z G V y J n F 1 b 3 Q 7 L C Z x d W 9 0 O 0 p v d X J u Y W w m c X V v d D s s J n F 1 b 3 Q 7 W W V h c i Z x d W 9 0 O y w m c X V v d D t V c 2 V y J n F 1 b 3 Q 7 L C Z x d W 9 0 O 1 J p c y B D b 2 R l J n F 1 b 3 Q 7 L C Z x d W 9 0 O 0 x l d m V s J n F 1 b 3 Q 7 L C Z x d W 9 0 O 2 Z 1 b G x f d G V 4 d F 9 f Y 2 h l Y 2 t i b 3 h f Z m 9 y b W F 0 X 2 s m c X V v d D s s J n F 1 b 3 Q 7 T m 9 0 Z X M 6 J n F 1 b 3 Q 7 L C Z x d W 9 0 O 0 x l d m V s I D M g R X h w b 3 N 1 c m V f a y Z x d W 9 0 O y w m c X V v d D t D b 2 1 t Z W 5 0 L C B u b 3 R l I G l m I H J l Y 2 9 t b W V u Z C B l e G N s d W R l L s K g J n F 1 b 3 Q 7 L C Z x d W 9 0 O 0 x l d m V s I D M g V G 9 4 a W N p d H k g Y W 5 k I F J p c 2 s g Z X h w b 1 9 r J n F 1 b 3 Q 7 L C Z x d W 9 0 O y 1 c d T A w M 2 U g Q 0 F T I y Z x d W 9 0 O y w m c X V v d D s t X H U w M D N l I E N o Z W 1 p Y 2 F s I E 5 h b W U m c X V v d D s s J n F 1 b 3 Q 7 L V x 1 M D A z Z S B B Y m J y Z X Z p Y X R p b 2 4 m c X V v d D s s J n F 1 b 3 Q 7 Q 2 9 s d W 1 u M S Z x d W 9 0 O y w m c X V v d D t D Q V M g I y Z x d W 9 0 O y w m c X V v d D t D a G V t a W N h b C B O Y W 1 l J n F 1 b 3 Q 7 L C Z x d W 9 0 O 0 N o Z W 1 p Y 2 F s I E F i Y n J l d m l h d G l v b i Z x d W 9 0 O y w m c X V v d D t D a G V t a W N h b C B D b G F z c y Z x d W 9 0 O y w m c X V v d D t B c n R p Y 2 x l X 1 R 5 c G U g L V x 1 M D A z Z S B Q b 2 x 5 a G F s b 2 d l b m F 0 Z W Q g T 3 J n Y W 5 v c G h v c 3 B o Y X R l c y Z x d W 9 0 O y w m c X V v d D t B c n R p Y 2 x l X 1 R 5 c G U g L V x 1 M D A z Z S B Q b 2 x 5 a G F s b 2 d l b m F 0 Z W Q g Q m l z c G h l b m 9 s I E F s a X B o Y X R p Y 3 M g Y W 5 k I E Z 1 b m N 0 a W 9 u Y W x p e m V k J n F 1 b 3 Q 7 L C Z x d W 9 0 O 0 F y d G l j b G V f V H l w Z S A t X H U w M D N l I F B v b H l o Y W x v Z 2 V u Y X R l Z C B E a X B o Z W 5 5 b C B F d G h l c n M m c X V v d D s s J n F 1 b 3 Q 7 Q X J 0 a W N s Z V 9 U e X B l I C 1 c d T A w M 2 U g U G 9 s e W h h b G 9 n Z W 5 h d G V k I E J l b n p l b m U g Q W x p c G h h d G l j c y B h b m Q g R n V u Y 3 R p b 2 5 h b G l 6 Z W Q m c X V v d D s s J n F 1 b 3 Q 7 Q X J 0 a W N s Z V 9 U e X B l I C 1 c d T A w M 2 U g U G 9 s e W h h b G 9 n Z W 5 h d G V k I G F s a X B o Y X R p Y y B j a G F p b n M m c X V v d D s s J n F 1 b 3 Q 7 Q X J 0 a W N s Z V 9 U e X B l I C 1 c d T A w M 2 U g U G 9 s e W h h b G 9 n Z W 5 h d G V k I F B o d G h h b G F 0 Z X M v Q m V u e m 9 h d G V z L 0 l t a W R l c y Z x d W 9 0 O y w m c X V v d D t B c n R p Y 2 x l X 1 R 5 c G U g L V x 1 M D A z Z S B Q b 2 x 5 a G F s b 2 d l b m F 0 Z W Q g Y W x p Y 3 l j b G V z J n F 1 b 3 Q 7 L C Z x d W 9 0 O 0 F y d G l j b G V f V H l w Z S A t X H U w M D N l I F B v b H l o Y W x v Z 2 V u Y X R l Z C B D Y X J i b 2 N 5 Y 2 x l c y Z x d W 9 0 O y w m c X V v d D t B c n R p Y 2 x l X 1 R 5 c G U g L V x 1 M D A z Z S B Q b 2 x 5 a G F s b 2 d l b m F 0 Z W Q g Q m V u e m V u Z X M m c X V v d D s s J n F 1 b 3 Q 7 Q X J 0 a W N s Z V 9 U e X B l I C 1 c d T A w M 2 U g U G 9 s e W h h b G 9 n Z W 5 h d G V k I F B o Z W 5 v b C B B b G l w a G F 0 a W M g R X R o Z X J z J n F 1 b 3 Q 7 L C Z x d W 9 0 O 0 F y d G l j b G V f V H l w Z S A t X H U w M D N l I F B v b H l o Y W x v Z 2 V u Y X R l Z C B Q a G V u b 2 w g R G V y a X Z h d G l 2 Z X M m c X V v d D s s J n F 1 b 3 Q 7 Q X J 0 a W N s Z V 9 U e X B l I C 1 c d T A w M 2 U g U G 9 s e W h h b G 9 n Z W 5 h d G V k I E F s a X B o Y X R p Y y B j Y X J i b 3 h 5 b G F 0 Z X M m c X V v d D s s J n F 1 b 3 Q 7 Q X J 0 a W N s Z V 9 U e X B l I C 1 c d T A w M 2 U g U G 9 s e W h h b G 9 n Z W 5 h d G V k I G J l b n p l b m U g Y W x p Y 3 l j b G V z J n F 1 b 3 Q 7 L C Z x d W 9 0 O 0 F y d G l j b G V f V H l w Z S A t X H U w M D N l I F B v b H l o Y W x v Z 2 V u Y X R l Z C B U c m l h e m l u Z X M m c X V v d D s s J n F 1 b 3 Q 7 T G V 2 Z W w g M y B J b m Z v c m 1 h d G l v b i B l e H B v c 3 V y Z S B z X 2 s m c X V v d D s s J n F 1 b 3 Q 7 Q 2 h l b W l j Y W w m c X V v d D s s J n F 1 b 3 Q 7 T W V y Z 2 V k I H R h Z 3 N f d G 9 4 L W V 4 c C 1 y a X N r J n F 1 b 3 Q 7 L C Z x d W 9 0 O 0 1 C I F F B I E N v b W 1 l b n R z J n F 1 b 3 Q 7 L C Z x d W 9 0 O 1 B y Z W Z l c n J l Z C B D Q V M m c X V v d D s s J n F 1 b 3 Q 7 U H J l Z m V y c m V k I E N o Z W 0 g T m F t Z S Z x d W 9 0 O y w m c X V v d D t Q c m V m Z X J y Z W Q g Q W J i c m V 2 J n F 1 b 3 Q 7 L C Z x d W 9 0 O 0 1 C I F F B I E N v b W 1 l b n R z L j E m c X V v d D s s J n F 1 b 3 Q 7 T n V t Y m V y I G 9 m I H R v e C B 0 Y W d z I H B l c i B y Z W Z l c m V u Y 2 U m c X V v d D s s J n F 1 b 3 Q 7 V G 9 4 I E 5 v d G U m c X V v d D s s J n F 1 b 3 Q 7 V G 9 4 I E l u Y 2 x 1 Z G U / J n F 1 b 3 Q 7 L C Z x d W 9 0 O 1 R v e C B D a G V t I G 5 h b W U m c X V v d D s s J n F 1 b 3 Q 7 T n V t Y m V y I G 9 m I E 9 G U n M g d G F n Z 2 V k I G Z v c i B l e H B v c 3 V y Z S Z x d W 9 0 O y w m c X V v d D t F e H B v c 3 V y Z S B O b 3 R l J n F 1 b 3 Q 7 L C Z x d W 9 0 O 0 V 4 c C B J b m N s d W R l P y Z x d W 9 0 O y w m c X V v d D t F e H A g Y 2 h l b S B u Y W 1 l J n F 1 b 3 Q 7 L C Z x d W 9 0 O 0 9 G U n M g d G F n Z 2 V k I G Z v c i B I d W 1 h b i B I Z W F s d G g g U m l z a y B B c 3 N l c 3 N t Z W 5 0 J n F 1 b 3 Q 7 L C Z x d W 9 0 O 1 J p c 2 s g b m 9 0 Z S Z x d W 9 0 O y w m c X V v d D t S a X N r I E l u Y 2 x 1 Z G U / J n F 1 b 3 Q 7 L C Z x d W 9 0 O 1 J p c 2 s g Y 2 h l b S B u Y W 1 l J n F 1 b 3 Q 7 L C Z x d W 9 0 O 0 1 l c m d l Z F 9 J b m N s d W R l J n F 1 b 3 Q 7 X S I g L z 4 8 R W 5 0 c n k g V H l w Z T 0 i R m l s b F N 0 Y X R 1 c y I g V m F s d W U 9 I n N D b 2 1 w b G V 0 Z S I g L z 4 8 R W 5 0 c n k g V H l w Z T 0 i U m V s Y X R p b 2 5 z a G l w S W 5 m b 0 N v b n R h a W 5 l c i I g V m F s d W U 9 I n N 7 J n F 1 b 3 Q 7 Y 2 9 s d W 1 u Q 2 9 1 b n Q m c X V v d D s 6 N T c s J n F 1 b 3 Q 7 a 2 V 5 Q 2 9 s d W 1 u T m F t Z X M m c X V v d D s 6 W 1 0 s J n F 1 b 3 Q 7 c X V l c n l S Z W x h d G l v b n N o a X B z J n F 1 b 3 Q 7 O l t 7 J n F 1 b 3 Q 7 a 2 V 5 Q 2 9 s d W 1 u Q 2 9 1 b n Q m c X V v d D s 6 M S w m c X V v d D t r Z X l D b 2 x 1 b W 4 m c X V v d D s 6 M C w m c X V v d D t v d G h l c k t l e U N v b H V t b k l k Z W 5 0 a X R 5 J n F 1 b 3 Q 7 O i Z x d W 9 0 O 1 N l Y 3 R p b 2 4 x L z N C X 1 B y Z W x p b V 9 p b m N s d W R l L 0 N o Y W 5 n Z W Q g V H l w Z S 5 7 U m V m S U Q s M H 0 m c X V v d D s s J n F 1 b 3 Q 7 S 2 V 5 Q 2 9 s d W 1 u Q 2 9 1 b n Q m c X V v d D s 6 M X 1 d L C Z x d W 9 0 O 2 N v b H V t b k l k Z W 5 0 a X R p Z X M m c X V v d D s 6 W y Z x d W 9 0 O 1 N l Y 3 R p b 2 4 x L 1 B I T 1 B z X z N C X 0 x v b m c v Q 2 h h b m d l Z C B U e X B l L n t S Z W Z p Z C w w f S Z x d W 9 0 O y w m c X V v d D t T Z W N 0 a W 9 u M S 9 Q S E 9 Q c 1 8 z Q l 9 M b 2 5 n L 0 N o Y W 5 n Z W Q g V H l w Z S 5 7 Q X V 0 a G 9 y L D F 9 J n F 1 b 3 Q 7 L C Z x d W 9 0 O 1 N l Y 3 R p b 2 4 x L 1 B I T 1 B z X z N C X 0 x v b m c v Q 2 h h b m d l Z C B U e X B l L n t U a X R s Z S w y f S Z x d W 9 0 O y w m c X V v d D t T Z W N 0 a W 9 u M S 9 Q S E 9 Q c 1 8 z Q l 9 M b 2 5 n L 0 N o Y W 5 n Z W Q g V H l w Z S 5 7 R G F 0 Y W J h c 2 U g U H J v d m l k Z X I s M 3 0 m c X V v d D s s J n F 1 b 3 Q 7 U 2 V j d G l v b j E v U E h P U H N f M 0 J f T G 9 u Z y 9 D a G F u Z 2 V k I F R 5 c G U u e 0 p v d X J u Y W w s N H 0 m c X V v d D s s J n F 1 b 3 Q 7 U 2 V j d G l v b j E v U E h P U H N f M 0 J f T G 9 u Z y 9 D a G F u Z 2 V k I F R 5 c G U u e 1 l l Y X I s N X 0 m c X V v d D s s J n F 1 b 3 Q 7 U 2 V j d G l v b j E v U E h P U H N f M 0 J f T G 9 u Z y 9 D a G F u Z 2 V k I F R 5 c G U u e 1 V z Z X I s N n 0 m c X V v d D s s J n F 1 b 3 Q 7 U 2 V j d G l v b j E v U E h P U H N f M 0 J f T G 9 u Z y 9 D a G F u Z 2 V k I F R 5 c G U u e 1 J p c y B D b 2 R l L D d 9 J n F 1 b 3 Q 7 L C Z x d W 9 0 O 1 N l Y 3 R p b 2 4 x L 1 B I T 1 B z X z N C X 0 x v b m c v Q 2 h h b m d l Z C B U e X B l L n t M Z X Z l b C w 4 f S Z x d W 9 0 O y w m c X V v d D t T Z W N 0 a W 9 u M S 9 Q S E 9 Q c 1 8 z Q l 9 M b 2 5 n L 0 N o Y W 5 n Z W Q g V H l w Z S 5 7 Z n V s b F 9 0 Z X h 0 X 1 9 j a G V j a 2 J v e F 9 m b 3 J t Y X R f a y w 5 f S Z x d W 9 0 O y w m c X V v d D t T Z W N 0 a W 9 u M S 9 Q S E 9 Q c 1 8 z Q l 9 M b 2 5 n L 0 N o Y W 5 n Z W Q g V H l w Z S 5 7 T m 9 0 Z X M 6 L D E w f S Z x d W 9 0 O y w m c X V v d D t T Z W N 0 a W 9 u M S 9 Q S E 9 Q c 1 8 z Q l 9 M b 2 5 n L 0 N o Y W 5 n Z W Q g V H l w Z S 5 7 T G V 2 Z W w g M y B F e H B v c 3 V y Z V 9 r L D E x f S Z x d W 9 0 O y w m c X V v d D t T Z W N 0 a W 9 u M S 9 Q S E 9 Q c 1 8 z Q l 9 M b 2 5 n L 0 N o Y W 5 n Z W Q g V H l w Z S 5 7 Q 2 9 t b W V u d C w g b m 9 0 Z S B p Z i B y Z W N v b W 1 l b m Q g Z X h j b H V k Z S 7 C o C w x M n 0 m c X V v d D s s J n F 1 b 3 Q 7 U 2 V j d G l v b j E v U E h P U H N f M 0 J f T G 9 u Z y 9 D a G F u Z 2 V k I F R 5 c G U u e 0 x l d m V s I D M g V G 9 4 a W N p d H k g Y W 5 k I F J p c 2 s g Z X h w b 1 9 r L D E z f S Z x d W 9 0 O y w m c X V v d D t T Z W N 0 a W 9 u M S 9 Q S E 9 Q c 1 8 z Q l 9 M b 2 5 n L 0 N o Y W 5 n Z W Q g V H l w Z S 5 7 L V x 1 M D A z Z S B D Q V M j L D E 0 f S Z x d W 9 0 O y w m c X V v d D t T Z W N 0 a W 9 u M S 9 Q S E 9 Q c 1 8 z Q l 9 M b 2 5 n L 0 N o Y W 5 n Z W Q g V H l w Z S 5 7 L V x 1 M D A z Z S B D a G V t a W N h b C B O Y W 1 l L D E 1 f S Z x d W 9 0 O y w m c X V v d D t T Z W N 0 a W 9 u M S 9 Q S E 9 Q c 1 8 z Q l 9 M b 2 5 n L 0 N o Y W 5 n Z W Q g V H l w Z S 5 7 L V x 1 M D A z Z S B B Y m J y Z X Z p Y X R p b 2 4 s M T Z 9 J n F 1 b 3 Q 7 L C Z x d W 9 0 O 1 N l Y 3 R p b 2 4 x L 1 B I T 1 B z X z N C X 0 x v b m c v Q 2 h h b m d l Z C B U e X B l L n t D b 2 x 1 b W 4 x L D E 3 f S Z x d W 9 0 O y w m c X V v d D t T Z W N 0 a W 9 u M S 9 Q S E 9 Q c 1 8 z Q l 9 M b 2 5 n L 0 N o Y W 5 n Z W Q g V H l w Z S 5 7 Q 0 F T I C M s M T h 9 J n F 1 b 3 Q 7 L C Z x d W 9 0 O 1 N l Y 3 R p b 2 4 x L 1 B I T 1 B z X z N C X 0 x v b m c v Q 2 h h b m d l Z C B U e X B l L n t D a G V t a W N h b C B O Y W 1 l L D E 5 f S Z x d W 9 0 O y w m c X V v d D t T Z W N 0 a W 9 u M S 9 Q S E 9 Q c 1 8 z Q l 9 M b 2 5 n L 0 N o Y W 5 n Z W Q g V H l w Z S 5 7 Q 2 h l b W l j Y W w g Q W J i c m V 2 a W F 0 a W 9 u L D I w f S Z x d W 9 0 O y w m c X V v d D t T Z W N 0 a W 9 u M S 9 Q S E 9 Q c 1 8 z Q l 9 M b 2 5 n L 0 N o Y W 5 n Z W Q g V H l w Z S 5 7 Q 2 h l b W l j Y W w g Q 2 x h c 3 M s M j F 9 J n F 1 b 3 Q 7 L C Z x d W 9 0 O 1 N l Y 3 R p b 2 4 x L 1 B I T 1 B z X z N C X 0 x v b m c v Q 2 h h b m d l Z C B U e X B l L n t B c n R p Y 2 x l X 1 R 5 c G U g L V x 1 M D A z Z S B Q b 2 x 5 a G F s b 2 d l b m F 0 Z W Q g T 3 J n Y W 5 v c G h v c 3 B o Y X R l c y w y M n 0 m c X V v d D s s J n F 1 b 3 Q 7 U 2 V j d G l v b j E v U E h P U H N f M 0 J f T G 9 u Z y 9 D a G F u Z 2 V k I F R 5 c G U u e 0 F y d G l j b G V f V H l w Z S A t X H U w M D N l I F B v b H l o Y W x v Z 2 V u Y X R l Z C B C a X N w a G V u b 2 w g Q W x p c G h h d G l j c y B h b m Q g R n V u Y 3 R p b 2 5 h b G l 6 Z W Q s M j N 9 J n F 1 b 3 Q 7 L C Z x d W 9 0 O 1 N l Y 3 R p b 2 4 x L 1 B I T 1 B z X z N C X 0 x v b m c v Q 2 h h b m d l Z C B U e X B l L n t B c n R p Y 2 x l X 1 R 5 c G U g L V x 1 M D A z Z S B Q b 2 x 5 a G F s b 2 d l b m F 0 Z W Q g R G l w a G V u e W w g R X R o Z X J z L D I 0 f S Z x d W 9 0 O y w m c X V v d D t T Z W N 0 a W 9 u M S 9 Q S E 9 Q c 1 8 z Q l 9 M b 2 5 n L 0 N o Y W 5 n Z W Q g V H l w Z S 5 7 Q X J 0 a W N s Z V 9 U e X B l I C 1 c d T A w M 2 U g U G 9 s e W h h b G 9 n Z W 5 h d G V k I E J l b n p l b m U g Q W x p c G h h d G l j c y B h b m Q g R n V u Y 3 R p b 2 5 h b G l 6 Z W Q s M j V 9 J n F 1 b 3 Q 7 L C Z x d W 9 0 O 1 N l Y 3 R p b 2 4 x L 1 B I T 1 B z X z N C X 0 x v b m c v Q 2 h h b m d l Z C B U e X B l L n t B c n R p Y 2 x l X 1 R 5 c G U g L V x 1 M D A z Z S B Q b 2 x 5 a G F s b 2 d l b m F 0 Z W Q g Y W x p c G h h d G l j I G N o Y W l u c y w y N n 0 m c X V v d D s s J n F 1 b 3 Q 7 U 2 V j d G l v b j E v U E h P U H N f M 0 J f T G 9 u Z y 9 D a G F u Z 2 V k I F R 5 c G U u e 0 F y d G l j b G V f V H l w Z S A t X H U w M D N l I F B v b H l o Y W x v Z 2 V u Y X R l Z C B Q a H R o Y W x h d G V z L 0 J l b n p v Y X R l c y 9 J b W l k Z X M s M j d 9 J n F 1 b 3 Q 7 L C Z x d W 9 0 O 1 N l Y 3 R p b 2 4 x L 1 B I T 1 B z X z N C X 0 x v b m c v Q 2 h h b m d l Z C B U e X B l L n t B c n R p Y 2 x l X 1 R 5 c G U g L V x 1 M D A z Z S B Q b 2 x 5 a G F s b 2 d l b m F 0 Z W Q g Y W x p Y 3 l j b G V z L D I 4 f S Z x d W 9 0 O y w m c X V v d D t T Z W N 0 a W 9 u M S 9 Q S E 9 Q c 1 8 z Q l 9 M b 2 5 n L 0 N o Y W 5 n Z W Q g V H l w Z S 5 7 Q X J 0 a W N s Z V 9 U e X B l I C 1 c d T A w M 2 U g U G 9 s e W h h b G 9 n Z W 5 h d G V k I E N h c m J v Y 3 l j b G V z L D I 5 f S Z x d W 9 0 O y w m c X V v d D t T Z W N 0 a W 9 u M S 9 Q S E 9 Q c 1 8 z Q l 9 M b 2 5 n L 0 N o Y W 5 n Z W Q g V H l w Z S 5 7 Q X J 0 a W N s Z V 9 U e X B l I C 1 c d T A w M 2 U g U G 9 s e W h h b G 9 n Z W 5 h d G V k I E J l b n p l b m V z L D M w f S Z x d W 9 0 O y w m c X V v d D t T Z W N 0 a W 9 u M S 9 Q S E 9 Q c 1 8 z Q l 9 M b 2 5 n L 0 N o Y W 5 n Z W Q g V H l w Z S 5 7 Q X J 0 a W N s Z V 9 U e X B l I C 1 c d T A w M 2 U g U G 9 s e W h h b G 9 n Z W 5 h d G V k I F B o Z W 5 v b C B B b G l w a G F 0 a W M g R X R o Z X J z L D M x f S Z x d W 9 0 O y w m c X V v d D t T Z W N 0 a W 9 u M S 9 Q S E 9 Q c 1 8 z Q l 9 M b 2 5 n L 0 N o Y W 5 n Z W Q g V H l w Z S 5 7 Q X J 0 a W N s Z V 9 U e X B l I C 1 c d T A w M 2 U g U G 9 s e W h h b G 9 n Z W 5 h d G V k I F B o Z W 5 v b C B E Z X J p d m F 0 a X Z l c y w z M n 0 m c X V v d D s s J n F 1 b 3 Q 7 U 2 V j d G l v b j E v U E h P U H N f M 0 J f T G 9 u Z y 9 D a G F u Z 2 V k I F R 5 c G U u e 0 F y d G l j b G V f V H l w Z S A t X H U w M D N l I F B v b H l o Y W x v Z 2 V u Y X R l Z C B B b G l w a G F 0 a W M g Y 2 F y Y m 9 4 e W x h d G V z L D M z f S Z x d W 9 0 O y w m c X V v d D t T Z W N 0 a W 9 u M S 9 Q S E 9 Q c 1 8 z Q l 9 M b 2 5 n L 0 N o Y W 5 n Z W Q g V H l w Z S 5 7 Q X J 0 a W N s Z V 9 U e X B l I C 1 c d T A w M 2 U g U G 9 s e W h h b G 9 n Z W 5 h d G V k I G J l b n p l b m U g Y W x p Y 3 l j b G V z L D M 0 f S Z x d W 9 0 O y w m c X V v d D t T Z W N 0 a W 9 u M S 9 Q S E 9 Q c 1 8 z Q l 9 M b 2 5 n L 0 N o Y W 5 n Z W Q g V H l w Z S 5 7 Q X J 0 a W N s Z V 9 U e X B l I C 1 c d T A w M 2 U g U G 9 s e W h h b G 9 n Z W 5 h d G V k I F R y a W F 6 a W 5 l c y w z N X 0 m c X V v d D s s J n F 1 b 3 Q 7 U 2 V j d G l v b j E v U E h P U H N f M 0 J f T G 9 u Z y 9 D a G F u Z 2 V k I F R 5 c G U u e 0 x l d m V s I D M g S W 5 m b 3 J t Y X R p b 2 4 g Z X h w b 3 N 1 c m U g c 1 9 r L D M 2 f S Z x d W 9 0 O y w m c X V v d D t T Z W N 0 a W 9 u M S 9 Q S E 9 Q c 1 8 z Q l 9 M b 2 5 n L 0 N o Y W 5 n Z W Q g V H l w Z S 5 7 Q 2 h l b W l j Y W w s M z d 9 J n F 1 b 3 Q 7 L C Z x d W 9 0 O 1 N l Y 3 R p b 2 4 x L 1 B I T 1 B z X z N C X 0 x v b m c v Q 2 h h b m d l Z C B U e X B l L n t N Z X J n Z W Q g d G F n c 1 9 0 b 3 g t Z X h w L X J p c 2 s s M z h 9 J n F 1 b 3 Q 7 L C Z x d W 9 0 O 1 N l Y 3 R p b 2 4 x L 1 B I T 1 B z X z N C X 0 x v b m c v Q 2 h h b m d l Z C B U e X B l L n t N Q i B R Q S B D b 2 1 t Z W 5 0 c y w z O X 0 m c X V v d D s s J n F 1 b 3 Q 7 U 2 V j d G l v b j E v U E h P U H N f M 0 J f T G 9 u Z y 9 D a G F u Z 2 V k I F R 5 c G U u e 1 B y Z W Z l c n J l Z C B D Q V M s N D B 9 J n F 1 b 3 Q 7 L C Z x d W 9 0 O 1 N l Y 3 R p b 2 4 x L 1 B I T 1 B z X z N C X 0 x v b m c v Q 2 h h b m d l Z C B U e X B l L n t Q c m V m Z X J y Z W Q g Q 2 h l b S B O Y W 1 l L D Q x f S Z x d W 9 0 O y w m c X V v d D t T Z W N 0 a W 9 u M S 9 Q S E 9 Q c 1 8 z Q l 9 M b 2 5 n L 0 N o Y W 5 n Z W Q g V H l w Z S 5 7 U H J l Z m V y c m V k I E F i Y n J l d i w 0 M n 0 m c X V v d D s s J n F 1 b 3 Q 7 U 2 V j d G l v b j E v U E h P U H N f M 0 J f T G 9 u Z y 9 D a G F u Z 2 V k I F R 5 c G U u e 0 1 C I F F B I E N v b W 1 l b n R z L j E s N D N 9 J n F 1 b 3 Q 7 L C Z x d W 9 0 O 1 N l Y 3 R p b 2 4 x L z N C X 1 B y Z W x p b V 9 p b m N s d W R l L 0 N o Y W 5 n Z W Q g V H l w Z S 5 7 T n V t Y m V y I G 9 m I H R v e C B 0 Y W d z I H B l c i B y Z W Z l c m V u Y 2 U s N H 0 m c X V v d D s s J n F 1 b 3 Q 7 U 2 V j d G l v b j E v M 0 J f U H J l b G l t X 2 l u Y 2 x 1 Z G U v Q 2 h h b m d l Z C B U e X B l L n t U b 3 g g T m 9 0 Z S w 1 f S Z x d W 9 0 O y w m c X V v d D t T Z W N 0 a W 9 u M S 8 z Q l 9 Q c m V s a W 1 f a W 5 j b H V k Z S 9 D a G F u Z 2 V k I F R 5 c G U u e 1 R v e C B J b m N s d W R l P y w 2 f S Z x d W 9 0 O y w m c X V v d D t T Z W N 0 a W 9 u M S 8 z Q l 9 Q c m V s a W 1 f a W 5 j b H V k Z S 9 D a G F u Z 2 V k I F R 5 c G U u e 1 R v e C B D a G V t I G 5 h b W U s N 3 0 m c X V v d D s s J n F 1 b 3 Q 7 U 2 V j d G l v b j E v M 0 J f U H J l b G l t X 2 l u Y 2 x 1 Z G U v Q 2 h h b m d l Z C B U e X B l L n t O d W 1 i Z X I g b 2 Y g T 0 Z S c y B 0 Y W d n Z W Q g Z m 9 y I G V 4 c G 9 z d X J l L D h 9 J n F 1 b 3 Q 7 L C Z x d W 9 0 O 1 N l Y 3 R p b 2 4 x L z N C X 1 B y Z W x p b V 9 p b m N s d W R l L 0 N o Y W 5 n Z W Q g V H l w Z S 5 7 R X h w b 3 N 1 c m U g T m 9 0 Z S w 5 f S Z x d W 9 0 O y w m c X V v d D t T Z W N 0 a W 9 u M S 8 z Q l 9 Q c m V s a W 1 f a W 5 j b H V k Z S 9 D a G F u Z 2 V k I F R 5 c G U u e 0 V 4 c C B J b m N s d W R l P y w x M H 0 m c X V v d D s s J n F 1 b 3 Q 7 U 2 V j d G l v b j E v M 0 J f U H J l b G l t X 2 l u Y 2 x 1 Z G U v Q 2 h h b m d l Z C B U e X B l L n t F e H A g Y 2 h l b S B u Y W 1 l L D E x f S Z x d W 9 0 O y w m c X V v d D t T Z W N 0 a W 9 u M S 8 z Q l 9 Q c m V s a W 1 f a W 5 j b H V k Z S 9 D a G F u Z 2 V k I F R 5 c G U u e 0 9 G U n M g d G F n Z 2 V k I G Z v c i B I d W 1 h b i B I Z W F s d G g g U m l z a y B B c 3 N l c 3 N t Z W 5 0 L D E y f S Z x d W 9 0 O y w m c X V v d D t T Z W N 0 a W 9 u M S 8 z Q l 9 Q c m V s a W 1 f a W 5 j b H V k Z S 9 D a G F u Z 2 V k I F R 5 c G U u e 1 J p c 2 s g b m 9 0 Z S w x M 3 0 m c X V v d D s s J n F 1 b 3 Q 7 U 2 V j d G l v b j E v M 0 J f U H J l b G l t X 2 l u Y 2 x 1 Z G U v Q 2 h h b m d l Z C B U e X B l L n t S a X N r I E l u Y 2 x 1 Z G U / L D E 0 f S Z x d W 9 0 O y w m c X V v d D t T Z W N 0 a W 9 u M S 8 z Q l 9 Q c m V s a W 1 f a W 5 j b H V k Z S 9 D a G F u Z 2 V k I F R 5 c G U u e 1 J p c 2 s g Y 2 h l b S B u Y W 1 l L D E 1 f S Z x d W 9 0 O y w m c X V v d D t T Z W N 0 a W 9 u M S 8 z Q l 9 Q c m V s a W 1 f a W 5 j b H V k Z S 9 D a G F u Z 2 V k I F R 5 c G U u e 0 1 l c m d l Z F 9 J b m N s d W R l L D E 2 f S Z x d W 9 0 O 1 0 s J n F 1 b 3 Q 7 Q 2 9 s d W 1 u Q 2 9 1 b n Q m c X V v d D s 6 N T c s J n F 1 b 3 Q 7 S 2 V 5 Q 2 9 s d W 1 u T m F t Z X M m c X V v d D s 6 W 1 0 s J n F 1 b 3 Q 7 Q 2 9 s d W 1 u S W R l b n R p d G l l c y Z x d W 9 0 O z p b J n F 1 b 3 Q 7 U 2 V j d G l v b j E v U E h P U H N f M 0 J f T G 9 u Z y 9 D a G F u Z 2 V k I F R 5 c G U u e 1 J l Z m l k L D B 9 J n F 1 b 3 Q 7 L C Z x d W 9 0 O 1 N l Y 3 R p b 2 4 x L 1 B I T 1 B z X z N C X 0 x v b m c v Q 2 h h b m d l Z C B U e X B l L n t B d X R o b 3 I s M X 0 m c X V v d D s s J n F 1 b 3 Q 7 U 2 V j d G l v b j E v U E h P U H N f M 0 J f T G 9 u Z y 9 D a G F u Z 2 V k I F R 5 c G U u e 1 R p d G x l L D J 9 J n F 1 b 3 Q 7 L C Z x d W 9 0 O 1 N l Y 3 R p b 2 4 x L 1 B I T 1 B z X z N C X 0 x v b m c v Q 2 h h b m d l Z C B U e X B l L n t E Y X R h Y m F z Z S B Q c m 9 2 a W R l c i w z f S Z x d W 9 0 O y w m c X V v d D t T Z W N 0 a W 9 u M S 9 Q S E 9 Q c 1 8 z Q l 9 M b 2 5 n L 0 N o Y W 5 n Z W Q g V H l w Z S 5 7 S m 9 1 c m 5 h b C w 0 f S Z x d W 9 0 O y w m c X V v d D t T Z W N 0 a W 9 u M S 9 Q S E 9 Q c 1 8 z Q l 9 M b 2 5 n L 0 N o Y W 5 n Z W Q g V H l w Z S 5 7 W W V h c i w 1 f S Z x d W 9 0 O y w m c X V v d D t T Z W N 0 a W 9 u M S 9 Q S E 9 Q c 1 8 z Q l 9 M b 2 5 n L 0 N o Y W 5 n Z W Q g V H l w Z S 5 7 V X N l c i w 2 f S Z x d W 9 0 O y w m c X V v d D t T Z W N 0 a W 9 u M S 9 Q S E 9 Q c 1 8 z Q l 9 M b 2 5 n L 0 N o Y W 5 n Z W Q g V H l w Z S 5 7 U m l z I E N v Z G U s N 3 0 m c X V v d D s s J n F 1 b 3 Q 7 U 2 V j d G l v b j E v U E h P U H N f M 0 J f T G 9 u Z y 9 D a G F u Z 2 V k I F R 5 c G U u e 0 x l d m V s L D h 9 J n F 1 b 3 Q 7 L C Z x d W 9 0 O 1 N l Y 3 R p b 2 4 x L 1 B I T 1 B z X z N C X 0 x v b m c v Q 2 h h b m d l Z C B U e X B l L n t m d W x s X 3 R l e H R f X 2 N o Z W N r Y m 9 4 X 2 Z v c m 1 h d F 9 r L D l 9 J n F 1 b 3 Q 7 L C Z x d W 9 0 O 1 N l Y 3 R p b 2 4 x L 1 B I T 1 B z X z N C X 0 x v b m c v Q 2 h h b m d l Z C B U e X B l L n t O b 3 R l c z o s M T B 9 J n F 1 b 3 Q 7 L C Z x d W 9 0 O 1 N l Y 3 R p b 2 4 x L 1 B I T 1 B z X z N C X 0 x v b m c v Q 2 h h b m d l Z C B U e X B l L n t M Z X Z l b C A z I E V 4 c G 9 z d X J l X 2 s s M T F 9 J n F 1 b 3 Q 7 L C Z x d W 9 0 O 1 N l Y 3 R p b 2 4 x L 1 B I T 1 B z X z N C X 0 x v b m c v Q 2 h h b m d l Z C B U e X B l L n t D b 2 1 t Z W 5 0 L C B u b 3 R l I G l m I H J l Y 2 9 t b W V u Z C B l e G N s d W R l L s K g L D E y f S Z x d W 9 0 O y w m c X V v d D t T Z W N 0 a W 9 u M S 9 Q S E 9 Q c 1 8 z Q l 9 M b 2 5 n L 0 N o Y W 5 n Z W Q g V H l w Z S 5 7 T G V 2 Z W w g M y B U b 3 h p Y 2 l 0 e S B h b m Q g U m l z a y B l e H B v X 2 s s M T N 9 J n F 1 b 3 Q 7 L C Z x d W 9 0 O 1 N l Y 3 R p b 2 4 x L 1 B I T 1 B z X z N C X 0 x v b m c v Q 2 h h b m d l Z C B U e X B l L n s t X H U w M D N l I E N B U y M s M T R 9 J n F 1 b 3 Q 7 L C Z x d W 9 0 O 1 N l Y 3 R p b 2 4 x L 1 B I T 1 B z X z N C X 0 x v b m c v Q 2 h h b m d l Z C B U e X B l L n s t X H U w M D N l I E N o Z W 1 p Y 2 F s I E 5 h b W U s M T V 9 J n F 1 b 3 Q 7 L C Z x d W 9 0 O 1 N l Y 3 R p b 2 4 x L 1 B I T 1 B z X z N C X 0 x v b m c v Q 2 h h b m d l Z C B U e X B l L n s t X H U w M D N l I E F i Y n J l d m l h d G l v b i w x N n 0 m c X V v d D s s J n F 1 b 3 Q 7 U 2 V j d G l v b j E v U E h P U H N f M 0 J f T G 9 u Z y 9 D a G F u Z 2 V k I F R 5 c G U u e 0 N v b H V t b j E s M T d 9 J n F 1 b 3 Q 7 L C Z x d W 9 0 O 1 N l Y 3 R p b 2 4 x L 1 B I T 1 B z X z N C X 0 x v b m c v Q 2 h h b m d l Z C B U e X B l L n t D Q V M g I y w x O H 0 m c X V v d D s s J n F 1 b 3 Q 7 U 2 V j d G l v b j E v U E h P U H N f M 0 J f T G 9 u Z y 9 D a G F u Z 2 V k I F R 5 c G U u e 0 N o Z W 1 p Y 2 F s I E 5 h b W U s M T l 9 J n F 1 b 3 Q 7 L C Z x d W 9 0 O 1 N l Y 3 R p b 2 4 x L 1 B I T 1 B z X z N C X 0 x v b m c v Q 2 h h b m d l Z C B U e X B l L n t D a G V t a W N h b C B B Y m J y Z X Z p Y X R p b 2 4 s M j B 9 J n F 1 b 3 Q 7 L C Z x d W 9 0 O 1 N l Y 3 R p b 2 4 x L 1 B I T 1 B z X z N C X 0 x v b m c v Q 2 h h b m d l Z C B U e X B l L n t D a G V t a W N h b C B D b G F z c y w y M X 0 m c X V v d D s s J n F 1 b 3 Q 7 U 2 V j d G l v b j E v U E h P U H N f M 0 J f T G 9 u Z y 9 D a G F u Z 2 V k I F R 5 c G U u e 0 F y d G l j b G V f V H l w Z S A t X H U w M D N l I F B v b H l o Y W x v Z 2 V u Y X R l Z C B P c m d h b m 9 w a G 9 z c G h h d G V z L D I y f S Z x d W 9 0 O y w m c X V v d D t T Z W N 0 a W 9 u M S 9 Q S E 9 Q c 1 8 z Q l 9 M b 2 5 n L 0 N o Y W 5 n Z W Q g V H l w Z S 5 7 Q X J 0 a W N s Z V 9 U e X B l I C 1 c d T A w M 2 U g U G 9 s e W h h b G 9 n Z W 5 h d G V k I E J p c 3 B o Z W 5 v b C B B b G l w a G F 0 a W N z I G F u Z C B G d W 5 j d G l v b m F s a X p l Z C w y M 3 0 m c X V v d D s s J n F 1 b 3 Q 7 U 2 V j d G l v b j E v U E h P U H N f M 0 J f T G 9 u Z y 9 D a G F u Z 2 V k I F R 5 c G U u e 0 F y d G l j b G V f V H l w Z S A t X H U w M D N l I F B v b H l o Y W x v Z 2 V u Y X R l Z C B E a X B o Z W 5 5 b C B F d G h l c n M s M j R 9 J n F 1 b 3 Q 7 L C Z x d W 9 0 O 1 N l Y 3 R p b 2 4 x L 1 B I T 1 B z X z N C X 0 x v b m c v Q 2 h h b m d l Z C B U e X B l L n t B c n R p Y 2 x l X 1 R 5 c G U g L V x 1 M D A z Z S B Q b 2 x 5 a G F s b 2 d l b m F 0 Z W Q g Q m V u e m V u Z S B B b G l w a G F 0 a W N z I G F u Z C B G d W 5 j d G l v b m F s a X p l Z C w y N X 0 m c X V v d D s s J n F 1 b 3 Q 7 U 2 V j d G l v b j E v U E h P U H N f M 0 J f T G 9 u Z y 9 D a G F u Z 2 V k I F R 5 c G U u e 0 F y d G l j b G V f V H l w Z S A t X H U w M D N l I F B v b H l o Y W x v Z 2 V u Y X R l Z C B h b G l w a G F 0 a W M g Y 2 h h a W 5 z L D I 2 f S Z x d W 9 0 O y w m c X V v d D t T Z W N 0 a W 9 u M S 9 Q S E 9 Q c 1 8 z Q l 9 M b 2 5 n L 0 N o Y W 5 n Z W Q g V H l w Z S 5 7 Q X J 0 a W N s Z V 9 U e X B l I C 1 c d T A w M 2 U g U G 9 s e W h h b G 9 n Z W 5 h d G V k I F B o d G h h b G F 0 Z X M v Q m V u e m 9 h d G V z L 0 l t a W R l c y w y N 3 0 m c X V v d D s s J n F 1 b 3 Q 7 U 2 V j d G l v b j E v U E h P U H N f M 0 J f T G 9 u Z y 9 D a G F u Z 2 V k I F R 5 c G U u e 0 F y d G l j b G V f V H l w Z S A t X H U w M D N l I F B v b H l o Y W x v Z 2 V u Y X R l Z C B h b G l j e W N s Z X M s M j h 9 J n F 1 b 3 Q 7 L C Z x d W 9 0 O 1 N l Y 3 R p b 2 4 x L 1 B I T 1 B z X z N C X 0 x v b m c v Q 2 h h b m d l Z C B U e X B l L n t B c n R p Y 2 x l X 1 R 5 c G U g L V x 1 M D A z Z S B Q b 2 x 5 a G F s b 2 d l b m F 0 Z W Q g Q 2 F y Y m 9 j e W N s Z X M s M j l 9 J n F 1 b 3 Q 7 L C Z x d W 9 0 O 1 N l Y 3 R p b 2 4 x L 1 B I T 1 B z X z N C X 0 x v b m c v Q 2 h h b m d l Z C B U e X B l L n t B c n R p Y 2 x l X 1 R 5 c G U g L V x 1 M D A z Z S B Q b 2 x 5 a G F s b 2 d l b m F 0 Z W Q g Q m V u e m V u Z X M s M z B 9 J n F 1 b 3 Q 7 L C Z x d W 9 0 O 1 N l Y 3 R p b 2 4 x L 1 B I T 1 B z X z N C X 0 x v b m c v Q 2 h h b m d l Z C B U e X B l L n t B c n R p Y 2 x l X 1 R 5 c G U g L V x 1 M D A z Z S B Q b 2 x 5 a G F s b 2 d l b m F 0 Z W Q g U G h l b m 9 s I E F s a X B o Y X R p Y y B F d G h l c n M s M z F 9 J n F 1 b 3 Q 7 L C Z x d W 9 0 O 1 N l Y 3 R p b 2 4 x L 1 B I T 1 B z X z N C X 0 x v b m c v Q 2 h h b m d l Z C B U e X B l L n t B c n R p Y 2 x l X 1 R 5 c G U g L V x 1 M D A z Z S B Q b 2 x 5 a G F s b 2 d l b m F 0 Z W Q g U G h l b m 9 s I E R l c m l 2 Y X R p d m V z L D M y f S Z x d W 9 0 O y w m c X V v d D t T Z W N 0 a W 9 u M S 9 Q S E 9 Q c 1 8 z Q l 9 M b 2 5 n L 0 N o Y W 5 n Z W Q g V H l w Z S 5 7 Q X J 0 a W N s Z V 9 U e X B l I C 1 c d T A w M 2 U g U G 9 s e W h h b G 9 n Z W 5 h d G V k I E F s a X B o Y X R p Y y B j Y X J i b 3 h 5 b G F 0 Z X M s M z N 9 J n F 1 b 3 Q 7 L C Z x d W 9 0 O 1 N l Y 3 R p b 2 4 x L 1 B I T 1 B z X z N C X 0 x v b m c v Q 2 h h b m d l Z C B U e X B l L n t B c n R p Y 2 x l X 1 R 5 c G U g L V x 1 M D A z Z S B Q b 2 x 5 a G F s b 2 d l b m F 0 Z W Q g Y m V u e m V u Z S B h b G l j e W N s Z X M s M z R 9 J n F 1 b 3 Q 7 L C Z x d W 9 0 O 1 N l Y 3 R p b 2 4 x L 1 B I T 1 B z X z N C X 0 x v b m c v Q 2 h h b m d l Z C B U e X B l L n t B c n R p Y 2 x l X 1 R 5 c G U g L V x 1 M D A z Z S B Q b 2 x 5 a G F s b 2 d l b m F 0 Z W Q g V H J p Y X p p b m V z L D M 1 f S Z x d W 9 0 O y w m c X V v d D t T Z W N 0 a W 9 u M S 9 Q S E 9 Q c 1 8 z Q l 9 M b 2 5 n L 0 N o Y W 5 n Z W Q g V H l w Z S 5 7 T G V 2 Z W w g M y B J b m Z v c m 1 h d G l v b i B l e H B v c 3 V y Z S B z X 2 s s M z Z 9 J n F 1 b 3 Q 7 L C Z x d W 9 0 O 1 N l Y 3 R p b 2 4 x L 1 B I T 1 B z X z N C X 0 x v b m c v Q 2 h h b m d l Z C B U e X B l L n t D a G V t a W N h b C w z N 3 0 m c X V v d D s s J n F 1 b 3 Q 7 U 2 V j d G l v b j E v U E h P U H N f M 0 J f T G 9 u Z y 9 D a G F u Z 2 V k I F R 5 c G U u e 0 1 l c m d l Z C B 0 Y W d z X 3 R v e C 1 l e H A t c m l z a y w z O H 0 m c X V v d D s s J n F 1 b 3 Q 7 U 2 V j d G l v b j E v U E h P U H N f M 0 J f T G 9 u Z y 9 D a G F u Z 2 V k I F R 5 c G U u e 0 1 C I F F B I E N v b W 1 l b n R z L D M 5 f S Z x d W 9 0 O y w m c X V v d D t T Z W N 0 a W 9 u M S 9 Q S E 9 Q c 1 8 z Q l 9 M b 2 5 n L 0 N o Y W 5 n Z W Q g V H l w Z S 5 7 U H J l Z m V y c m V k I E N B U y w 0 M H 0 m c X V v d D s s J n F 1 b 3 Q 7 U 2 V j d G l v b j E v U E h P U H N f M 0 J f T G 9 u Z y 9 D a G F u Z 2 V k I F R 5 c G U u e 1 B y Z W Z l c n J l Z C B D a G V t I E 5 h b W U s N D F 9 J n F 1 b 3 Q 7 L C Z x d W 9 0 O 1 N l Y 3 R p b 2 4 x L 1 B I T 1 B z X z N C X 0 x v b m c v Q 2 h h b m d l Z C B U e X B l L n t Q c m V m Z X J y Z W Q g Q W J i c m V 2 L D Q y f S Z x d W 9 0 O y w m c X V v d D t T Z W N 0 a W 9 u M S 9 Q S E 9 Q c 1 8 z Q l 9 M b 2 5 n L 0 N o Y W 5 n Z W Q g V H l w Z S 5 7 T U I g U U E g Q 2 9 t b W V u d H M u M S w 0 M 3 0 m c X V v d D s s J n F 1 b 3 Q 7 U 2 V j d G l v b j E v M 0 J f U H J l b G l t X 2 l u Y 2 x 1 Z G U v Q 2 h h b m d l Z C B U e X B l L n t O d W 1 i Z X I g b 2 Y g d G 9 4 I H R h Z 3 M g c G V y I H J l Z m V y Z W 5 j Z S w 0 f S Z x d W 9 0 O y w m c X V v d D t T Z W N 0 a W 9 u M S 8 z Q l 9 Q c m V s a W 1 f a W 5 j b H V k Z S 9 D a G F u Z 2 V k I F R 5 c G U u e 1 R v e C B O b 3 R l L D V 9 J n F 1 b 3 Q 7 L C Z x d W 9 0 O 1 N l Y 3 R p b 2 4 x L z N C X 1 B y Z W x p b V 9 p b m N s d W R l L 0 N o Y W 5 n Z W Q g V H l w Z S 5 7 V G 9 4 I E l u Y 2 x 1 Z G U / L D Z 9 J n F 1 b 3 Q 7 L C Z x d W 9 0 O 1 N l Y 3 R p b 2 4 x L z N C X 1 B y Z W x p b V 9 p b m N s d W R l L 0 N o Y W 5 n Z W Q g V H l w Z S 5 7 V G 9 4 I E N o Z W 0 g b m F t Z S w 3 f S Z x d W 9 0 O y w m c X V v d D t T Z W N 0 a W 9 u M S 8 z Q l 9 Q c m V s a W 1 f a W 5 j b H V k Z S 9 D a G F u Z 2 V k I F R 5 c G U u e 0 5 1 b W J l c i B v Z i B P R l J z I H R h Z 2 d l Z C B m b 3 I g Z X h w b 3 N 1 c m U s O H 0 m c X V v d D s s J n F 1 b 3 Q 7 U 2 V j d G l v b j E v M 0 J f U H J l b G l t X 2 l u Y 2 x 1 Z G U v Q 2 h h b m d l Z C B U e X B l L n t F e H B v c 3 V y Z S B O b 3 R l L D l 9 J n F 1 b 3 Q 7 L C Z x d W 9 0 O 1 N l Y 3 R p b 2 4 x L z N C X 1 B y Z W x p b V 9 p b m N s d W R l L 0 N o Y W 5 n Z W Q g V H l w Z S 5 7 R X h w I E l u Y 2 x 1 Z G U / L D E w f S Z x d W 9 0 O y w m c X V v d D t T Z W N 0 a W 9 u M S 8 z Q l 9 Q c m V s a W 1 f a W 5 j b H V k Z S 9 D a G F u Z 2 V k I F R 5 c G U u e 0 V 4 c C B j a G V t I G 5 h b W U s M T F 9 J n F 1 b 3 Q 7 L C Z x d W 9 0 O 1 N l Y 3 R p b 2 4 x L z N C X 1 B y Z W x p b V 9 p b m N s d W R l L 0 N o Y W 5 n Z W Q g V H l w Z S 5 7 T 0 Z S c y B 0 Y W d n Z W Q g Z m 9 y I E h 1 b W F u I E h l Y W x 0 a C B S a X N r I E F z c 2 V z c 2 1 l b n Q s M T J 9 J n F 1 b 3 Q 7 L C Z x d W 9 0 O 1 N l Y 3 R p b 2 4 x L z N C X 1 B y Z W x p b V 9 p b m N s d W R l L 0 N o Y W 5 n Z W Q g V H l w Z S 5 7 U m l z a y B u b 3 R l L D E z f S Z x d W 9 0 O y w m c X V v d D t T Z W N 0 a W 9 u M S 8 z Q l 9 Q c m V s a W 1 f a W 5 j b H V k Z S 9 D a G F u Z 2 V k I F R 5 c G U u e 1 J p c 2 s g S W 5 j b H V k Z T 8 s M T R 9 J n F 1 b 3 Q 7 L C Z x d W 9 0 O 1 N l Y 3 R p b 2 4 x L z N C X 1 B y Z W x p b V 9 p b m N s d W R l L 0 N o Y W 5 n Z W Q g V H l w Z S 5 7 U m l z a y B j a G V t I G 5 h b W U s M T V 9 J n F 1 b 3 Q 7 L C Z x d W 9 0 O 1 N l Y 3 R p b 2 4 x L z N C X 1 B y Z W x p b V 9 p b m N s d W R l L 0 N o Y W 5 n Z W Q g V H l w Z S 5 7 T W V y Z 2 V k X 0 l u Y 2 x 1 Z G U s M T Z 9 J n F 1 b 3 Q 7 X S w m c X V v d D t S Z W x h d G l v b n N o a X B J b m Z v J n F 1 b 3 Q 7 O l t 7 J n F 1 b 3 Q 7 a 2 V 5 Q 2 9 s d W 1 u Q 2 9 1 b n Q m c X V v d D s 6 M S w m c X V v d D t r Z X l D b 2 x 1 b W 4 m c X V v d D s 6 M C w m c X V v d D t v d G h l c k t l e U N v b H V t b k l k Z W 5 0 a X R 5 J n F 1 b 3 Q 7 O i Z x d W 9 0 O 1 N l Y 3 R p b 2 4 x L z N C X 1 B y Z W x p b V 9 p b m N s d W R l L 0 N o Y W 5 n Z W Q g V H l w Z S 5 7 U m V m S U Q s M H 0 m c X V v d D s s J n F 1 b 3 Q 7 S 2 V 5 Q 2 9 s d W 1 u Q 2 9 1 b n Q m c X V v d D s 6 M X 1 d f S I g L z 4 8 R W 5 0 c n k g V H l w Z T 0 i U X V l c n l J R C I g V m F s d W U 9 I n M w O W F m O D l j O C 1 k Y 2 M z L T Q 4 O G Q t O D M 0 Z C 0 w M j g 4 M D g 2 Z T F m Z D I i I C 8 + P C 9 T d G F i b G V F b n R y a W V z P j w v S X R l b T 4 8 S X R l b T 4 8 S X R l b U x v Y 2 F 0 a W 9 u P j x J d G V t V H l w Z T 5 G b 3 J t d W x h P C 9 J d G V t V H l w Z T 4 8 S X R l b V B h d G g + U 2 V j d G l v b j E v U E h P U H N f M 0 J f T G 9 u Z y 9 T b 3 V y Y 2 U 8 L 0 l 0 Z W 1 Q Y X R o P j w v S X R l b U x v Y 2 F 0 a W 9 u P j x T d G F i b G V F b n R y a W V z I C 8 + P C 9 J d G V t P j x J d G V t P j x J d G V t T G 9 j Y X R p b 2 4 + P E l 0 Z W 1 U e X B l P k Z v c m 1 1 b G E 8 L 0 l 0 Z W 1 U e X B l P j x J d G V t U G F 0 a D 5 T Z W N 0 a W 9 u M S 9 Q S E 9 Q c 1 8 z Q l 9 M b 2 5 n L 0 N o Y W 5 n Z W Q l M j B U e X B l P C 9 J d G V t U G F 0 a D 4 8 L 0 l 0 Z W 1 M b 2 N h d G l v b j 4 8 U 3 R h Y m x l R W 5 0 c m l l c y A v P j w v S X R l b T 4 8 S X R l b T 4 8 S X R l b U x v Y 2 F 0 a W 9 u P j x J d G V t V H l w Z T 5 G b 3 J t d W x h P C 9 J d G V t V H l w Z T 4 8 S X R l b V B h d G g + U 2 V j d G l v b j E v U E h P U H N f M 0 J f T G 9 u Z y 9 N Z X J n Z W Q l M j B R d W V y a W V z P C 9 J d G V t U G F 0 a D 4 8 L 0 l 0 Z W 1 M b 2 N h d G l v b j 4 8 U 3 R h Y m x l R W 5 0 c m l l c y A v P j w v S X R l b T 4 8 S X R l b T 4 8 S X R l b U x v Y 2 F 0 a W 9 u P j x J d G V t V H l w Z T 5 G b 3 J t d W x h P C 9 J d G V t V H l w Z T 4 8 S X R l b V B h d G g + U 2 V j d G l v b j E v U E h P U H N f M 0 J f T G 9 u Z y 9 F e H B h b m R l Z C U y M D N C X 1 B y Z W x p b V 9 p b m N s d W R l P C 9 J d G V t U G F 0 a D 4 8 L 0 l 0 Z W 1 M b 2 N h d G l v b j 4 8 U 3 R h Y m x l R W 5 0 c m l l c y A v P j w v S X R l b T 4 8 S X R l b T 4 8 S X R l b U x v Y 2 F 0 a W 9 u P j x J d G V t V H l w Z T 5 G b 3 J t d W x h P C 9 J d G V t V H l w Z T 4 8 S X R l b V B h d G g + U 2 V j d G l v b j E v U E h P U H N f M 0 J f T G 9 u Z y 9 G a W x 0 Z X J l Z C U y M F J v d 3 M l M j A t J T I w c m V t b 3 Z l Z C U y M G 5 1 b G w l M j B m c m 9 t J T I w b W V y Z 2 V k X 0 l u Y 2 x 1 Z G U l N U Q 8 L 0 l 0 Z W 1 Q Y X R o P j w v S X R l b U x v Y 2 F 0 a W 9 u P j x T d G F i b G V F b n R y a W V z I C 8 + P C 9 J d G V t P j x J d G V t P j x J d G V t T G 9 j Y X R p b 2 4 + P E l 0 Z W 1 U e X B l P k Z v c m 1 1 b G E 8 L 0 l 0 Z W 1 U e X B l P j x J d G V t U G F 0 a D 5 T Z W N 0 a W 9 u M S 8 z Q l 9 y b 3 V u Z D J f c 2 V s Z W N 0 a W 9 u c z w v S X R l b V B h d G g + P C 9 J d G V t T G 9 j Y X R p b 2 4 + P F N 0 Y W J s Z U V u d H J p Z X M + P E V u d H J 5 I F R 5 c G U 9 I k l z U H J p d m F 0 Z S I g V m F s d W U 9 I m w w I i A v P j x F b n R y e S B U e X B l P S J G a W x s R W 5 h Y m x l Z C I g V m F s d W U 9 I m w x I i A v P j x F b n R y e S B U e X B l P S J G a W x s R X J y b 3 J D b 3 V u d 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Q W R k Z W R U b 0 R h d G F N b 2 R l b C I g V m F s d W U 9 I m w w I i A v P j x F b n R y e S B U e X B l P S J G a W x s Z W R D b 2 1 w b G V 0 Z V J l c 3 V s d F R v V 2 9 y a 3 N o Z W V 0 I i B W Y W x 1 Z T 0 i b D E i I C 8 + P E V u d H J 5 I F R 5 c G U 9 I k Z p b G x U Y X J n Z X Q i I F Z h b H V l P S J z X z N C X 3 J v d W 5 k M l 9 z Z W x l Y 3 R p b 2 5 z I i A v P j x F b n R y e S B U e X B l P S J G a W x s R X J y b 3 J D b 2 R l I i B W Y W x 1 Z T 0 i c 1 V u a 2 5 v d 2 4 i I C 8 + P E V u d H J 5 I F R 5 c G U 9 I k Z p b G x D b 3 V u d C I g V m F s d W U 9 I m w 0 O S I g L z 4 8 R W 5 0 c n k g V H l w Z T 0 i R m l s b F R v R G F 0 Y U 1 v Z G V s R W 5 h Y m x l Z C I g V m F s d W U 9 I m w w I i A v P j x F b n R y e S B U e X B l P S J G a W x s T 2 J q Z W N 0 V H l w Z S I g V m F s d W U 9 I n N U Y W J s Z S I g L z 4 8 R W 5 0 c n k g V H l w Z T 0 i U X V l c n l J R C I g V m F s d W U 9 I n N h N j I 5 N T h i O S 0 x M z F h L T R j M 2 Y t Y m Z i Y i 1 i Z T k 1 O T M 1 Y z R m N G Q i I C 8 + P E V u d H J 5 I F R 5 c G U 9 I k Z p b G x M Y X N 0 V X B k Y X R l Z C I g V m F s d W U 9 I m Q y M D I x L T E x L T A 5 V D E 5 O j U 0 O j I 3 L j Q z N z M 5 N T Z a I i A v P j x F b n R y e S B U e X B l P S J G a W x s Q 2 9 s d W 1 u V H l w Z X M i I F Z h b H V l P S J z Q U F Z R 0 J n W U R C Z 1 l H Q m d Z R 0 J n T T 0 i I C 8 + P E V u d H J 5 I F R 5 c G U 9 I k Z p b G x D b 2 x 1 b W 5 O Y W 1 l c y I g V m F s d W U 9 I n N b J n F 1 b 3 Q 7 U m V m S U Q m c X V v d D s s J n F 1 b 3 Q 7 R X h w L k R l Y 2 l z a W 9 u J n F 1 b 3 Q 7 L C Z x d W 9 0 O 0 V 4 c F 9 m c m 9 t I E V Y U C Z x d W 9 0 O y w m c X V v d D t U b 3 h f Z n J v b S B F W F A m c X V v d D s s J n F 1 b 3 Q 7 R X h w L k 5 v d G U m c X V v d D s s J n F 1 b 3 Q 7 V G 9 4 L k t l e S B y Z X Z p Z X c m c X V v d D s s J n F 1 b 3 Q 7 V G 9 4 L k R l Y 2 l z a W 9 u J n F 1 b 3 Q 7 L C Z x d W 9 0 O 0 V 4 c F 9 m c m 9 t I F R P W C Z x d W 9 0 O y w m c X V v d D t U b 3 h f Z n J v b S B U T 1 g m c X V v d D s s J n F 1 b 3 Q 7 V G 9 4 L k 5 v d G U m c X V v d D s s J n F 1 b 3 Q 7 Q 2 h l b W l j Y W w m c X V v d D s s J n F 1 b 3 Q 7 Q X V 0 a G 9 y J n F 1 b 3 Q 7 L C Z x d W 9 0 O 1 R p d G x l J n F 1 b 3 Q 7 L C Z x d W 9 0 O 1 l l Y X I m c X V v d D t d I i A v P j x F b n R y e S B U e X B l P S J G a W x s U 3 R h d H V z I i B W Y W x 1 Z T 0 i c 0 N v b X B s Z X R l I i A v P j x F b n R y e S B U e X B l P S J S Z W x h d G l v b n N o a X B J b m Z v Q 2 9 u d G F p b m V y I i B W Y W x 1 Z T 0 i c 3 s m c X V v d D t j b 2 x 1 b W 5 D b 3 V u d C Z x d W 9 0 O z o x N C w m c X V v d D t r Z X l D b 2 x 1 b W 5 O Y W 1 l c y Z x d W 9 0 O z p b X S w m c X V v d D t x d W V y e V J l b G F 0 a W 9 u c 2 h p c H M m c X V v d D s 6 W 3 s m c X V v d D t r Z X l D b 2 x 1 b W 5 D b 3 V u d C Z x d W 9 0 O z o x L C Z x d W 9 0 O 2 t l e U N v b H V t b i Z x d W 9 0 O z o w L C Z x d W 9 0 O 2 9 0 a G V y S 2 V 5 Q 2 9 s d W 1 u S W R l b n R p d H k m c X V v d D s 6 J n F 1 b 3 Q 7 U 2 V j d G l v b j E v M 0 J f U H J l b G l t X 2 l u Y 2 x 1 Z G U v Q 2 h h b m d l Z C B U e X B l L n t S Z W Z J R C w w f S Z x d W 9 0 O y w m c X V v d D t L Z X l D b 2 x 1 b W 5 D b 3 V u d C Z x d W 9 0 O z o x f V 0 s J n F 1 b 3 Q 7 Y 2 9 s d W 1 u S W R l b n R p d G l l c y Z x d W 9 0 O z p b J n F 1 b 3 Q 7 U 2 V j d G l v b j E v M 0 J f c m 9 1 b m Q y X 3 N l b G V j d G l v b n M v Q W R k Z W Q g Q 3 V z d G 9 t L n t S Z W Z J R F 9 N Z X J n Z W Q s M T J 9 J n F 1 b 3 Q 7 L C Z x d W 9 0 O 1 N l Y 3 R p b 2 4 x L z N C X 3 J v d W 5 k M l 9 z Z W x l Y 3 R p b 2 5 z L 0 N o Y W 5 n Z W Q g V H l w Z S 5 7 R X h w L k R l Y 2 l z a W 9 u L D F 9 J n F 1 b 3 Q 7 L C Z x d W 9 0 O 1 N l Y 3 R p b 2 4 x L z N C X 3 J v d W 5 k M l 9 z Z W x l Y 3 R p b 2 5 z L 0 N o Y W 5 n Z W Q g V H l w Z T E u e 0 1 l c m d l Z F 9 F W F A g b 3 I g V E 9 Y L j E s N n 0 m c X V v d D s s J n F 1 b 3 Q 7 U 2 V j d G l v b j E v M 0 J f c m 9 1 b m Q y X 3 N l b G V j d G l v b n M v Q 2 h h b m d l Z C B U e X B l M S 5 7 T W V y Z 2 V k X 0 V Y U C B v c i B U T 1 g u M i w 3 f S Z x d W 9 0 O y w m c X V v d D t T Z W N 0 a W 9 u M S 8 z Q l 9 y b 3 V u Z D J f c 2 V s Z W N 0 a W 9 u c y 9 D a G F u Z 2 V k I F R 5 c G U u e 0 V 4 c C 5 O b 3 R l L D R 9 J n F 1 b 3 Q 7 L C Z x d W 9 0 O 1 N l Y 3 R p b 2 4 x L z N C X 3 J v d W 5 k M l 9 U T 1 h f b G 9 v a 3 V w L 0 N o Y W 5 n Z W Q g V H l w Z S 5 7 V G 9 4 L k t l e S B y Z X Z p Z X c s M X 0 m c X V v d D s s J n F 1 b 3 Q 7 U 2 V j d G l v b j E v M 0 J f c m 9 1 b m Q y X 1 R P W F 9 s b 2 9 r d X A v Q 2 h h b m d l Z C B U e X B l L n t U b 3 g u R G V j a X N p b 2 4 s M n 0 m c X V v d D s s J n F 1 b 3 Q 7 U 2 V j d G l v b j E v M 0 J f c m 9 1 b m Q y X 3 N l b G V j d G l v b n M v Q 2 h h b m d l Z C B U e X B l M S 5 7 T W V y Z 2 V k X 0 V Y U C B v c i B U T 1 g u M y w 4 f S Z x d W 9 0 O y w m c X V v d D t T Z W N 0 a W 9 u M S 8 z Q l 9 y b 3 V u Z D J f c 2 V s Z W N 0 a W 9 u c y 9 D a G F u Z 2 V k I F R 5 c G U x L n t N Z X J n Z W R f R V h Q I G 9 y I F R P W C 4 0 L D l 9 J n F 1 b 3 Q 7 L C Z x d W 9 0 O 1 N l Y 3 R p b 2 4 x L z N C X 3 J v d W 5 k M l 9 U T 1 h f b G 9 v a 3 V w L 0 N o Y W 5 n Z W Q g V H l w Z S 5 7 V G 9 4 L k 5 v d G U s N X 0 m c X V v d D s s J n F 1 b 3 Q 7 U 2 V j d G l v b j E v M 0 J f c m 9 1 b m Q y X 1 R P W F 9 s b 2 9 r d X A v Q 2 h h b m d l Z C B U e X B l L n t D a G V t a W N h b C w 2 f S Z x d W 9 0 O y w m c X V v d D t T Z W N 0 a W 9 u M S 8 z Q l 9 Q c m V s a W 1 f a W 5 j b H V k Z S 9 D a G F u Z 2 V k I F R 5 c G U u e 0 F 1 d G h v c i w x f S Z x d W 9 0 O y w m c X V v d D t T Z W N 0 a W 9 u M S 8 z Q l 9 Q c m V s a W 1 f a W 5 j b H V k Z S 9 D a G F u Z 2 V k I F R 5 c G U u e 1 R p d G x l L D J 9 J n F 1 b 3 Q 7 L C Z x d W 9 0 O 1 N l Y 3 R p b 2 4 x L z N C X 1 B y Z W x p b V 9 p b m N s d W R l L 0 N o Y W 5 n Z W Q g V H l w Z S 5 7 W W V h c i w z f S Z x d W 9 0 O 1 0 s J n F 1 b 3 Q 7 Q 2 9 s d W 1 u Q 2 9 1 b n Q m c X V v d D s 6 M T Q s J n F 1 b 3 Q 7 S 2 V 5 Q 2 9 s d W 1 u T m F t Z X M m c X V v d D s 6 W 1 0 s J n F 1 b 3 Q 7 Q 2 9 s d W 1 u S W R l b n R p d G l l c y Z x d W 9 0 O z p b J n F 1 b 3 Q 7 U 2 V j d G l v b j E v M 0 J f c m 9 1 b m Q y X 3 N l b G V j d G l v b n M v Q W R k Z W Q g Q 3 V z d G 9 t L n t S Z W Z J R F 9 N Z X J n Z W Q s M T J 9 J n F 1 b 3 Q 7 L C Z x d W 9 0 O 1 N l Y 3 R p b 2 4 x L z N C X 3 J v d W 5 k M l 9 z Z W x l Y 3 R p b 2 5 z L 0 N o Y W 5 n Z W Q g V H l w Z S 5 7 R X h w L k R l Y 2 l z a W 9 u L D F 9 J n F 1 b 3 Q 7 L C Z x d W 9 0 O 1 N l Y 3 R p b 2 4 x L z N C X 3 J v d W 5 k M l 9 z Z W x l Y 3 R p b 2 5 z L 0 N o Y W 5 n Z W Q g V H l w Z T E u e 0 1 l c m d l Z F 9 F W F A g b 3 I g V E 9 Y L j E s N n 0 m c X V v d D s s J n F 1 b 3 Q 7 U 2 V j d G l v b j E v M 0 J f c m 9 1 b m Q y X 3 N l b G V j d G l v b n M v Q 2 h h b m d l Z C B U e X B l M S 5 7 T W V y Z 2 V k X 0 V Y U C B v c i B U T 1 g u M i w 3 f S Z x d W 9 0 O y w m c X V v d D t T Z W N 0 a W 9 u M S 8 z Q l 9 y b 3 V u Z D J f c 2 V s Z W N 0 a W 9 u c y 9 D a G F u Z 2 V k I F R 5 c G U u e 0 V 4 c C 5 O b 3 R l L D R 9 J n F 1 b 3 Q 7 L C Z x d W 9 0 O 1 N l Y 3 R p b 2 4 x L z N C X 3 J v d W 5 k M l 9 U T 1 h f b G 9 v a 3 V w L 0 N o Y W 5 n Z W Q g V H l w Z S 5 7 V G 9 4 L k t l e S B y Z X Z p Z X c s M X 0 m c X V v d D s s J n F 1 b 3 Q 7 U 2 V j d G l v b j E v M 0 J f c m 9 1 b m Q y X 1 R P W F 9 s b 2 9 r d X A v Q 2 h h b m d l Z C B U e X B l L n t U b 3 g u R G V j a X N p b 2 4 s M n 0 m c X V v d D s s J n F 1 b 3 Q 7 U 2 V j d G l v b j E v M 0 J f c m 9 1 b m Q y X 3 N l b G V j d G l v b n M v Q 2 h h b m d l Z C B U e X B l M S 5 7 T W V y Z 2 V k X 0 V Y U C B v c i B U T 1 g u M y w 4 f S Z x d W 9 0 O y w m c X V v d D t T Z W N 0 a W 9 u M S 8 z Q l 9 y b 3 V u Z D J f c 2 V s Z W N 0 a W 9 u c y 9 D a G F u Z 2 V k I F R 5 c G U x L n t N Z X J n Z W R f R V h Q I G 9 y I F R P W C 4 0 L D l 9 J n F 1 b 3 Q 7 L C Z x d W 9 0 O 1 N l Y 3 R p b 2 4 x L z N C X 3 J v d W 5 k M l 9 U T 1 h f b G 9 v a 3 V w L 0 N o Y W 5 n Z W Q g V H l w Z S 5 7 V G 9 4 L k 5 v d G U s N X 0 m c X V v d D s s J n F 1 b 3 Q 7 U 2 V j d G l v b j E v M 0 J f c m 9 1 b m Q y X 1 R P W F 9 s b 2 9 r d X A v Q 2 h h b m d l Z C B U e X B l L n t D a G V t a W N h b C w 2 f S Z x d W 9 0 O y w m c X V v d D t T Z W N 0 a W 9 u M S 8 z Q l 9 Q c m V s a W 1 f a W 5 j b H V k Z S 9 D a G F u Z 2 V k I F R 5 c G U u e 0 F 1 d G h v c i w x f S Z x d W 9 0 O y w m c X V v d D t T Z W N 0 a W 9 u M S 8 z Q l 9 Q c m V s a W 1 f a W 5 j b H V k Z S 9 D a G F u Z 2 V k I F R 5 c G U u e 1 R p d G x l L D J 9 J n F 1 b 3 Q 7 L C Z x d W 9 0 O 1 N l Y 3 R p b 2 4 x L z N C X 1 B y Z W x p b V 9 p b m N s d W R l L 0 N o Y W 5 n Z W Q g V H l w Z S 5 7 W W V h c i w z f S Z x d W 9 0 O 1 0 s J n F 1 b 3 Q 7 U m V s Y X R p b 2 5 z a G l w S W 5 m b y Z x d W 9 0 O z p b e y Z x d W 9 0 O 2 t l e U N v b H V t b k N v d W 5 0 J n F 1 b 3 Q 7 O j E s J n F 1 b 3 Q 7 a 2 V 5 Q 2 9 s d W 1 u J n F 1 b 3 Q 7 O j A s J n F 1 b 3 Q 7 b 3 R o Z X J L Z X l D b 2 x 1 b W 5 J Z G V u d G l 0 e S Z x d W 9 0 O z o m c X V v d D t T Z W N 0 a W 9 u M S 8 z Q l 9 Q c m V s a W 1 f a W 5 j b H V k Z S 9 D a G F u Z 2 V k I F R 5 c G U u e 1 J l Z k l E L D B 9 J n F 1 b 3 Q 7 L C Z x d W 9 0 O 0 t l e U N v b H V t b k N v d W 5 0 J n F 1 b 3 Q 7 O j F 9 X X 0 i I C 8 + P C 9 T d G F i b G V F b n R y a W V z P j w v S X R l b T 4 8 S X R l b T 4 8 S X R l b U x v Y 2 F 0 a W 9 u P j x J d G V t V H l w Z T 5 G b 3 J t d W x h P C 9 J d G V t V H l w Z T 4 8 S X R l b V B h d G g + U 2 V j d G l v b j E v M 0 J f c m 9 1 b m Q y X 3 N l b G V j d G l v b n M v U 2 9 1 c m N l P C 9 J d G V t U G F 0 a D 4 8 L 0 l 0 Z W 1 M b 2 N h d G l v b j 4 8 U 3 R h Y m x l R W 5 0 c m l l c y A v P j w v S X R l b T 4 8 S X R l b T 4 8 S X R l b U x v Y 2 F 0 a W 9 u P j x J d G V t V H l w Z T 5 G b 3 J t d W x h P C 9 J d G V t V H l w Z T 4 8 S X R l b V B h d G g + U 2 V j d G l v b j E v M 0 J f c m 9 1 b m Q y X 3 N l b G V j d G l v b n M v Q 2 h h b m d l Z C U y M F R 5 c G U 8 L 0 l 0 Z W 1 Q Y X R o P j w v S X R l b U x v Y 2 F 0 a W 9 u P j x T d G F i b G V F b n R y a W V z I C 8 + P C 9 J d G V t P j x J d G V t P j x J d G V t T G 9 j Y X R p b 2 4 + P E l 0 Z W 1 U e X B l P k Z v c m 1 1 b G E 8 L 0 l 0 Z W 1 U e X B l P j x J d G V t U G F 0 a D 5 T Z W N 0 a W 9 u M S 8 z Q l 9 y b 3 V u Z D J f V E 9 Y X 2 x v b 2 t 1 c 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5 N y I g L z 4 8 R W 5 0 c n k g V H l w Z T 0 i R m l s b E V y c m 9 y Q 2 9 k Z S I g V m F s d W U 9 I n N V b m t u b 3 d u I i A v P j x F b n R y e S B U e X B l P S J G a W x s R X J y b 3 J D b 3 V u d C I g V m F s d W U 9 I m w w I i A v P j x F b n R y e S B U e X B l P S J G a W x s T G F z d F V w Z G F 0 Z W Q i I F Z h b H V l P S J k M j A y M S 0 x M S 0 w O V Q x O T o z N T o w N y 4 0 N z M 0 M T k 0 W i I g L z 4 8 R W 5 0 c n k g V H l w Z T 0 i R m l s b E N v b H V t b l R 5 c G V z I i B W Y W x 1 Z T 0 i c 0 F 3 T U d B Q U F H Q m c 9 P S I g L z 4 8 R W 5 0 c n k g V H l w Z T 0 i R m l s b E N v b H V t b k 5 h b W V z I i B W Y W x 1 Z T 0 i c 1 s m c X V v d D t S Z W Z J R C Z x d W 9 0 O y w m c X V v d D t U b 3 g u S 2 V 5 I H J l d m l l d y Z x d W 9 0 O y w m c X V v d D t U b 3 g u R G V j a X N p b 2 4 m c X V v d D s s J n F 1 b 3 Q 7 R X h w X 2 Z y b 2 0 g V E 9 Y J n F 1 b 3 Q 7 L C Z x d W 9 0 O 1 R v e C 9 S a X N r X 2 Z y b 2 0 g V E 9 Y J n F 1 b 3 Q 7 L C Z x d W 9 0 O 1 R v e C 5 O b 3 R l J n F 1 b 3 Q 7 L C Z x d W 9 0 O 0 N o Z W 1 p Y 2 F s 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M 0 J f c m 9 1 b m Q y X 1 R P W F 9 s b 2 9 r d X A v Q 2 h h b m d l Z C B U e X B l L n t S Z W Z J R C w w f S Z x d W 9 0 O y w m c X V v d D t T Z W N 0 a W 9 u M S 8 z Q l 9 y b 3 V u Z D J f V E 9 Y X 2 x v b 2 t 1 c C 9 D a G F u Z 2 V k I F R 5 c G U u e 1 R v e C 5 L Z X k g c m V 2 a W V 3 L D F 9 J n F 1 b 3 Q 7 L C Z x d W 9 0 O 1 N l Y 3 R p b 2 4 x L z N C X 3 J v d W 5 k M l 9 U T 1 h f b G 9 v a 3 V w L 0 N o Y W 5 n Z W Q g V H l w Z S 5 7 V G 9 4 L k R l Y 2 l z a W 9 u L D J 9 J n F 1 b 3 Q 7 L C Z x d W 9 0 O 1 N l Y 3 R p b 2 4 x L z N C X 3 J v d W 5 k M l 9 U T 1 h f b G 9 v a 3 V w L 0 N o Y W 5 n Z W Q g V H l w Z S 5 7 R X h w X 2 Z y b 2 0 g V E 9 Y L D N 9 J n F 1 b 3 Q 7 L C Z x d W 9 0 O 1 N l Y 3 R p b 2 4 x L z N C X 3 J v d W 5 k M l 9 U T 1 h f b G 9 v a 3 V w L 0 N o Y W 5 n Z W Q g V H l w Z S 5 7 V G 9 4 L 1 J p c 2 t f Z n J v b S B U T 1 g s N H 0 m c X V v d D s s J n F 1 b 3 Q 7 U 2 V j d G l v b j E v M 0 J f c m 9 1 b m Q y X 1 R P W F 9 s b 2 9 r d X A v Q 2 h h b m d l Z C B U e X B l L n t U b 3 g u T m 9 0 Z S w 1 f S Z x d W 9 0 O y w m c X V v d D t T Z W N 0 a W 9 u M S 8 z Q l 9 y b 3 V u Z D J f V E 9 Y X 2 x v b 2 t 1 c C 9 D a G F u Z 2 V k I F R 5 c G U u e 0 N o Z W 1 p Y 2 F s L D Z 9 J n F 1 b 3 Q 7 X S w m c X V v d D t D b 2 x 1 b W 5 D b 3 V u d C Z x d W 9 0 O z o 3 L C Z x d W 9 0 O 0 t l e U N v b H V t b k 5 h b W V z J n F 1 b 3 Q 7 O l t d L C Z x d W 9 0 O 0 N v b H V t b k l k Z W 5 0 a X R p Z X M m c X V v d D s 6 W y Z x d W 9 0 O 1 N l Y 3 R p b 2 4 x L z N C X 3 J v d W 5 k M l 9 U T 1 h f b G 9 v a 3 V w L 0 N o Y W 5 n Z W Q g V H l w Z S 5 7 U m V m S U Q s M H 0 m c X V v d D s s J n F 1 b 3 Q 7 U 2 V j d G l v b j E v M 0 J f c m 9 1 b m Q y X 1 R P W F 9 s b 2 9 r d X A v Q 2 h h b m d l Z C B U e X B l L n t U b 3 g u S 2 V 5 I H J l d m l l d y w x f S Z x d W 9 0 O y w m c X V v d D t T Z W N 0 a W 9 u M S 8 z Q l 9 y b 3 V u Z D J f V E 9 Y X 2 x v b 2 t 1 c C 9 D a G F u Z 2 V k I F R 5 c G U u e 1 R v e C 5 E Z W N p c 2 l v b i w y f S Z x d W 9 0 O y w m c X V v d D t T Z W N 0 a W 9 u M S 8 z Q l 9 y b 3 V u Z D J f V E 9 Y X 2 x v b 2 t 1 c C 9 D a G F u Z 2 V k I F R 5 c G U u e 0 V 4 c F 9 m c m 9 t I F R P W C w z f S Z x d W 9 0 O y w m c X V v d D t T Z W N 0 a W 9 u M S 8 z Q l 9 y b 3 V u Z D J f V E 9 Y X 2 x v b 2 t 1 c C 9 D a G F u Z 2 V k I F R 5 c G U u e 1 R v e C 9 S a X N r X 2 Z y b 2 0 g V E 9 Y L D R 9 J n F 1 b 3 Q 7 L C Z x d W 9 0 O 1 N l Y 3 R p b 2 4 x L z N C X 3 J v d W 5 k M l 9 U T 1 h f b G 9 v a 3 V w L 0 N o Y W 5 n Z W Q g V H l w Z S 5 7 V G 9 4 L k 5 v d G U s N X 0 m c X V v d D s s J n F 1 b 3 Q 7 U 2 V j d G l v b j E v M 0 J f c m 9 1 b m Q y X 1 R P W F 9 s b 2 9 r d X A v Q 2 h h b m d l Z C B U e X B l L n t D a G V t a W N h b C w 2 f S Z x d W 9 0 O 1 0 s J n F 1 b 3 Q 7 U m V s Y X R p b 2 5 z a G l w S W 5 m b y Z x d W 9 0 O z p b X X 0 i I C 8 + P C 9 T d G F i b G V F b n R y a W V z P j w v S X R l b T 4 8 S X R l b T 4 8 S X R l b U x v Y 2 F 0 a W 9 u P j x J d G V t V H l w Z T 5 G b 3 J t d W x h P C 9 J d G V t V H l w Z T 4 8 S X R l b V B h d G g + U 2 V j d G l v b j E v M 0 J f c m 9 1 b m Q y X 1 R P W F 9 s b 2 9 r d X A v U 2 9 1 c m N l P C 9 J d G V t U G F 0 a D 4 8 L 0 l 0 Z W 1 M b 2 N h d G l v b j 4 8 U 3 R h Y m x l R W 5 0 c m l l c y A v P j w v S X R l b T 4 8 S X R l b T 4 8 S X R l b U x v Y 2 F 0 a W 9 u P j x J d G V t V H l w Z T 5 G b 3 J t d W x h P C 9 J d G V t V H l w Z T 4 8 S X R l b V B h d G g + U 2 V j d G l v b j E v M 0 J f c m 9 1 b m Q y X 1 R P W F 9 s b 2 9 r d X A v Q 2 h h b m d l Z C U y M F R 5 c G U 8 L 0 l 0 Z W 1 Q Y X R o P j w v S X R l b U x v Y 2 F 0 a W 9 u P j x T d G F i b G V F b n R y a W V z I C 8 + P C 9 J d G V t P j x J d G V t P j x J d G V t T G 9 j Y X R p b 2 4 + P E l 0 Z W 1 U e X B l P k Z v c m 1 1 b G E 8 L 0 l 0 Z W 1 U e X B l P j x J d G V t U G F 0 a D 5 T Z W N 0 a W 9 u M S 8 z Q l 9 y b 3 V u Z D J f c 2 V s Z W N 0 a W 9 u c y 9 N Z X J n Z W Q l M j B R d W V y a W V z P C 9 J d G V t U G F 0 a D 4 8 L 0 l 0 Z W 1 M b 2 N h d G l v b j 4 8 U 3 R h Y m x l R W 5 0 c m l l c y A v P j w v S X R l b T 4 8 S X R l b T 4 8 S X R l b U x v Y 2 F 0 a W 9 u P j x J d G V t V H l w Z T 5 G b 3 J t d W x h P C 9 J d G V t V H l w Z T 4 8 S X R l b V B h d G g + U 2 V j d G l v b j E v M 0 J f c m 9 1 b m Q y X 3 N l b G V j d G l v b n M v R X h w Y W 5 k Z W Q l M j A z Q l 9 y b 3 V u Z D J f V E 9 Y X 2 x v b 2 t 1 c D w v S X R l b V B h d G g + P C 9 J d G V t T G 9 j Y X R p b 2 4 + P F N 0 Y W J s Z U V u d H J p Z X M g L z 4 8 L 0 l 0 Z W 0 + P E l 0 Z W 0 + P E l 0 Z W 1 M b 2 N h d G l v b j 4 8 S X R l b V R 5 c G U + R m 9 y b X V s Y T w v S X R l b V R 5 c G U + P E l 0 Z W 1 Q Y X R o P l N l Y 3 R p b 2 4 x L z N C X 3 J v d W 5 k M l 9 z Z W x l Y 3 R p b 2 5 z L 1 J l c G x h Y 2 V k J T I w V m F s d W U 8 L 0 l 0 Z W 1 Q Y X R o P j w v S X R l b U x v Y 2 F 0 a W 9 u P j x T d G F i b G V F b n R y a W V z I C 8 + P C 9 J d G V t P j x J d G V t P j x J d G V t T G 9 j Y X R p b 2 4 + P E l 0 Z W 1 U e X B l P k Z v c m 1 1 b G E 8 L 0 l 0 Z W 1 U e X B l P j x J d G V t U G F 0 a D 5 T Z W N 0 a W 9 u M S 8 z Q l 9 y b 3 V u Z D J f c 2 V s Z W N 0 a W 9 u c y 9 N Z X J n Z W Q l M j B D b 2 x 1 b W 5 z P C 9 J d G V t U G F 0 a D 4 8 L 0 l 0 Z W 1 M b 2 N h d G l v b j 4 8 U 3 R h Y m x l R W 5 0 c m l l c y A v P j w v S X R l b T 4 8 S X R l b T 4 8 S X R l b U x v Y 2 F 0 a W 9 u P j x J d G V t V H l w Z T 5 G b 3 J t d W x h P C 9 J d G V t V H l w Z T 4 8 S X R l b V B h d G g + U 2 V j d G l v b j E v M 0 J f c m 9 1 b m Q y X 3 N l b G V j d G l v b n M v R m l s d G V y Z W Q l M j B S b 3 d z P C 9 J d G V t U G F 0 a D 4 8 L 0 l 0 Z W 1 M b 2 N h d G l v b j 4 8 U 3 R h Y m x l R W 5 0 c m l l c y A v P j w v S X R l b T 4 8 S X R l b T 4 8 S X R l b U x v Y 2 F 0 a W 9 u P j x J d G V t V H l w Z T 5 G b 3 J t d W x h P C 9 J d G V t V H l w Z T 4 8 S X R l b V B h d G g + U 2 V j d G l v b j E v M 0 J f c m 9 1 b m Q y X 3 N l b G V j d G l v b n M v U 3 B s a X Q l M j B D b 2 x 1 b W 4 l M j B i e S U y M E R l b G l t a X R l c j w v S X R l b V B h d G g + P C 9 J d G V t T G 9 j Y X R p b 2 4 + P F N 0 Y W J s Z U V u d H J p Z X M g L z 4 8 L 0 l 0 Z W 0 + P E l 0 Z W 0 + P E l 0 Z W 1 M b 2 N h d G l v b j 4 8 S X R l b V R 5 c G U + R m 9 y b X V s Y T w v S X R l b V R 5 c G U + P E l 0 Z W 1 Q Y X R o P l N l Y 3 R p b 2 4 x L z N C X 3 J v d W 5 k M l 9 z Z W x l Y 3 R p b 2 5 z L 0 N o Y W 5 n Z W Q l M j B U e X B l M T w v S X R l b V B h d G g + P C 9 J d G V t T G 9 j Y X R p b 2 4 + P F N 0 Y W J s Z U V u d H J p Z X M g L z 4 8 L 0 l 0 Z W 0 + P E l 0 Z W 0 + P E l 0 Z W 1 M b 2 N h d G l v b j 4 8 S X R l b V R 5 c G U + R m 9 y b X V s Y T w v S X R l b V R 5 c G U + P E l 0 Z W 1 Q Y X R o P l N l Y 3 R p b 2 4 x L z N C X 3 J v d W 5 k M l 9 z Z W x l Y 3 R p b 2 5 z L 1 J l b m F t Z W Q l M j B D b 2 x 1 b W 5 z P C 9 J d G V t U G F 0 a D 4 8 L 0 l 0 Z W 1 M b 2 N h d G l v b j 4 8 U 3 R h Y m x l R W 5 0 c m l l c y A v P j w v S X R l b T 4 8 S X R l b T 4 8 S X R l b U x v Y 2 F 0 a W 9 u P j x J d G V t V H l w Z T 5 G b 3 J t d W x h P C 9 J d G V t V H l w Z T 4 8 S X R l b V B h d G g + U 2 V j d G l v b j E v M 0 J f c m 9 1 b m Q y X 3 N l b G V j d G l v b n M v U m V v c m R l c m V k J T I w Q 2 9 s d W 1 u c z w v S X R l b V B h d G g + P C 9 J d G V t T G 9 j Y X R p b 2 4 + P F N 0 Y W J s Z U V u d H J p Z X M g L z 4 8 L 0 l 0 Z W 0 + P E l 0 Z W 0 + P E l 0 Z W 1 M b 2 N h d G l v b j 4 8 S X R l b V R 5 c G U + R m 9 y b X V s Y T w v S X R l b V R 5 c G U + P E l 0 Z W 1 Q Y X R o P l N l Y 3 R p b 2 4 x L z N C X 3 J v d W 5 k M l 9 z Z W x l Y 3 R p b 2 5 z L 1 J l b 3 J k Z X J l Z C U y M E N v b H V t b n M x P C 9 J d G V t U G F 0 a D 4 8 L 0 l 0 Z W 1 M b 2 N h d G l v b j 4 8 U 3 R h Y m x l R W 5 0 c m l l c y A v P j w v S X R l b T 4 8 S X R l b T 4 8 S X R l b U x v Y 2 F 0 a W 9 u P j x J d G V t V H l w Z T 5 G b 3 J t d W x h P C 9 J d G V t V H l w Z T 4 8 S X R l b V B h d G g + U 2 V j d G l v b j E v M 0 J f c m 9 1 b m Q y X 3 N l b G V j d G l v b n M v Q W R k Z W Q l M j B D d X N 0 b 2 0 8 L 0 l 0 Z W 1 Q Y X R o P j w v S X R l b U x v Y 2 F 0 a W 9 u P j x T d G F i b G V F b n R y a W V z I C 8 + P C 9 J d G V t P j x J d G V t P j x J d G V t T G 9 j Y X R p b 2 4 + P E l 0 Z W 1 U e X B l P k Z v c m 1 1 b G E 8 L 0 l 0 Z W 1 U e X B l P j x J d G V t U G F 0 a D 5 T Z W N 0 a W 9 u M S 8 z Q l 9 y b 3 V u Z D J f c 2 V s Z W N 0 a W 9 u c y 9 S Z W 9 y Z G V y Z W Q l M j B D b 2 x 1 b W 5 z M j w v S X R l b V B h d G g + P C 9 J d G V t T G 9 j Y X R p b 2 4 + P F N 0 Y W J s Z U V u d H J p Z X M g L z 4 8 L 0 l 0 Z W 0 + P E l 0 Z W 0 + P E l 0 Z W 1 M b 2 N h d G l v b j 4 8 S X R l b V R 5 c G U + R m 9 y b X V s Y T w v S X R l b V R 5 c G U + P E l 0 Z W 1 Q Y X R o P l N l Y 3 R p b 2 4 x L z N C X 3 J v d W 5 k M l 9 z Z W x l Y 3 R p b 2 5 z L 1 J l b W 9 2 Z W Q l M j B D b 2 x 1 b W 5 z P C 9 J d G V t U G F 0 a D 4 8 L 0 l 0 Z W 1 M b 2 N h d G l v b j 4 8 U 3 R h Y m x l R W 5 0 c m l l c y A v P j w v S X R l b T 4 8 S X R l b T 4 8 S X R l b U x v Y 2 F 0 a W 9 u P j x J d G V t V H l w Z T 5 G b 3 J t d W x h P C 9 J d G V t V H l w Z T 4 8 S X R l b V B h d G g + U 2 V j d G l v b j E v M 0 J f c m 9 1 b m Q y X 3 N l b G V j d G l v b n M v U m V u Y W 1 l Z C U y M E N v b H V t b n M x P C 9 J d G V t U G F 0 a D 4 8 L 0 l 0 Z W 1 M b 2 N h d G l v b j 4 8 U 3 R h Y m x l R W 5 0 c m l l c y A v P j w v S X R l b T 4 8 S X R l b T 4 8 S X R l b U x v Y 2 F 0 a W 9 u P j x J d G V t V H l w Z T 5 G b 3 J t d W x h P C 9 J d G V t V H l w Z T 4 8 S X R l b V B h d G g + U 2 V j d G l v b j E v M 0 J f c m 9 1 b m Q y X 3 N l b G V j d G l v b n M v T W V y Z 2 V k J T I w U X V l c m l l c z E 8 L 0 l 0 Z W 1 Q Y X R o P j w v S X R l b U x v Y 2 F 0 a W 9 u P j x T d G F i b G V F b n R y a W V z I C 8 + P C 9 J d G V t P j x J d G V t P j x J d G V t T G 9 j Y X R p b 2 4 + P E l 0 Z W 1 U e X B l P k Z v c m 1 1 b G E 8 L 0 l 0 Z W 1 U e X B l P j x J d G V t U G F 0 a D 5 T Z W N 0 a W 9 u M S 8 z Q l 9 S b 3 V u Z D J f Z m 9 y J T I w a G V h d G 1 h c H 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X z N C X 1 J v d W 5 k M l 9 m b 3 J f a G V h d G 1 h c H M i I C 8 + P E V u d H J 5 I F R 5 c G U 9 I k Z p b G x l Z E N v b X B s Z X R l U m V z d W x 0 V G 9 X b 3 J r c 2 h l Z X Q i I F Z h b H V l P S J s M S I g L z 4 8 R W 5 0 c n k g V H l w Z T 0 i Q W R k Z W R U b 0 R h d G F N b 2 R l b C I g V m F s d W U 9 I m w w I i A v P j x F b n R y e S B U e X B l P S J G a W x s Q 2 9 1 b n Q i I F Z h b H V l P S J s N T Q 1 I i A v P j x F b n R y e S B U e X B l P S J G a W x s R X J y b 3 J D b 2 R l I i B W Y W x 1 Z T 0 i c 1 V u a 2 5 v d 2 4 i I C 8 + P E V u d H J 5 I F R 5 c G U 9 I k Z p b G x F c n J v c k N v d W 5 0 I i B W Y W x 1 Z T 0 i b D A i I C 8 + P E V u d H J 5 I F R 5 c G U 9 I k Z p b G x M Y X N 0 V X B k Y X R l Z C I g V m F s d W U 9 I m Q y M D I x L T E x L T A 5 V D I w O j M x O j U 5 L j Q w O T Y z O T F a I i A v P j x F b n R y e S B U e X B l P S J G a W x s Q 2 9 s d W 1 u V H l w Z X M i I F Z h b H V l P S J z Q X d Z R 0 J n W U R C Z 0 F E Q U F B Q U F B W U d C Z 1 l H Q m d Z R 0 J n W U d C Z 1 l B Q m d Z R 0 J n W U d B Q U F B Q U F Z R 0 F B W U d C Z 1 k 9 I i A v P j x F b n R y e S B U e X B l P S J G a W x s Q 2 9 s d W 1 u T m F t Z X M i I F Z h b H V l P S J z W y Z x d W 9 0 O 1 J l Z k l E J n F 1 b 3 Q 7 L C Z x d W 9 0 O 0 F 1 d G h v c i Z x d W 9 0 O y w m c X V v d D t U a X R s Z S Z x d W 9 0 O y w m c X V v d D t E Y X R h Y m F z Z S B Q c m 9 2 a W R l c i Z x d W 9 0 O y w m c X V v d D t K b 3 V y b m F s J n F 1 b 3 Q 7 L C Z x d W 9 0 O 1 l l Y X I m c X V v d D s s J n F 1 b 3 Q 7 V X N l c i Z x d W 9 0 O y w m c X V v d D t S a X M g Q 2 9 k Z S Z x d W 9 0 O y w m c X V v d D t M Z X Z l b C Z x d W 9 0 O y w m c X V v d D t m d W x s X 3 R l e H R f X 2 N o Z W N r Y m 9 4 X 2 Z v c m 1 h d F 9 r J n F 1 b 3 Q 7 L C Z x d W 9 0 O 0 5 v d G V z O i Z x d W 9 0 O y w m c X V v d D t M Z X Z l b C A z I E V 4 c G 9 z d X J l X 2 s m c X V v d D s s J n F 1 b 3 Q 7 Q 2 9 t b W V u d C w g b m 9 0 Z S B p Z i B y Z W N v b W 1 l b m Q g Z X h j b H V k Z S 7 C o C Z x d W 9 0 O y w m c X V v d D t M Z X Z l b C A z I F R v e G l j a X R 5 I G F u Z C B S a X N r I G V 4 c G 9 f a y Z x d W 9 0 O y w m c X V v d D s t X H U w M D N l I E N B U y M m c X V v d D s s J n F 1 b 3 Q 7 L V x 1 M D A z Z S B D a G V t a W N h b C B O Y W 1 l J n F 1 b 3 Q 7 L C Z x d W 9 0 O y 1 c d T A w M 2 U g Q W J i c m V 2 a W F 0 a W 9 u J n F 1 b 3 Q 7 L C Z x d W 9 0 O 0 N v b H V t b j E m c X V v d D s s J n F 1 b 3 Q 7 Q 0 F T I C M m c X V v d D s s J n F 1 b 3 Q 7 Q 2 h l b W l j Y W w g T m F t Z S Z x d W 9 0 O y w m c X V v d D t D a G V t a W N h b C B B Y m J y Z X Z p Y X R p b 2 4 m c X V v d D s s J n F 1 b 3 Q 7 Q 2 h l b W l j Y W w g Q 2 x h c 3 M m c X V v d D s s J n F 1 b 3 Q 7 Q X J 0 a W N s Z V 9 U e X B l I C 1 c d T A w M 2 U g U G 9 s e W h h b G 9 n Z W 5 h d G V k I E 9 y Z 2 F u b 3 B o b 3 N w a G F 0 Z X M m c X V v d D s s J n F 1 b 3 Q 7 Q X J 0 a W N s Z V 9 U e X B l I C 1 c d T A w M 2 U g U G 9 s e W h h b G 9 n Z W 5 h d G V k I E J p c 3 B o Z W 5 v b C B B b G l w a G F 0 a W N z I G F u Z C B G d W 5 j d G l v b m F s a X p l Z C Z x d W 9 0 O y w m c X V v d D t B c n R p Y 2 x l X 1 R 5 c G U g L V x 1 M D A z Z S B Q b 2 x 5 a G F s b 2 d l b m F 0 Z W Q g R G l w a G V u e W w g R X R o Z X J z J n F 1 b 3 Q 7 L C Z x d W 9 0 O 0 F y d G l j b G V f V H l w Z S A t X H U w M D N l I F B v b H l o Y W x v Z 2 V u Y X R l Z C B C Z W 5 6 Z W 5 l I E F s a X B o Y X R p Y 3 M g Y W 5 k I E Z 1 b m N 0 a W 9 u Y W x p e m V k J n F 1 b 3 Q 7 L C Z x d W 9 0 O 0 F y d G l j b G V f V H l w Z S A t X H U w M D N l I F B v b H l o Y W x v Z 2 V u Y X R l Z C B h b G l w a G F 0 a W M g Y 2 h h a W 5 z J n F 1 b 3 Q 7 L C Z x d W 9 0 O 0 F y d G l j b G V f V H l w Z S A t X H U w M D N l I F B v b H l o Y W x v Z 2 V u Y X R l Z C B Q a H R o Y W x h d G V z L 0 J l b n p v Y X R l c y 9 J b W l k Z X M m c X V v d D s s J n F 1 b 3 Q 7 Q X J 0 a W N s Z V 9 U e X B l I C 1 c d T A w M 2 U g U G 9 s e W h h b G 9 n Z W 5 h d G V k I G F s a W N 5 Y 2 x l c y Z x d W 9 0 O y w m c X V v d D t B c n R p Y 2 x l X 1 R 5 c G U g L V x 1 M D A z Z S B Q b 2 x 5 a G F s b 2 d l b m F 0 Z W Q g Q 2 F y Y m 9 j e W N s Z X M m c X V v d D s s J n F 1 b 3 Q 7 Q X J 0 a W N s Z V 9 U e X B l I C 1 c d T A w M 2 U g U G 9 s e W h h b G 9 n Z W 5 h d G V k I E J l b n p l b m V z J n F 1 b 3 Q 7 L C Z x d W 9 0 O 0 F y d G l j b G V f V H l w Z S A t X H U w M D N l I F B v b H l o Y W x v Z 2 V u Y X R l Z C B Q a G V u b 2 w g Q W x p c G h h d G l j I E V 0 a G V y c y Z x d W 9 0 O y w m c X V v d D t B c n R p Y 2 x l X 1 R 5 c G U g L V x 1 M D A z Z S B Q b 2 x 5 a G F s b 2 d l b m F 0 Z W Q g U G h l b m 9 s I E R l c m l 2 Y X R p d m V z J n F 1 b 3 Q 7 L C Z x d W 9 0 O 0 F y d G l j b G V f V H l w Z S A t X H U w M D N l I F B v b H l o Y W x v Z 2 V u Y X R l Z C B B b G l w a G F 0 a W M g Y 2 F y Y m 9 4 e W x h d G V z J n F 1 b 3 Q 7 L C Z x d W 9 0 O 0 F y d G l j b G V f V H l w Z S A t X H U w M D N l I F B v b H l o Y W x v Z 2 V u Y X R l Z C B i Z W 5 6 Z W 5 l I G F s a W N 5 Y 2 x l c y Z x d W 9 0 O y w m c X V v d D t B c n R p Y 2 x l X 1 R 5 c G U g L V x 1 M D A z Z S B Q b 2 x 5 a G F s b 2 d l b m F 0 Z W Q g V H J p Y X p p b m V z J n F 1 b 3 Q 7 L C Z x d W 9 0 O 0 x l d m V s I D M g S W 5 m b 3 J t Y X R p b 2 4 g Z X h w b 3 N 1 c m U g c 1 9 r J n F 1 b 3 Q 7 L C Z x d W 9 0 O 0 N o Z W 1 p Y 2 F s J n F 1 b 3 Q 7 L C Z x d W 9 0 O 0 1 l c m d l Z C B 0 Y W d z X 3 R v e C 1 l e H A t c m l z a y Z x d W 9 0 O y w m c X V v d D t N Q i B R Q S B D b 2 1 t Z W 5 0 c y Z x d W 9 0 O y w m c X V v d D t Q c m V m Z X J y Z W Q g Q 0 F T J n F 1 b 3 Q 7 L C Z x d W 9 0 O 1 B y Z W Z l c n J l Z C B D a G V t I E 5 h b W U m c X V v d D s s J n F 1 b 3 Q 7 U H J l Z m V y c m V k I E F i Y n J l d i Z x d W 9 0 O y w m c X V v d D t N Q i B R Q S B D b 2 1 t Z W 5 0 c y 4 x J n F 1 b 3 Q 7 X S I g L z 4 8 R W 5 0 c n k g V H l w Z T 0 i R m l s b F N 0 Y X R 1 c y I g V m F s d W U 9 I n N D b 2 1 w b G V 0 Z S I g L z 4 8 R W 5 0 c n k g V H l w Z T 0 i U m V s Y X R p b 2 5 z a G l w S W 5 m b 0 N v b n R h a W 5 l c i I g V m F s d W U 9 I n N 7 J n F 1 b 3 Q 7 Y 2 9 s d W 1 u Q 2 9 1 b n Q m c X V v d D s 6 N D Q s J n F 1 b 3 Q 7 a 2 V 5 Q 2 9 s d W 1 u T m F t Z X M m c X V v d D s 6 W 1 0 s J n F 1 b 3 Q 7 c X V l c n l S Z W x h d G l v b n N o a X B z J n F 1 b 3 Q 7 O l t 7 J n F 1 b 3 Q 7 a 2 V 5 Q 2 9 s d W 1 u Q 2 9 1 b n Q m c X V v d D s 6 M S w m c X V v d D t r Z X l D b 2 x 1 b W 4 m c X V v d D s 6 M C w m c X V v d D t v d G h l c k t l e U N v b H V t b k l k Z W 5 0 a X R 5 J n F 1 b 3 Q 7 O i Z x d W 9 0 O 1 N l Y 3 R p b 2 4 x L 1 B I T 1 B z X 0 w z X 0 x v b m c g T G 9 v a 3 V w L 0 N o Y W 5 n Z W Q g V H l w Z S 5 7 U m V m a W Q s M H 0 m c X V v d D s s J n F 1 b 3 Q 7 S 2 V 5 Q 2 9 s d W 1 u Q 2 9 1 b n Q m c X V v d D s 6 M X 1 d L C Z x d W 9 0 O 2 N v b H V t b k l k Z W 5 0 a X R p Z X M m c X V v d D s 6 W y Z x d W 9 0 O 1 N l Y 3 R p b 2 4 x L z N C X 1 J v d W 5 k M l 9 m b 3 I g a G V h d G 1 h c H M v Q 2 h h b m d l Z C B U e X B l L n t S Z W Z J R C w w f S Z x d W 9 0 O y w m c X V v d D t T Z W N 0 a W 9 u M S 9 Q S E 9 Q c 1 9 M M 1 9 M b 2 5 n I E x v b 2 t 1 c C 9 D a G F u Z 2 V k I F R 5 c G U u e 0 F 1 d G h v c i w x f S Z x d W 9 0 O y w m c X V v d D t T Z W N 0 a W 9 u M S 9 Q S E 9 Q c 1 9 M M 1 9 M b 2 5 n I E x v b 2 t 1 c C 9 D a G F u Z 2 V k I F R 5 c G U u e 1 R p d G x l L D J 9 J n F 1 b 3 Q 7 L C Z x d W 9 0 O 1 N l Y 3 R p b 2 4 x L 1 B I T 1 B z X 0 w z X 0 x v b m c g T G 9 v a 3 V w L 0 N o Y W 5 n Z W Q g V H l w Z S 5 7 R G F 0 Y W J h c 2 U g U H J v d m l k Z X I s M 3 0 m c X V v d D s s J n F 1 b 3 Q 7 U 2 V j d G l v b j E v U E h P U H N f T D N f T G 9 u Z y B M b 2 9 r d X A v Q 2 h h b m d l Z C B U e X B l L n t K b 3 V y b m F s L D R 9 J n F 1 b 3 Q 7 L C Z x d W 9 0 O 1 N l Y 3 R p b 2 4 x L 1 B I T 1 B z X 0 w z X 0 x v b m c g T G 9 v a 3 V w L 0 N o Y W 5 n Z W Q g V H l w Z S 5 7 W W V h c i w 1 f S Z x d W 9 0 O y w m c X V v d D t T Z W N 0 a W 9 u M S 9 Q S E 9 Q c 1 9 M M 1 9 M b 2 5 n I E x v b 2 t 1 c C 9 D a G F u Z 2 V k I F R 5 c G U u e 1 V z Z X I s N n 0 m c X V v d D s s J n F 1 b 3 Q 7 U 2 V j d G l v b j E v U E h P U H N f T D N f T G 9 u Z y B M b 2 9 r d X A v Q 2 h h b m d l Z C B U e X B l L n t S a X M g Q 2 9 k Z S w 3 f S Z x d W 9 0 O y w m c X V v d D t T Z W N 0 a W 9 u M S 9 Q S E 9 Q c 1 9 M M 1 9 M b 2 5 n I E x v b 2 t 1 c C 9 D a G F u Z 2 V k I F R 5 c G U u e 0 x l d m V s L D h 9 J n F 1 b 3 Q 7 L C Z x d W 9 0 O 1 N l Y 3 R p b 2 4 x L 1 B I T 1 B z X 0 w z X 0 x v b m c g T G 9 v a 3 V w L 0 N o Y W 5 n Z W Q g V H l w Z S 5 7 Z n V s b F 9 0 Z X h 0 X 1 9 j a G V j a 2 J v e F 9 m b 3 J t Y X R f a y w 5 f S Z x d W 9 0 O y w m c X V v d D t T Z W N 0 a W 9 u M S 9 Q S E 9 Q c 1 9 M M 1 9 M b 2 5 n I E x v b 2 t 1 c C 9 D a G F u Z 2 V k I F R 5 c G U u e 0 5 v d G V z O i w x M H 0 m c X V v d D s s J n F 1 b 3 Q 7 U 2 V j d G l v b j E v U E h P U H N f T D N f T G 9 u Z y B M b 2 9 r d X A v Q 2 h h b m d l Z C B U e X B l L n t M Z X Z l b C A z I E V 4 c G 9 z d X J l X 2 s s M T F 9 J n F 1 b 3 Q 7 L C Z x d W 9 0 O 1 N l Y 3 R p b 2 4 x L 1 B I T 1 B z X 0 w z X 0 x v b m c g T G 9 v a 3 V w L 0 N o Y W 5 n Z W Q g V H l w Z S 5 7 Q 2 9 t b W V u d C w g b m 9 0 Z S B p Z i B y Z W N v b W 1 l b m Q g Z X h j b H V k Z S 7 C o C w x M n 0 m c X V v d D s s J n F 1 b 3 Q 7 U 2 V j d G l v b j E v U E h P U H N f T D N f T G 9 u Z y B M b 2 9 r d X A v Q 2 h h b m d l Z C B U e X B l L n t M Z X Z l b C A z I F R v e G l j a X R 5 I G F u Z C B S a X N r I G V 4 c G 9 f a y w x M 3 0 m c X V v d D s s J n F 1 b 3 Q 7 U 2 V j d G l v b j E v U E h P U H N f T D N f T G 9 u Z y B M b 2 9 r d X A v Q 2 h h b m d l Z C B U e X B l L n s t X H U w M D N l I E N B U y M s M T R 9 J n F 1 b 3 Q 7 L C Z x d W 9 0 O 1 N l Y 3 R p b 2 4 x L 1 B I T 1 B z X 0 w z X 0 x v b m c g T G 9 v a 3 V w L 0 N o Y W 5 n Z W Q g V H l w Z S 5 7 L V x 1 M D A z Z S B D a G V t a W N h b C B O Y W 1 l L D E 1 f S Z x d W 9 0 O y w m c X V v d D t T Z W N 0 a W 9 u M S 9 Q S E 9 Q c 1 9 M M 1 9 M b 2 5 n I E x v b 2 t 1 c C 9 D a G F u Z 2 V k I F R 5 c G U u e y 1 c d T A w M 2 U g Q W J i c m V 2 a W F 0 a W 9 u L D E 2 f S Z x d W 9 0 O y w m c X V v d D t T Z W N 0 a W 9 u M S 9 Q S E 9 Q c 1 9 M M 1 9 M b 2 5 n I E x v b 2 t 1 c C 9 D a G F u Z 2 V k I F R 5 c G U u e 0 N v b H V t b j E s M T d 9 J n F 1 b 3 Q 7 L C Z x d W 9 0 O 1 N l Y 3 R p b 2 4 x L 1 B I T 1 B z X 0 w z X 0 x v b m c g T G 9 v a 3 V w L 0 N o Y W 5 n Z W Q g V H l w Z S 5 7 Q 0 F T I C M s M T h 9 J n F 1 b 3 Q 7 L C Z x d W 9 0 O 1 N l Y 3 R p b 2 4 x L 1 B I T 1 B z X 0 w z X 0 x v b m c g T G 9 v a 3 V w L 0 N o Y W 5 n Z W Q g V H l w Z S 5 7 Q 2 h l b W l j Y W w g T m F t Z S w x O X 0 m c X V v d D s s J n F 1 b 3 Q 7 U 2 V j d G l v b j E v U E h P U H N f T D N f T G 9 u Z y B M b 2 9 r d X A v Q 2 h h b m d l Z C B U e X B l L n t D a G V t a W N h b C B B Y m J y Z X Z p Y X R p b 2 4 s M j B 9 J n F 1 b 3 Q 7 L C Z x d W 9 0 O 1 N l Y 3 R p b 2 4 x L 1 B I T 1 B z X 0 w z X 0 x v b m c g T G 9 v a 3 V w L 0 N o Y W 5 n Z W Q g V H l w Z S 5 7 Q 2 h l b W l j Y W w g Q 2 x h c 3 M s M j F 9 J n F 1 b 3 Q 7 L C Z x d W 9 0 O 1 N l Y 3 R p b 2 4 x L 1 B I T 1 B z X 0 w z X 0 x v b m c g T G 9 v a 3 V w L 0 N o Y W 5 n Z W Q g V H l w Z S 5 7 Q X J 0 a W N s Z V 9 U e X B l I C 1 c d T A w M 2 U g U G 9 s e W h h b G 9 n Z W 5 h d G V k I E 9 y Z 2 F u b 3 B o b 3 N w a G F 0 Z X M s M j J 9 J n F 1 b 3 Q 7 L C Z x d W 9 0 O 1 N l Y 3 R p b 2 4 x L 1 B I T 1 B z X 0 w z X 0 x v b m c g T G 9 v a 3 V w L 0 N o Y W 5 n Z W Q g V H l w Z S 5 7 Q X J 0 a W N s Z V 9 U e X B l I C 1 c d T A w M 2 U g U G 9 s e W h h b G 9 n Z W 5 h d G V k I E J p c 3 B o Z W 5 v b C B B b G l w a G F 0 a W N z I G F u Z C B G d W 5 j d G l v b m F s a X p l Z C w y M 3 0 m c X V v d D s s J n F 1 b 3 Q 7 U 2 V j d G l v b j E v U E h P U H N f T D N f T G 9 u Z y B M b 2 9 r d X A v Q 2 h h b m d l Z C B U e X B l L n t B c n R p Y 2 x l X 1 R 5 c G U g L V x 1 M D A z Z S B Q b 2 x 5 a G F s b 2 d l b m F 0 Z W Q g R G l w a G V u e W w g R X R o Z X J z L D I 0 f S Z x d W 9 0 O y w m c X V v d D t T Z W N 0 a W 9 u M S 9 Q S E 9 Q c 1 9 M M 1 9 M b 2 5 n I E x v b 2 t 1 c C 9 D a G F u Z 2 V k I F R 5 c G U u e 0 F y d G l j b G V f V H l w Z S A t X H U w M D N l I F B v b H l o Y W x v Z 2 V u Y X R l Z C B C Z W 5 6 Z W 5 l I E F s a X B o Y X R p Y 3 M g Y W 5 k I E Z 1 b m N 0 a W 9 u Y W x p e m V k L D I 1 f S Z x d W 9 0 O y w m c X V v d D t T Z W N 0 a W 9 u M S 9 Q S E 9 Q c 1 9 M M 1 9 M b 2 5 n I E x v b 2 t 1 c C 9 D a G F u Z 2 V k I F R 5 c G U u e 0 F y d G l j b G V f V H l w Z S A t X H U w M D N l I F B v b H l o Y W x v Z 2 V u Y X R l Z C B h b G l w a G F 0 a W M g Y 2 h h a W 5 z L D I 2 f S Z x d W 9 0 O y w m c X V v d D t T Z W N 0 a W 9 u M S 9 Q S E 9 Q c 1 9 M M 1 9 M b 2 5 n I E x v b 2 t 1 c C 9 D a G F u Z 2 V k I F R 5 c G U u e 0 F y d G l j b G V f V H l w Z S A t X H U w M D N l I F B v b H l o Y W x v Z 2 V u Y X R l Z C B Q a H R o Y W x h d G V z L 0 J l b n p v Y X R l c y 9 J b W l k Z X M s M j d 9 J n F 1 b 3 Q 7 L C Z x d W 9 0 O 1 N l Y 3 R p b 2 4 x L 1 B I T 1 B z X 0 w z X 0 x v b m c g T G 9 v a 3 V w L 0 N o Y W 5 n Z W Q g V H l w Z S 5 7 Q X J 0 a W N s Z V 9 U e X B l I C 1 c d T A w M 2 U g U G 9 s e W h h b G 9 n Z W 5 h d G V k I G F s a W N 5 Y 2 x l c y w y O H 0 m c X V v d D s s J n F 1 b 3 Q 7 U 2 V j d G l v b j E v U E h P U H N f T D N f T G 9 u Z y B M b 2 9 r d X A v Q 2 h h b m d l Z C B U e X B l L n t B c n R p Y 2 x l X 1 R 5 c G U g L V x 1 M D A z Z S B Q b 2 x 5 a G F s b 2 d l b m F 0 Z W Q g Q 2 F y Y m 9 j e W N s Z X M s M j l 9 J n F 1 b 3 Q 7 L C Z x d W 9 0 O 1 N l Y 3 R p b 2 4 x L 1 B I T 1 B z X 0 w z X 0 x v b m c g T G 9 v a 3 V w L 0 N o Y W 5 n Z W Q g V H l w Z S 5 7 Q X J 0 a W N s Z V 9 U e X B l I C 1 c d T A w M 2 U g U G 9 s e W h h b G 9 n Z W 5 h d G V k I E J l b n p l b m V z L D M w f S Z x d W 9 0 O y w m c X V v d D t T Z W N 0 a W 9 u M S 9 Q S E 9 Q c 1 9 M M 1 9 M b 2 5 n I E x v b 2 t 1 c C 9 D a G F u Z 2 V k I F R 5 c G U u e 0 F y d G l j b G V f V H l w Z S A t X H U w M D N l I F B v b H l o Y W x v Z 2 V u Y X R l Z C B Q a G V u b 2 w g Q W x p c G h h d G l j I E V 0 a G V y c y w z M X 0 m c X V v d D s s J n F 1 b 3 Q 7 U 2 V j d G l v b j E v U E h P U H N f T D N f T G 9 u Z y B M b 2 9 r d X A v Q 2 h h b m d l Z C B U e X B l L n t B c n R p Y 2 x l X 1 R 5 c G U g L V x 1 M D A z Z S B Q b 2 x 5 a G F s b 2 d l b m F 0 Z W Q g U G h l b m 9 s I E R l c m l 2 Y X R p d m V z L D M y f S Z x d W 9 0 O y w m c X V v d D t T Z W N 0 a W 9 u M S 9 Q S E 9 Q c 1 9 M M 1 9 M b 2 5 n I E x v b 2 t 1 c C 9 D a G F u Z 2 V k I F R 5 c G U u e 0 F y d G l j b G V f V H l w Z S A t X H U w M D N l I F B v b H l o Y W x v Z 2 V u Y X R l Z C B B b G l w a G F 0 a W M g Y 2 F y Y m 9 4 e W x h d G V z L D M z f S Z x d W 9 0 O y w m c X V v d D t T Z W N 0 a W 9 u M S 9 Q S E 9 Q c 1 9 M M 1 9 M b 2 5 n I E x v b 2 t 1 c C 9 D a G F u Z 2 V k I F R 5 c G U u e 0 F y d G l j b G V f V H l w Z S A t X H U w M D N l I F B v b H l o Y W x v Z 2 V u Y X R l Z C B i Z W 5 6 Z W 5 l I G F s a W N 5 Y 2 x l c y w z N H 0 m c X V v d D s s J n F 1 b 3 Q 7 U 2 V j d G l v b j E v U E h P U H N f T D N f T G 9 u Z y B M b 2 9 r d X A v Q 2 h h b m d l Z C B U e X B l L n t B c n R p Y 2 x l X 1 R 5 c G U g L V x 1 M D A z Z S B Q b 2 x 5 a G F s b 2 d l b m F 0 Z W Q g V H J p Y X p p b m V z L D M 1 f S Z x d W 9 0 O y w m c X V v d D t T Z W N 0 a W 9 u M S 9 Q S E 9 Q c 1 9 M M 1 9 M b 2 5 n I E x v b 2 t 1 c C 9 D a G F u Z 2 V k I F R 5 c G U u e 0 x l d m V s I D M g S W 5 m b 3 J t Y X R p b 2 4 g Z X h w b 3 N 1 c m U g c 1 9 r L D M 2 f S Z x d W 9 0 O y w m c X V v d D t T Z W N 0 a W 9 u M S 9 Q S E 9 Q c 1 9 M M 1 9 M b 2 5 n I E x v b 2 t 1 c C 9 D a G F u Z 2 V k I F R 5 c G U u e 0 N o Z W 1 p Y 2 F s L D M 3 f S Z x d W 9 0 O y w m c X V v d D t T Z W N 0 a W 9 u M S 9 Q S E 9 Q c 1 9 M M 1 9 M b 2 5 n I E x v b 2 t 1 c C 9 D a G F u Z 2 V k I F R 5 c G U u e 0 1 l c m d l Z C B 0 Y W d z X 3 R v e C 1 l e H A t c m l z a y w z O H 0 m c X V v d D s s J n F 1 b 3 Q 7 U 2 V j d G l v b j E v U E h P U H N f T D N f T G 9 u Z y B M b 2 9 r d X A v Q 2 h h b m d l Z C B U e X B l L n t N Q i B R Q S B D b 2 1 t Z W 5 0 c y w z O X 0 m c X V v d D s s J n F 1 b 3 Q 7 U 2 V j d G l v b j E v U E h P U H N f T D N f T G 9 u Z y B M b 2 9 r d X A v Q 2 h h b m d l Z C B U e X B l L n t Q c m V m Z X J y Z W Q g Q 0 F T L D Q w f S Z x d W 9 0 O y w m c X V v d D t T Z W N 0 a W 9 u M S 9 Q S E 9 Q c 1 9 M M 1 9 M b 2 5 n I E x v b 2 t 1 c C 9 D a G F u Z 2 V k I F R 5 c G U u e 1 B y Z W Z l c n J l Z C B D a G V t I E 5 h b W U s N D F 9 J n F 1 b 3 Q 7 L C Z x d W 9 0 O 1 N l Y 3 R p b 2 4 x L 1 B I T 1 B z X 0 w z X 0 x v b m c g T G 9 v a 3 V w L 0 N o Y W 5 n Z W Q g V H l w Z S 5 7 U H J l Z m V y c m V k I E F i Y n J l d i w 0 M n 0 m c X V v d D s s J n F 1 b 3 Q 7 U 2 V j d G l v b j E v U E h P U H N f T D N f T G 9 u Z y B M b 2 9 r d X A v Q 2 h h b m d l Z C B U e X B l L n t N Q i B R Q S B D b 2 1 t Z W 5 0 c y 4 x L D Q z f S Z x d W 9 0 O 1 0 s J n F 1 b 3 Q 7 Q 2 9 s d W 1 u Q 2 9 1 b n Q m c X V v d D s 6 N D Q s J n F 1 b 3 Q 7 S 2 V 5 Q 2 9 s d W 1 u T m F t Z X M m c X V v d D s 6 W 1 0 s J n F 1 b 3 Q 7 Q 2 9 s d W 1 u S W R l b n R p d G l l c y Z x d W 9 0 O z p b J n F 1 b 3 Q 7 U 2 V j d G l v b j E v M 0 J f U m 9 1 b m Q y X 2 Z v c i B o Z W F 0 b W F w c y 9 D a G F u Z 2 V k I F R 5 c G U u e 1 J l Z k l E L D B 9 J n F 1 b 3 Q 7 L C Z x d W 9 0 O 1 N l Y 3 R p b 2 4 x L 1 B I T 1 B z X 0 w z X 0 x v b m c g T G 9 v a 3 V w L 0 N o Y W 5 n Z W Q g V H l w Z S 5 7 Q X V 0 a G 9 y L D F 9 J n F 1 b 3 Q 7 L C Z x d W 9 0 O 1 N l Y 3 R p b 2 4 x L 1 B I T 1 B z X 0 w z X 0 x v b m c g T G 9 v a 3 V w L 0 N o Y W 5 n Z W Q g V H l w Z S 5 7 V G l 0 b G U s M n 0 m c X V v d D s s J n F 1 b 3 Q 7 U 2 V j d G l v b j E v U E h P U H N f T D N f T G 9 u Z y B M b 2 9 r d X A v Q 2 h h b m d l Z C B U e X B l L n t E Y X R h Y m F z Z S B Q c m 9 2 a W R l c i w z f S Z x d W 9 0 O y w m c X V v d D t T Z W N 0 a W 9 u M S 9 Q S E 9 Q c 1 9 M M 1 9 M b 2 5 n I E x v b 2 t 1 c C 9 D a G F u Z 2 V k I F R 5 c G U u e 0 p v d X J u Y W w s N H 0 m c X V v d D s s J n F 1 b 3 Q 7 U 2 V j d G l v b j E v U E h P U H N f T D N f T G 9 u Z y B M b 2 9 r d X A v Q 2 h h b m d l Z C B U e X B l L n t Z Z W F y L D V 9 J n F 1 b 3 Q 7 L C Z x d W 9 0 O 1 N l Y 3 R p b 2 4 x L 1 B I T 1 B z X 0 w z X 0 x v b m c g T G 9 v a 3 V w L 0 N o Y W 5 n Z W Q g V H l w Z S 5 7 V X N l c i w 2 f S Z x d W 9 0 O y w m c X V v d D t T Z W N 0 a W 9 u M S 9 Q S E 9 Q c 1 9 M M 1 9 M b 2 5 n I E x v b 2 t 1 c C 9 D a G F u Z 2 V k I F R 5 c G U u e 1 J p c y B D b 2 R l L D d 9 J n F 1 b 3 Q 7 L C Z x d W 9 0 O 1 N l Y 3 R p b 2 4 x L 1 B I T 1 B z X 0 w z X 0 x v b m c g T G 9 v a 3 V w L 0 N o Y W 5 n Z W Q g V H l w Z S 5 7 T G V 2 Z W w s O H 0 m c X V v d D s s J n F 1 b 3 Q 7 U 2 V j d G l v b j E v U E h P U H N f T D N f T G 9 u Z y B M b 2 9 r d X A v Q 2 h h b m d l Z C B U e X B l L n t m d W x s X 3 R l e H R f X 2 N o Z W N r Y m 9 4 X 2 Z v c m 1 h d F 9 r L D l 9 J n F 1 b 3 Q 7 L C Z x d W 9 0 O 1 N l Y 3 R p b 2 4 x L 1 B I T 1 B z X 0 w z X 0 x v b m c g T G 9 v a 3 V w L 0 N o Y W 5 n Z W Q g V H l w Z S 5 7 T m 9 0 Z X M 6 L D E w f S Z x d W 9 0 O y w m c X V v d D t T Z W N 0 a W 9 u M S 9 Q S E 9 Q c 1 9 M M 1 9 M b 2 5 n I E x v b 2 t 1 c C 9 D a G F u Z 2 V k I F R 5 c G U u e 0 x l d m V s I D M g R X h w b 3 N 1 c m V f a y w x M X 0 m c X V v d D s s J n F 1 b 3 Q 7 U 2 V j d G l v b j E v U E h P U H N f T D N f T G 9 u Z y B M b 2 9 r d X A v Q 2 h h b m d l Z C B U e X B l L n t D b 2 1 t Z W 5 0 L C B u b 3 R l I G l m I H J l Y 2 9 t b W V u Z C B l e G N s d W R l L s K g L D E y f S Z x d W 9 0 O y w m c X V v d D t T Z W N 0 a W 9 u M S 9 Q S E 9 Q c 1 9 M M 1 9 M b 2 5 n I E x v b 2 t 1 c C 9 D a G F u Z 2 V k I F R 5 c G U u e 0 x l d m V s I D M g V G 9 4 a W N p d H k g Y W 5 k I F J p c 2 s g Z X h w b 1 9 r L D E z f S Z x d W 9 0 O y w m c X V v d D t T Z W N 0 a W 9 u M S 9 Q S E 9 Q c 1 9 M M 1 9 M b 2 5 n I E x v b 2 t 1 c C 9 D a G F u Z 2 V k I F R 5 c G U u e y 1 c d T A w M 2 U g Q 0 F T I y w x N H 0 m c X V v d D s s J n F 1 b 3 Q 7 U 2 V j d G l v b j E v U E h P U H N f T D N f T G 9 u Z y B M b 2 9 r d X A v Q 2 h h b m d l Z C B U e X B l L n s t X H U w M D N l I E N o Z W 1 p Y 2 F s I E 5 h b W U s M T V 9 J n F 1 b 3 Q 7 L C Z x d W 9 0 O 1 N l Y 3 R p b 2 4 x L 1 B I T 1 B z X 0 w z X 0 x v b m c g T G 9 v a 3 V w L 0 N o Y W 5 n Z W Q g V H l w Z S 5 7 L V x 1 M D A z Z S B B Y m J y Z X Z p Y X R p b 2 4 s M T Z 9 J n F 1 b 3 Q 7 L C Z x d W 9 0 O 1 N l Y 3 R p b 2 4 x L 1 B I T 1 B z X 0 w z X 0 x v b m c g T G 9 v a 3 V w L 0 N o Y W 5 n Z W Q g V H l w Z S 5 7 Q 2 9 s d W 1 u M S w x N 3 0 m c X V v d D s s J n F 1 b 3 Q 7 U 2 V j d G l v b j E v U E h P U H N f T D N f T G 9 u Z y B M b 2 9 r d X A v Q 2 h h b m d l Z C B U e X B l L n t D Q V M g I y w x O H 0 m c X V v d D s s J n F 1 b 3 Q 7 U 2 V j d G l v b j E v U E h P U H N f T D N f T G 9 u Z y B M b 2 9 r d X A v Q 2 h h b m d l Z C B U e X B l L n t D a G V t a W N h b C B O Y W 1 l L D E 5 f S Z x d W 9 0 O y w m c X V v d D t T Z W N 0 a W 9 u M S 9 Q S E 9 Q c 1 9 M M 1 9 M b 2 5 n I E x v b 2 t 1 c C 9 D a G F u Z 2 V k I F R 5 c G U u e 0 N o Z W 1 p Y 2 F s I E F i Y n J l d m l h d G l v b i w y M H 0 m c X V v d D s s J n F 1 b 3 Q 7 U 2 V j d G l v b j E v U E h P U H N f T D N f T G 9 u Z y B M b 2 9 r d X A v Q 2 h h b m d l Z C B U e X B l L n t D a G V t a W N h b C B D b G F z c y w y M X 0 m c X V v d D s s J n F 1 b 3 Q 7 U 2 V j d G l v b j E v U E h P U H N f T D N f T G 9 u Z y B M b 2 9 r d X A v Q 2 h h b m d l Z C B U e X B l L n t B c n R p Y 2 x l X 1 R 5 c G U g L V x 1 M D A z Z S B Q b 2 x 5 a G F s b 2 d l b m F 0 Z W Q g T 3 J n Y W 5 v c G h v c 3 B o Y X R l c y w y M n 0 m c X V v d D s s J n F 1 b 3 Q 7 U 2 V j d G l v b j E v U E h P U H N f T D N f T G 9 u Z y B M b 2 9 r d X A v Q 2 h h b m d l Z C B U e X B l L n t B c n R p Y 2 x l X 1 R 5 c G U g L V x 1 M D A z Z S B Q b 2 x 5 a G F s b 2 d l b m F 0 Z W Q g Q m l z c G h l b m 9 s I E F s a X B o Y X R p Y 3 M g Y W 5 k I E Z 1 b m N 0 a W 9 u Y W x p e m V k L D I z f S Z x d W 9 0 O y w m c X V v d D t T Z W N 0 a W 9 u M S 9 Q S E 9 Q c 1 9 M M 1 9 M b 2 5 n I E x v b 2 t 1 c C 9 D a G F u Z 2 V k I F R 5 c G U u e 0 F y d G l j b G V f V H l w Z S A t X H U w M D N l I F B v b H l o Y W x v Z 2 V u Y X R l Z C B E a X B o Z W 5 5 b C B F d G h l c n M s M j R 9 J n F 1 b 3 Q 7 L C Z x d W 9 0 O 1 N l Y 3 R p b 2 4 x L 1 B I T 1 B z X 0 w z X 0 x v b m c g T G 9 v a 3 V w L 0 N o Y W 5 n Z W Q g V H l w Z S 5 7 Q X J 0 a W N s Z V 9 U e X B l I C 1 c d T A w M 2 U g U G 9 s e W h h b G 9 n Z W 5 h d G V k I E J l b n p l b m U g Q W x p c G h h d G l j c y B h b m Q g R n V u Y 3 R p b 2 5 h b G l 6 Z W Q s M j V 9 J n F 1 b 3 Q 7 L C Z x d W 9 0 O 1 N l Y 3 R p b 2 4 x L 1 B I T 1 B z X 0 w z X 0 x v b m c g T G 9 v a 3 V w L 0 N o Y W 5 n Z W Q g V H l w Z S 5 7 Q X J 0 a W N s Z V 9 U e X B l I C 1 c d T A w M 2 U g U G 9 s e W h h b G 9 n Z W 5 h d G V k I G F s a X B o Y X R p Y y B j a G F p b n M s M j Z 9 J n F 1 b 3 Q 7 L C Z x d W 9 0 O 1 N l Y 3 R p b 2 4 x L 1 B I T 1 B z X 0 w z X 0 x v b m c g T G 9 v a 3 V w L 0 N o Y W 5 n Z W Q g V H l w Z S 5 7 Q X J 0 a W N s Z V 9 U e X B l I C 1 c d T A w M 2 U g U G 9 s e W h h b G 9 n Z W 5 h d G V k I F B o d G h h b G F 0 Z X M v Q m V u e m 9 h d G V z L 0 l t a W R l c y w y N 3 0 m c X V v d D s s J n F 1 b 3 Q 7 U 2 V j d G l v b j E v U E h P U H N f T D N f T G 9 u Z y B M b 2 9 r d X A v Q 2 h h b m d l Z C B U e X B l L n t B c n R p Y 2 x l X 1 R 5 c G U g L V x 1 M D A z Z S B Q b 2 x 5 a G F s b 2 d l b m F 0 Z W Q g Y W x p Y 3 l j b G V z L D I 4 f S Z x d W 9 0 O y w m c X V v d D t T Z W N 0 a W 9 u M S 9 Q S E 9 Q c 1 9 M M 1 9 M b 2 5 n I E x v b 2 t 1 c C 9 D a G F u Z 2 V k I F R 5 c G U u e 0 F y d G l j b G V f V H l w Z S A t X H U w M D N l I F B v b H l o Y W x v Z 2 V u Y X R l Z C B D Y X J i b 2 N 5 Y 2 x l c y w y O X 0 m c X V v d D s s J n F 1 b 3 Q 7 U 2 V j d G l v b j E v U E h P U H N f T D N f T G 9 u Z y B M b 2 9 r d X A v Q 2 h h b m d l Z C B U e X B l L n t B c n R p Y 2 x l X 1 R 5 c G U g L V x 1 M D A z Z S B Q b 2 x 5 a G F s b 2 d l b m F 0 Z W Q g Q m V u e m V u Z X M s M z B 9 J n F 1 b 3 Q 7 L C Z x d W 9 0 O 1 N l Y 3 R p b 2 4 x L 1 B I T 1 B z X 0 w z X 0 x v b m c g T G 9 v a 3 V w L 0 N o Y W 5 n Z W Q g V H l w Z S 5 7 Q X J 0 a W N s Z V 9 U e X B l I C 1 c d T A w M 2 U g U G 9 s e W h h b G 9 n Z W 5 h d G V k I F B o Z W 5 v b C B B b G l w a G F 0 a W M g R X R o Z X J z L D M x f S Z x d W 9 0 O y w m c X V v d D t T Z W N 0 a W 9 u M S 9 Q S E 9 Q c 1 9 M M 1 9 M b 2 5 n I E x v b 2 t 1 c C 9 D a G F u Z 2 V k I F R 5 c G U u e 0 F y d G l j b G V f V H l w Z S A t X H U w M D N l I F B v b H l o Y W x v Z 2 V u Y X R l Z C B Q a G V u b 2 w g R G V y a X Z h d G l 2 Z X M s M z J 9 J n F 1 b 3 Q 7 L C Z x d W 9 0 O 1 N l Y 3 R p b 2 4 x L 1 B I T 1 B z X 0 w z X 0 x v b m c g T G 9 v a 3 V w L 0 N o Y W 5 n Z W Q g V H l w Z S 5 7 Q X J 0 a W N s Z V 9 U e X B l I C 1 c d T A w M 2 U g U G 9 s e W h h b G 9 n Z W 5 h d G V k I E F s a X B o Y X R p Y y B j Y X J i b 3 h 5 b G F 0 Z X M s M z N 9 J n F 1 b 3 Q 7 L C Z x d W 9 0 O 1 N l Y 3 R p b 2 4 x L 1 B I T 1 B z X 0 w z X 0 x v b m c g T G 9 v a 3 V w L 0 N o Y W 5 n Z W Q g V H l w Z S 5 7 Q X J 0 a W N s Z V 9 U e X B l I C 1 c d T A w M 2 U g U G 9 s e W h h b G 9 n Z W 5 h d G V k I G J l b n p l b m U g Y W x p Y 3 l j b G V z L D M 0 f S Z x d W 9 0 O y w m c X V v d D t T Z W N 0 a W 9 u M S 9 Q S E 9 Q c 1 9 M M 1 9 M b 2 5 n I E x v b 2 t 1 c C 9 D a G F u Z 2 V k I F R 5 c G U u e 0 F y d G l j b G V f V H l w Z S A t X H U w M D N l I F B v b H l o Y W x v Z 2 V u Y X R l Z C B U c m l h e m l u Z X M s M z V 9 J n F 1 b 3 Q 7 L C Z x d W 9 0 O 1 N l Y 3 R p b 2 4 x L 1 B I T 1 B z X 0 w z X 0 x v b m c g T G 9 v a 3 V w L 0 N o Y W 5 n Z W Q g V H l w Z S 5 7 T G V 2 Z W w g M y B J b m Z v c m 1 h d G l v b i B l e H B v c 3 V y Z S B z X 2 s s M z Z 9 J n F 1 b 3 Q 7 L C Z x d W 9 0 O 1 N l Y 3 R p b 2 4 x L 1 B I T 1 B z X 0 w z X 0 x v b m c g T G 9 v a 3 V w L 0 N o Y W 5 n Z W Q g V H l w Z S 5 7 Q 2 h l b W l j Y W w s M z d 9 J n F 1 b 3 Q 7 L C Z x d W 9 0 O 1 N l Y 3 R p b 2 4 x L 1 B I T 1 B z X 0 w z X 0 x v b m c g T G 9 v a 3 V w L 0 N o Y W 5 n Z W Q g V H l w Z S 5 7 T W V y Z 2 V k I H R h Z 3 N f d G 9 4 L W V 4 c C 1 y a X N r L D M 4 f S Z x d W 9 0 O y w m c X V v d D t T Z W N 0 a W 9 u M S 9 Q S E 9 Q c 1 9 M M 1 9 M b 2 5 n I E x v b 2 t 1 c C 9 D a G F u Z 2 V k I F R 5 c G U u e 0 1 C I F F B I E N v b W 1 l b n R z L D M 5 f S Z x d W 9 0 O y w m c X V v d D t T Z W N 0 a W 9 u M S 9 Q S E 9 Q c 1 9 M M 1 9 M b 2 5 n I E x v b 2 t 1 c C 9 D a G F u Z 2 V k I F R 5 c G U u e 1 B y Z W Z l c n J l Z C B D Q V M s N D B 9 J n F 1 b 3 Q 7 L C Z x d W 9 0 O 1 N l Y 3 R p b 2 4 x L 1 B I T 1 B z X 0 w z X 0 x v b m c g T G 9 v a 3 V w L 0 N o Y W 5 n Z W Q g V H l w Z S 5 7 U H J l Z m V y c m V k I E N o Z W 0 g T m F t Z S w 0 M X 0 m c X V v d D s s J n F 1 b 3 Q 7 U 2 V j d G l v b j E v U E h P U H N f T D N f T G 9 u Z y B M b 2 9 r d X A v Q 2 h h b m d l Z C B U e X B l L n t Q c m V m Z X J y Z W Q g Q W J i c m V 2 L D Q y f S Z x d W 9 0 O y w m c X V v d D t T Z W N 0 a W 9 u M S 9 Q S E 9 Q c 1 9 M M 1 9 M b 2 5 n I E x v b 2 t 1 c C 9 D a G F u Z 2 V k I F R 5 c G U u e 0 1 C I F F B I E N v b W 1 l b n R z L j E s N D N 9 J n F 1 b 3 Q 7 X S w m c X V v d D t S Z W x h d G l v b n N o a X B J b m Z v J n F 1 b 3 Q 7 O l t 7 J n F 1 b 3 Q 7 a 2 V 5 Q 2 9 s d W 1 u Q 2 9 1 b n Q m c X V v d D s 6 M S w m c X V v d D t r Z X l D b 2 x 1 b W 4 m c X V v d D s 6 M C w m c X V v d D t v d G h l c k t l e U N v b H V t b k l k Z W 5 0 a X R 5 J n F 1 b 3 Q 7 O i Z x d W 9 0 O 1 N l Y 3 R p b 2 4 x L 1 B I T 1 B z X 0 w z X 0 x v b m c g T G 9 v a 3 V w L 0 N o Y W 5 n Z W Q g V H l w Z S 5 7 U m V m a W Q s M H 0 m c X V v d D s s J n F 1 b 3 Q 7 S 2 V 5 Q 2 9 s d W 1 u Q 2 9 1 b n Q m c X V v d D s 6 M X 1 d f S I g L z 4 8 R W 5 0 c n k g V H l w Z T 0 i U X V l c n l J R C I g V m F s d W U 9 I n M 4 N G Z i Y T A x O C 1 k M z g x L T Q z M 2 U t Y T M y N i 0 y O T l h Z T U 3 N G U 1 N z M i I C 8 + P C 9 T d G F i b G V F b n R y a W V z P j w v S X R l b T 4 8 S X R l b T 4 8 S X R l b U x v Y 2 F 0 a W 9 u P j x J d G V t V H l w Z T 5 G b 3 J t d W x h P C 9 J d G V t V H l w Z T 4 8 S X R l b V B h d G g + U 2 V j d G l v b j E v M 0 J f U m 9 1 b m Q y X 2 Z v c i U y M G h l Y X R t Y X B z L 1 N v d X J j Z T w v S X R l b V B h d G g + P C 9 J d G V t T G 9 j Y X R p b 2 4 + P F N 0 Y W J s Z U V u d H J p Z X M g L z 4 8 L 0 l 0 Z W 0 + P E l 0 Z W 0 + P E l 0 Z W 1 M b 2 N h d G l v b j 4 8 S X R l b V R 5 c G U + R m 9 y b X V s Y T w v S X R l b V R 5 c G U + P E l 0 Z W 1 Q Y X R o P l N l Y 3 R p b 2 4 x L z N C X 1 J v d W 5 k M l 9 m b 3 I l M j B o Z W F 0 b W F w c y 9 D a G F u Z 2 V k J T I w V H l w Z T w v S X R l b V B h d G g + P C 9 J d G V t T G 9 j Y X R p b 2 4 + P F N 0 Y W J s Z U V u d H J p Z X M g L z 4 8 L 0 l 0 Z W 0 + P E l 0 Z W 0 + P E l 0 Z W 1 M b 2 N h d G l v b j 4 8 S X R l b V R 5 c G U + R m 9 y b X V s Y T w v S X R l b V R 5 c G U + P E l 0 Z W 1 Q Y X R o P l N l Y 3 R p b 2 4 x L z N C X 1 J v d W 5 k M l 9 m b 3 I l M j B o Z W F 0 b W F w c y 9 N Z X J n Z W Q l M j B R d W V y a W V z P C 9 J d G V t U G F 0 a D 4 8 L 0 l 0 Z W 1 M b 2 N h d G l v b j 4 8 U 3 R h Y m x l R W 5 0 c m l l c y A v P j w v S X R l b T 4 8 S X R l b T 4 8 S X R l b U x v Y 2 F 0 a W 9 u P j x J d G V t V H l w Z T 5 G b 3 J t d W x h P C 9 J d G V t V H l w Z T 4 8 S X R l b V B h d G g + U 2 V j d G l v b j E v U E h P U H N f T D N f T G 9 u Z y U y M E x v b 2 t 1 c 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N z g w I i A v P j x F b n R y e S B U e X B l P S J G a W x s R X J y b 3 J D b 2 R l I i B W Y W x 1 Z T 0 i c 1 V u a 2 5 v d 2 4 i I C 8 + P E V u d H J 5 I F R 5 c G U 9 I k Z p b G x F c n J v c k N v d W 5 0 I i B W Y W x 1 Z T 0 i b D A i I C 8 + P E V u d H J 5 I F R 5 c G U 9 I k Z p b G x M Y X N 0 V X B k Y X R l Z C I g V m F s d W U 9 I m Q y M D I x L T E x L T A 5 V D I w O j M x O j A w L j U x O D c y M j l a I i A v P j x F b n R y e S B U e X B l P S J G a W x s Q 2 9 s d W 1 u V H l w Z X M i I F Z h b H V l P S J z Q X d Z R 0 J n W U R C Z 0 F E Q U F B Q U F B W U d C Z 1 l H Q m d Z R 0 J n W U d C Z 1 l B Q m d Z R 0 J n W U d B Q U F B Q U F Z R 0 F B W U d C Z 1 k 9 I i A v P j x F b n R y e S B U e X B l P S J G a W x s Q 2 9 s d W 1 u T m F t Z X M i I F Z h b H V l P S J z W y Z x d W 9 0 O 1 J l Z m l k J n F 1 b 3 Q 7 L C Z x d W 9 0 O 0 F 1 d G h v c i Z x d W 9 0 O y w m c X V v d D t U a X R s Z S Z x d W 9 0 O y w m c X V v d D t E Y X R h Y m F z Z S B Q c m 9 2 a W R l c i Z x d W 9 0 O y w m c X V v d D t K b 3 V y b m F s J n F 1 b 3 Q 7 L C Z x d W 9 0 O 1 l l Y X I m c X V v d D s s J n F 1 b 3 Q 7 V X N l c i Z x d W 9 0 O y w m c X V v d D t S a X M g Q 2 9 k Z S Z x d W 9 0 O y w m c X V v d D t M Z X Z l b C Z x d W 9 0 O y w m c X V v d D t m d W x s X 3 R l e H R f X 2 N o Z W N r Y m 9 4 X 2 Z v c m 1 h d F 9 r J n F 1 b 3 Q 7 L C Z x d W 9 0 O 0 5 v d G V z O i Z x d W 9 0 O y w m c X V v d D t M Z X Z l b C A z I E V 4 c G 9 z d X J l X 2 s m c X V v d D s s J n F 1 b 3 Q 7 Q 2 9 t b W V u d C w g b m 9 0 Z S B p Z i B y Z W N v b W 1 l b m Q g Z X h j b H V k Z S 7 C o C Z x d W 9 0 O y w m c X V v d D t M Z X Z l b C A z I F R v e G l j a X R 5 I G F u Z C B S a X N r I G V 4 c G 9 f a y Z x d W 9 0 O y w m c X V v d D s t X H U w M D N l I E N B U y M m c X V v d D s s J n F 1 b 3 Q 7 L V x 1 M D A z Z S B D a G V t a W N h b C B O Y W 1 l J n F 1 b 3 Q 7 L C Z x d W 9 0 O y 1 c d T A w M 2 U g Q W J i c m V 2 a W F 0 a W 9 u J n F 1 b 3 Q 7 L C Z x d W 9 0 O 0 N v b H V t b j E m c X V v d D s s J n F 1 b 3 Q 7 Q 0 F T I C M m c X V v d D s s J n F 1 b 3 Q 7 Q 2 h l b W l j Y W w g T m F t Z S Z x d W 9 0 O y w m c X V v d D t D a G V t a W N h b C B B Y m J y Z X Z p Y X R p b 2 4 m c X V v d D s s J n F 1 b 3 Q 7 Q 2 h l b W l j Y W w g Q 2 x h c 3 M m c X V v d D s s J n F 1 b 3 Q 7 Q X J 0 a W N s Z V 9 U e X B l I C 1 c d T A w M 2 U g U G 9 s e W h h b G 9 n Z W 5 h d G V k I E 9 y Z 2 F u b 3 B o b 3 N w a G F 0 Z X M m c X V v d D s s J n F 1 b 3 Q 7 Q X J 0 a W N s Z V 9 U e X B l I C 1 c d T A w M 2 U g U G 9 s e W h h b G 9 n Z W 5 h d G V k I E J p c 3 B o Z W 5 v b C B B b G l w a G F 0 a W N z I G F u Z C B G d W 5 j d G l v b m F s a X p l Z C Z x d W 9 0 O y w m c X V v d D t B c n R p Y 2 x l X 1 R 5 c G U g L V x 1 M D A z Z S B Q b 2 x 5 a G F s b 2 d l b m F 0 Z W Q g R G l w a G V u e W w g R X R o Z X J z J n F 1 b 3 Q 7 L C Z x d W 9 0 O 0 F y d G l j b G V f V H l w Z S A t X H U w M D N l I F B v b H l o Y W x v Z 2 V u Y X R l Z C B C Z W 5 6 Z W 5 l I E F s a X B o Y X R p Y 3 M g Y W 5 k I E Z 1 b m N 0 a W 9 u Y W x p e m V k J n F 1 b 3 Q 7 L C Z x d W 9 0 O 0 F y d G l j b G V f V H l w Z S A t X H U w M D N l I F B v b H l o Y W x v Z 2 V u Y X R l Z C B h b G l w a G F 0 a W M g Y 2 h h a W 5 z J n F 1 b 3 Q 7 L C Z x d W 9 0 O 0 F y d G l j b G V f V H l w Z S A t X H U w M D N l I F B v b H l o Y W x v Z 2 V u Y X R l Z C B Q a H R o Y W x h d G V z L 0 J l b n p v Y X R l c y 9 J b W l k Z X M m c X V v d D s s J n F 1 b 3 Q 7 Q X J 0 a W N s Z V 9 U e X B l I C 1 c d T A w M 2 U g U G 9 s e W h h b G 9 n Z W 5 h d G V k I G F s a W N 5 Y 2 x l c y Z x d W 9 0 O y w m c X V v d D t B c n R p Y 2 x l X 1 R 5 c G U g L V x 1 M D A z Z S B Q b 2 x 5 a G F s b 2 d l b m F 0 Z W Q g Q 2 F y Y m 9 j e W N s Z X M m c X V v d D s s J n F 1 b 3 Q 7 Q X J 0 a W N s Z V 9 U e X B l I C 1 c d T A w M 2 U g U G 9 s e W h h b G 9 n Z W 5 h d G V k I E J l b n p l b m V z J n F 1 b 3 Q 7 L C Z x d W 9 0 O 0 F y d G l j b G V f V H l w Z S A t X H U w M D N l I F B v b H l o Y W x v Z 2 V u Y X R l Z C B Q a G V u b 2 w g Q W x p c G h h d G l j I E V 0 a G V y c y Z x d W 9 0 O y w m c X V v d D t B c n R p Y 2 x l X 1 R 5 c G U g L V x 1 M D A z Z S B Q b 2 x 5 a G F s b 2 d l b m F 0 Z W Q g U G h l b m 9 s I E R l c m l 2 Y X R p d m V z J n F 1 b 3 Q 7 L C Z x d W 9 0 O 0 F y d G l j b G V f V H l w Z S A t X H U w M D N l I F B v b H l o Y W x v Z 2 V u Y X R l Z C B B b G l w a G F 0 a W M g Y 2 F y Y m 9 4 e W x h d G V z J n F 1 b 3 Q 7 L C Z x d W 9 0 O 0 F y d G l j b G V f V H l w Z S A t X H U w M D N l I F B v b H l o Y W x v Z 2 V u Y X R l Z C B i Z W 5 6 Z W 5 l I G F s a W N 5 Y 2 x l c y Z x d W 9 0 O y w m c X V v d D t B c n R p Y 2 x l X 1 R 5 c G U g L V x 1 M D A z Z S B Q b 2 x 5 a G F s b 2 d l b m F 0 Z W Q g V H J p Y X p p b m V z J n F 1 b 3 Q 7 L C Z x d W 9 0 O 0 x l d m V s I D M g S W 5 m b 3 J t Y X R p b 2 4 g Z X h w b 3 N 1 c m U g c 1 9 r J n F 1 b 3 Q 7 L C Z x d W 9 0 O 0 N o Z W 1 p Y 2 F s J n F 1 b 3 Q 7 L C Z x d W 9 0 O 0 1 l c m d l Z C B 0 Y W d z X 3 R v e C 1 l e H A t c m l z a y Z x d W 9 0 O y w m c X V v d D t N Q i B R Q S B D b 2 1 t Z W 5 0 c y Z x d W 9 0 O y w m c X V v d D t Q c m V m Z X J y Z W Q g Q 0 F T J n F 1 b 3 Q 7 L C Z x d W 9 0 O 1 B y Z W Z l c n J l Z C B D a G V t I E 5 h b W U m c X V v d D s s J n F 1 b 3 Q 7 U H J l Z m V y c m V k I E F i Y n J l d i Z x d W 9 0 O y w m c X V v d D t N Q i B R Q S B D b 2 1 t Z W 5 0 c y 4 x J n F 1 b 3 Q 7 X S I g L z 4 8 R W 5 0 c n k g V H l w Z T 0 i R m l s b F N 0 Y X R 1 c y I g V m F s d W U 9 I n N D b 2 1 w b G V 0 Z S I g L z 4 8 R W 5 0 c n k g V H l w Z T 0 i U m V s Y X R p b 2 5 z a G l w S W 5 m b 0 N v b n R h a W 5 l c i I g V m F s d W U 9 I n N 7 J n F 1 b 3 Q 7 Y 2 9 s d W 1 u Q 2 9 1 b n Q m c X V v d D s 6 N D Q s J n F 1 b 3 Q 7 a 2 V 5 Q 2 9 s d W 1 u T m F t Z X M m c X V v d D s 6 W 1 0 s J n F 1 b 3 Q 7 c X V l c n l S Z W x h d G l v b n N o a X B z J n F 1 b 3 Q 7 O l t d L C Z x d W 9 0 O 2 N v b H V t b k l k Z W 5 0 a X R p Z X M m c X V v d D s 6 W y Z x d W 9 0 O 1 N l Y 3 R p b 2 4 x L 1 B I T 1 B z X 0 w z X 0 x v b m c g T G 9 v a 3 V w L 0 N o Y W 5 n Z W Q g V H l w Z S 5 7 U m V m a W Q s M H 0 m c X V v d D s s J n F 1 b 3 Q 7 U 2 V j d G l v b j E v U E h P U H N f T D N f T G 9 u Z y B M b 2 9 r d X A v Q 2 h h b m d l Z C B U e X B l L n t B d X R o b 3 I s M X 0 m c X V v d D s s J n F 1 b 3 Q 7 U 2 V j d G l v b j E v U E h P U H N f T D N f T G 9 u Z y B M b 2 9 r d X A v Q 2 h h b m d l Z C B U e X B l L n t U a X R s Z S w y f S Z x d W 9 0 O y w m c X V v d D t T Z W N 0 a W 9 u M S 9 Q S E 9 Q c 1 9 M M 1 9 M b 2 5 n I E x v b 2 t 1 c C 9 D a G F u Z 2 V k I F R 5 c G U u e 0 R h d G F i Y X N l I F B y b 3 Z p Z G V y L D N 9 J n F 1 b 3 Q 7 L C Z x d W 9 0 O 1 N l Y 3 R p b 2 4 x L 1 B I T 1 B z X 0 w z X 0 x v b m c g T G 9 v a 3 V w L 0 N o Y W 5 n Z W Q g V H l w Z S 5 7 S m 9 1 c m 5 h b C w 0 f S Z x d W 9 0 O y w m c X V v d D t T Z W N 0 a W 9 u M S 9 Q S E 9 Q c 1 9 M M 1 9 M b 2 5 n I E x v b 2 t 1 c C 9 D a G F u Z 2 V k I F R 5 c G U u e 1 l l Y X I s N X 0 m c X V v d D s s J n F 1 b 3 Q 7 U 2 V j d G l v b j E v U E h P U H N f T D N f T G 9 u Z y B M b 2 9 r d X A v Q 2 h h b m d l Z C B U e X B l L n t V c 2 V y L D Z 9 J n F 1 b 3 Q 7 L C Z x d W 9 0 O 1 N l Y 3 R p b 2 4 x L 1 B I T 1 B z X 0 w z X 0 x v b m c g T G 9 v a 3 V w L 0 N o Y W 5 n Z W Q g V H l w Z S 5 7 U m l z I E N v Z G U s N 3 0 m c X V v d D s s J n F 1 b 3 Q 7 U 2 V j d G l v b j E v U E h P U H N f T D N f T G 9 u Z y B M b 2 9 r d X A v Q 2 h h b m d l Z C B U e X B l L n t M Z X Z l b C w 4 f S Z x d W 9 0 O y w m c X V v d D t T Z W N 0 a W 9 u M S 9 Q S E 9 Q c 1 9 M M 1 9 M b 2 5 n I E x v b 2 t 1 c C 9 D a G F u Z 2 V k I F R 5 c G U u e 2 Z 1 b G x f d G V 4 d F 9 f Y 2 h l Y 2 t i b 3 h f Z m 9 y b W F 0 X 2 s s O X 0 m c X V v d D s s J n F 1 b 3 Q 7 U 2 V j d G l v b j E v U E h P U H N f T D N f T G 9 u Z y B M b 2 9 r d X A v Q 2 h h b m d l Z C B U e X B l L n t O b 3 R l c z o s M T B 9 J n F 1 b 3 Q 7 L C Z x d W 9 0 O 1 N l Y 3 R p b 2 4 x L 1 B I T 1 B z X 0 w z X 0 x v b m c g T G 9 v a 3 V w L 0 N o Y W 5 n Z W Q g V H l w Z S 5 7 T G V 2 Z W w g M y B F e H B v c 3 V y Z V 9 r L D E x f S Z x d W 9 0 O y w m c X V v d D t T Z W N 0 a W 9 u M S 9 Q S E 9 Q c 1 9 M M 1 9 M b 2 5 n I E x v b 2 t 1 c C 9 D a G F u Z 2 V k I F R 5 c G U u e 0 N v b W 1 l b n Q s I G 5 v d G U g a W Y g c m V j b 2 1 t Z W 5 k I G V 4 Y 2 x 1 Z G U u w q A s M T J 9 J n F 1 b 3 Q 7 L C Z x d W 9 0 O 1 N l Y 3 R p b 2 4 x L 1 B I T 1 B z X 0 w z X 0 x v b m c g T G 9 v a 3 V w L 0 N o Y W 5 n Z W Q g V H l w Z S 5 7 T G V 2 Z W w g M y B U b 3 h p Y 2 l 0 e S B h b m Q g U m l z a y B l e H B v X 2 s s M T N 9 J n F 1 b 3 Q 7 L C Z x d W 9 0 O 1 N l Y 3 R p b 2 4 x L 1 B I T 1 B z X 0 w z X 0 x v b m c g T G 9 v a 3 V w L 0 N o Y W 5 n Z W Q g V H l w Z S 5 7 L V x 1 M D A z Z S B D Q V M j L D E 0 f S Z x d W 9 0 O y w m c X V v d D t T Z W N 0 a W 9 u M S 9 Q S E 9 Q c 1 9 M M 1 9 M b 2 5 n I E x v b 2 t 1 c C 9 D a G F u Z 2 V k I F R 5 c G U u e y 1 c d T A w M 2 U g Q 2 h l b W l j Y W w g T m F t Z S w x N X 0 m c X V v d D s s J n F 1 b 3 Q 7 U 2 V j d G l v b j E v U E h P U H N f T D N f T G 9 u Z y B M b 2 9 r d X A v Q 2 h h b m d l Z C B U e X B l L n s t X H U w M D N l I E F i Y n J l d m l h d G l v b i w x N n 0 m c X V v d D s s J n F 1 b 3 Q 7 U 2 V j d G l v b j E v U E h P U H N f T D N f T G 9 u Z y B M b 2 9 r d X A v Q 2 h h b m d l Z C B U e X B l L n t D b 2 x 1 b W 4 x L D E 3 f S Z x d W 9 0 O y w m c X V v d D t T Z W N 0 a W 9 u M S 9 Q S E 9 Q c 1 9 M M 1 9 M b 2 5 n I E x v b 2 t 1 c C 9 D a G F u Z 2 V k I F R 5 c G U u e 0 N B U y A j L D E 4 f S Z x d W 9 0 O y w m c X V v d D t T Z W N 0 a W 9 u M S 9 Q S E 9 Q c 1 9 M M 1 9 M b 2 5 n I E x v b 2 t 1 c C 9 D a G F u Z 2 V k I F R 5 c G U u e 0 N o Z W 1 p Y 2 F s I E 5 h b W U s M T l 9 J n F 1 b 3 Q 7 L C Z x d W 9 0 O 1 N l Y 3 R p b 2 4 x L 1 B I T 1 B z X 0 w z X 0 x v b m c g T G 9 v a 3 V w L 0 N o Y W 5 n Z W Q g V H l w Z S 5 7 Q 2 h l b W l j Y W w g Q W J i c m V 2 a W F 0 a W 9 u L D I w f S Z x d W 9 0 O y w m c X V v d D t T Z W N 0 a W 9 u M S 9 Q S E 9 Q c 1 9 M M 1 9 M b 2 5 n I E x v b 2 t 1 c C 9 D a G F u Z 2 V k I F R 5 c G U u e 0 N o Z W 1 p Y 2 F s I E N s Y X N z L D I x f S Z x d W 9 0 O y w m c X V v d D t T Z W N 0 a W 9 u M S 9 Q S E 9 Q c 1 9 M M 1 9 M b 2 5 n I E x v b 2 t 1 c C 9 D a G F u Z 2 V k I F R 5 c G U u e 0 F y d G l j b G V f V H l w Z S A t X H U w M D N l I F B v b H l o Y W x v Z 2 V u Y X R l Z C B P c m d h b m 9 w a G 9 z c G h h d G V z L D I y f S Z x d W 9 0 O y w m c X V v d D t T Z W N 0 a W 9 u M S 9 Q S E 9 Q c 1 9 M M 1 9 M b 2 5 n I E x v b 2 t 1 c C 9 D a G F u Z 2 V k I F R 5 c G U u e 0 F y d G l j b G V f V H l w Z S A t X H U w M D N l I F B v b H l o Y W x v Z 2 V u Y X R l Z C B C a X N w a G V u b 2 w g Q W x p c G h h d G l j c y B h b m Q g R n V u Y 3 R p b 2 5 h b G l 6 Z W Q s M j N 9 J n F 1 b 3 Q 7 L C Z x d W 9 0 O 1 N l Y 3 R p b 2 4 x L 1 B I T 1 B z X 0 w z X 0 x v b m c g T G 9 v a 3 V w L 0 N o Y W 5 n Z W Q g V H l w Z S 5 7 Q X J 0 a W N s Z V 9 U e X B l I C 1 c d T A w M 2 U g U G 9 s e W h h b G 9 n Z W 5 h d G V k I E R p c G h l b n l s I E V 0 a G V y c y w y N H 0 m c X V v d D s s J n F 1 b 3 Q 7 U 2 V j d G l v b j E v U E h P U H N f T D N f T G 9 u Z y B M b 2 9 r d X A v Q 2 h h b m d l Z C B U e X B l L n t B c n R p Y 2 x l X 1 R 5 c G U g L V x 1 M D A z Z S B Q b 2 x 5 a G F s b 2 d l b m F 0 Z W Q g Q m V u e m V u Z S B B b G l w a G F 0 a W N z I G F u Z C B G d W 5 j d G l v b m F s a X p l Z C w y N X 0 m c X V v d D s s J n F 1 b 3 Q 7 U 2 V j d G l v b j E v U E h P U H N f T D N f T G 9 u Z y B M b 2 9 r d X A v Q 2 h h b m d l Z C B U e X B l L n t B c n R p Y 2 x l X 1 R 5 c G U g L V x 1 M D A z Z S B Q b 2 x 5 a G F s b 2 d l b m F 0 Z W Q g Y W x p c G h h d G l j I G N o Y W l u c y w y N n 0 m c X V v d D s s J n F 1 b 3 Q 7 U 2 V j d G l v b j E v U E h P U H N f T D N f T G 9 u Z y B M b 2 9 r d X A v Q 2 h h b m d l Z C B U e X B l L n t B c n R p Y 2 x l X 1 R 5 c G U g L V x 1 M D A z Z S B Q b 2 x 5 a G F s b 2 d l b m F 0 Z W Q g U G h 0 a G F s Y X R l c y 9 C Z W 5 6 b 2 F 0 Z X M v S W 1 p Z G V z L D I 3 f S Z x d W 9 0 O y w m c X V v d D t T Z W N 0 a W 9 u M S 9 Q S E 9 Q c 1 9 M M 1 9 M b 2 5 n I E x v b 2 t 1 c C 9 D a G F u Z 2 V k I F R 5 c G U u e 0 F y d G l j b G V f V H l w Z S A t X H U w M D N l I F B v b H l o Y W x v Z 2 V u Y X R l Z C B h b G l j e W N s Z X M s M j h 9 J n F 1 b 3 Q 7 L C Z x d W 9 0 O 1 N l Y 3 R p b 2 4 x L 1 B I T 1 B z X 0 w z X 0 x v b m c g T G 9 v a 3 V w L 0 N o Y W 5 n Z W Q g V H l w Z S 5 7 Q X J 0 a W N s Z V 9 U e X B l I C 1 c d T A w M 2 U g U G 9 s e W h h b G 9 n Z W 5 h d G V k I E N h c m J v Y 3 l j b G V z L D I 5 f S Z x d W 9 0 O y w m c X V v d D t T Z W N 0 a W 9 u M S 9 Q S E 9 Q c 1 9 M M 1 9 M b 2 5 n I E x v b 2 t 1 c C 9 D a G F u Z 2 V k I F R 5 c G U u e 0 F y d G l j b G V f V H l w Z S A t X H U w M D N l I F B v b H l o Y W x v Z 2 V u Y X R l Z C B C Z W 5 6 Z W 5 l c y w z M H 0 m c X V v d D s s J n F 1 b 3 Q 7 U 2 V j d G l v b j E v U E h P U H N f T D N f T G 9 u Z y B M b 2 9 r d X A v Q 2 h h b m d l Z C B U e X B l L n t B c n R p Y 2 x l X 1 R 5 c G U g L V x 1 M D A z Z S B Q b 2 x 5 a G F s b 2 d l b m F 0 Z W Q g U G h l b m 9 s I E F s a X B o Y X R p Y y B F d G h l c n M s M z F 9 J n F 1 b 3 Q 7 L C Z x d W 9 0 O 1 N l Y 3 R p b 2 4 x L 1 B I T 1 B z X 0 w z X 0 x v b m c g T G 9 v a 3 V w L 0 N o Y W 5 n Z W Q g V H l w Z S 5 7 Q X J 0 a W N s Z V 9 U e X B l I C 1 c d T A w M 2 U g U G 9 s e W h h b G 9 n Z W 5 h d G V k I F B o Z W 5 v b C B E Z X J p d m F 0 a X Z l c y w z M n 0 m c X V v d D s s J n F 1 b 3 Q 7 U 2 V j d G l v b j E v U E h P U H N f T D N f T G 9 u Z y B M b 2 9 r d X A v Q 2 h h b m d l Z C B U e X B l L n t B c n R p Y 2 x l X 1 R 5 c G U g L V x 1 M D A z Z S B Q b 2 x 5 a G F s b 2 d l b m F 0 Z W Q g Q W x p c G h h d G l j I G N h c m J v e H l s Y X R l c y w z M 3 0 m c X V v d D s s J n F 1 b 3 Q 7 U 2 V j d G l v b j E v U E h P U H N f T D N f T G 9 u Z y B M b 2 9 r d X A v Q 2 h h b m d l Z C B U e X B l L n t B c n R p Y 2 x l X 1 R 5 c G U g L V x 1 M D A z Z S B Q b 2 x 5 a G F s b 2 d l b m F 0 Z W Q g Y m V u e m V u Z S B h b G l j e W N s Z X M s M z R 9 J n F 1 b 3 Q 7 L C Z x d W 9 0 O 1 N l Y 3 R p b 2 4 x L 1 B I T 1 B z X 0 w z X 0 x v b m c g T G 9 v a 3 V w L 0 N o Y W 5 n Z W Q g V H l w Z S 5 7 Q X J 0 a W N s Z V 9 U e X B l I C 1 c d T A w M 2 U g U G 9 s e W h h b G 9 n Z W 5 h d G V k I F R y a W F 6 a W 5 l c y w z N X 0 m c X V v d D s s J n F 1 b 3 Q 7 U 2 V j d G l v b j E v U E h P U H N f T D N f T G 9 u Z y B M b 2 9 r d X A v Q 2 h h b m d l Z C B U e X B l L n t M Z X Z l b C A z I E l u Z m 9 y b W F 0 a W 9 u I G V 4 c G 9 z d X J l I H N f a y w z N n 0 m c X V v d D s s J n F 1 b 3 Q 7 U 2 V j d G l v b j E v U E h P U H N f T D N f T G 9 u Z y B M b 2 9 r d X A v Q 2 h h b m d l Z C B U e X B l L n t D a G V t a W N h b C w z N 3 0 m c X V v d D s s J n F 1 b 3 Q 7 U 2 V j d G l v b j E v U E h P U H N f T D N f T G 9 u Z y B M b 2 9 r d X A v Q 2 h h b m d l Z C B U e X B l L n t N Z X J n Z W Q g d G F n c 1 9 0 b 3 g t Z X h w L X J p c 2 s s M z h 9 J n F 1 b 3 Q 7 L C Z x d W 9 0 O 1 N l Y 3 R p b 2 4 x L 1 B I T 1 B z X 0 w z X 0 x v b m c g T G 9 v a 3 V w L 0 N o Y W 5 n Z W Q g V H l w Z S 5 7 T U I g U U E g Q 2 9 t b W V u d H M s M z l 9 J n F 1 b 3 Q 7 L C Z x d W 9 0 O 1 N l Y 3 R p b 2 4 x L 1 B I T 1 B z X 0 w z X 0 x v b m c g T G 9 v a 3 V w L 0 N o Y W 5 n Z W Q g V H l w Z S 5 7 U H J l Z m V y c m V k I E N B U y w 0 M H 0 m c X V v d D s s J n F 1 b 3 Q 7 U 2 V j d G l v b j E v U E h P U H N f T D N f T G 9 u Z y B M b 2 9 r d X A v Q 2 h h b m d l Z C B U e X B l L n t Q c m V m Z X J y Z W Q g Q 2 h l b S B O Y W 1 l L D Q x f S Z x d W 9 0 O y w m c X V v d D t T Z W N 0 a W 9 u M S 9 Q S E 9 Q c 1 9 M M 1 9 M b 2 5 n I E x v b 2 t 1 c C 9 D a G F u Z 2 V k I F R 5 c G U u e 1 B y Z W Z l c n J l Z C B B Y m J y Z X Y s N D J 9 J n F 1 b 3 Q 7 L C Z x d W 9 0 O 1 N l Y 3 R p b 2 4 x L 1 B I T 1 B z X 0 w z X 0 x v b m c g T G 9 v a 3 V w L 0 N o Y W 5 n Z W Q g V H l w Z S 5 7 T U I g U U E g Q 2 9 t b W V u d H M u M S w 0 M 3 0 m c X V v d D t d L C Z x d W 9 0 O 0 N v b H V t b k N v d W 5 0 J n F 1 b 3 Q 7 O j Q 0 L C Z x d W 9 0 O 0 t l e U N v b H V t b k 5 h b W V z J n F 1 b 3 Q 7 O l t d L C Z x d W 9 0 O 0 N v b H V t b k l k Z W 5 0 a X R p Z X M m c X V v d D s 6 W y Z x d W 9 0 O 1 N l Y 3 R p b 2 4 x L 1 B I T 1 B z X 0 w z X 0 x v b m c g T G 9 v a 3 V w L 0 N o Y W 5 n Z W Q g V H l w Z S 5 7 U m V m a W Q s M H 0 m c X V v d D s s J n F 1 b 3 Q 7 U 2 V j d G l v b j E v U E h P U H N f T D N f T G 9 u Z y B M b 2 9 r d X A v Q 2 h h b m d l Z C B U e X B l L n t B d X R o b 3 I s M X 0 m c X V v d D s s J n F 1 b 3 Q 7 U 2 V j d G l v b j E v U E h P U H N f T D N f T G 9 u Z y B M b 2 9 r d X A v Q 2 h h b m d l Z C B U e X B l L n t U a X R s Z S w y f S Z x d W 9 0 O y w m c X V v d D t T Z W N 0 a W 9 u M S 9 Q S E 9 Q c 1 9 M M 1 9 M b 2 5 n I E x v b 2 t 1 c C 9 D a G F u Z 2 V k I F R 5 c G U u e 0 R h d G F i Y X N l I F B y b 3 Z p Z G V y L D N 9 J n F 1 b 3 Q 7 L C Z x d W 9 0 O 1 N l Y 3 R p b 2 4 x L 1 B I T 1 B z X 0 w z X 0 x v b m c g T G 9 v a 3 V w L 0 N o Y W 5 n Z W Q g V H l w Z S 5 7 S m 9 1 c m 5 h b C w 0 f S Z x d W 9 0 O y w m c X V v d D t T Z W N 0 a W 9 u M S 9 Q S E 9 Q c 1 9 M M 1 9 M b 2 5 n I E x v b 2 t 1 c C 9 D a G F u Z 2 V k I F R 5 c G U u e 1 l l Y X I s N X 0 m c X V v d D s s J n F 1 b 3 Q 7 U 2 V j d G l v b j E v U E h P U H N f T D N f T G 9 u Z y B M b 2 9 r d X A v Q 2 h h b m d l Z C B U e X B l L n t V c 2 V y L D Z 9 J n F 1 b 3 Q 7 L C Z x d W 9 0 O 1 N l Y 3 R p b 2 4 x L 1 B I T 1 B z X 0 w z X 0 x v b m c g T G 9 v a 3 V w L 0 N o Y W 5 n Z W Q g V H l w Z S 5 7 U m l z I E N v Z G U s N 3 0 m c X V v d D s s J n F 1 b 3 Q 7 U 2 V j d G l v b j E v U E h P U H N f T D N f T G 9 u Z y B M b 2 9 r d X A v Q 2 h h b m d l Z C B U e X B l L n t M Z X Z l b C w 4 f S Z x d W 9 0 O y w m c X V v d D t T Z W N 0 a W 9 u M S 9 Q S E 9 Q c 1 9 M M 1 9 M b 2 5 n I E x v b 2 t 1 c C 9 D a G F u Z 2 V k I F R 5 c G U u e 2 Z 1 b G x f d G V 4 d F 9 f Y 2 h l Y 2 t i b 3 h f Z m 9 y b W F 0 X 2 s s O X 0 m c X V v d D s s J n F 1 b 3 Q 7 U 2 V j d G l v b j E v U E h P U H N f T D N f T G 9 u Z y B M b 2 9 r d X A v Q 2 h h b m d l Z C B U e X B l L n t O b 3 R l c z o s M T B 9 J n F 1 b 3 Q 7 L C Z x d W 9 0 O 1 N l Y 3 R p b 2 4 x L 1 B I T 1 B z X 0 w z X 0 x v b m c g T G 9 v a 3 V w L 0 N o Y W 5 n Z W Q g V H l w Z S 5 7 T G V 2 Z W w g M y B F e H B v c 3 V y Z V 9 r L D E x f S Z x d W 9 0 O y w m c X V v d D t T Z W N 0 a W 9 u M S 9 Q S E 9 Q c 1 9 M M 1 9 M b 2 5 n I E x v b 2 t 1 c C 9 D a G F u Z 2 V k I F R 5 c G U u e 0 N v b W 1 l b n Q s I G 5 v d G U g a W Y g c m V j b 2 1 t Z W 5 k I G V 4 Y 2 x 1 Z G U u w q A s M T J 9 J n F 1 b 3 Q 7 L C Z x d W 9 0 O 1 N l Y 3 R p b 2 4 x L 1 B I T 1 B z X 0 w z X 0 x v b m c g T G 9 v a 3 V w L 0 N o Y W 5 n Z W Q g V H l w Z S 5 7 T G V 2 Z W w g M y B U b 3 h p Y 2 l 0 e S B h b m Q g U m l z a y B l e H B v X 2 s s M T N 9 J n F 1 b 3 Q 7 L C Z x d W 9 0 O 1 N l Y 3 R p b 2 4 x L 1 B I T 1 B z X 0 w z X 0 x v b m c g T G 9 v a 3 V w L 0 N o Y W 5 n Z W Q g V H l w Z S 5 7 L V x 1 M D A z Z S B D Q V M j L D E 0 f S Z x d W 9 0 O y w m c X V v d D t T Z W N 0 a W 9 u M S 9 Q S E 9 Q c 1 9 M M 1 9 M b 2 5 n I E x v b 2 t 1 c C 9 D a G F u Z 2 V k I F R 5 c G U u e y 1 c d T A w M 2 U g Q 2 h l b W l j Y W w g T m F t Z S w x N X 0 m c X V v d D s s J n F 1 b 3 Q 7 U 2 V j d G l v b j E v U E h P U H N f T D N f T G 9 u Z y B M b 2 9 r d X A v Q 2 h h b m d l Z C B U e X B l L n s t X H U w M D N l I E F i Y n J l d m l h d G l v b i w x N n 0 m c X V v d D s s J n F 1 b 3 Q 7 U 2 V j d G l v b j E v U E h P U H N f T D N f T G 9 u Z y B M b 2 9 r d X A v Q 2 h h b m d l Z C B U e X B l L n t D b 2 x 1 b W 4 x L D E 3 f S Z x d W 9 0 O y w m c X V v d D t T Z W N 0 a W 9 u M S 9 Q S E 9 Q c 1 9 M M 1 9 M b 2 5 n I E x v b 2 t 1 c C 9 D a G F u Z 2 V k I F R 5 c G U u e 0 N B U y A j L D E 4 f S Z x d W 9 0 O y w m c X V v d D t T Z W N 0 a W 9 u M S 9 Q S E 9 Q c 1 9 M M 1 9 M b 2 5 n I E x v b 2 t 1 c C 9 D a G F u Z 2 V k I F R 5 c G U u e 0 N o Z W 1 p Y 2 F s I E 5 h b W U s M T l 9 J n F 1 b 3 Q 7 L C Z x d W 9 0 O 1 N l Y 3 R p b 2 4 x L 1 B I T 1 B z X 0 w z X 0 x v b m c g T G 9 v a 3 V w L 0 N o Y W 5 n Z W Q g V H l w Z S 5 7 Q 2 h l b W l j Y W w g Q W J i c m V 2 a W F 0 a W 9 u L D I w f S Z x d W 9 0 O y w m c X V v d D t T Z W N 0 a W 9 u M S 9 Q S E 9 Q c 1 9 M M 1 9 M b 2 5 n I E x v b 2 t 1 c C 9 D a G F u Z 2 V k I F R 5 c G U u e 0 N o Z W 1 p Y 2 F s I E N s Y X N z L D I x f S Z x d W 9 0 O y w m c X V v d D t T Z W N 0 a W 9 u M S 9 Q S E 9 Q c 1 9 M M 1 9 M b 2 5 n I E x v b 2 t 1 c C 9 D a G F u Z 2 V k I F R 5 c G U u e 0 F y d G l j b G V f V H l w Z S A t X H U w M D N l I F B v b H l o Y W x v Z 2 V u Y X R l Z C B P c m d h b m 9 w a G 9 z c G h h d G V z L D I y f S Z x d W 9 0 O y w m c X V v d D t T Z W N 0 a W 9 u M S 9 Q S E 9 Q c 1 9 M M 1 9 M b 2 5 n I E x v b 2 t 1 c C 9 D a G F u Z 2 V k I F R 5 c G U u e 0 F y d G l j b G V f V H l w Z S A t X H U w M D N l I F B v b H l o Y W x v Z 2 V u Y X R l Z C B C a X N w a G V u b 2 w g Q W x p c G h h d G l j c y B h b m Q g R n V u Y 3 R p b 2 5 h b G l 6 Z W Q s M j N 9 J n F 1 b 3 Q 7 L C Z x d W 9 0 O 1 N l Y 3 R p b 2 4 x L 1 B I T 1 B z X 0 w z X 0 x v b m c g T G 9 v a 3 V w L 0 N o Y W 5 n Z W Q g V H l w Z S 5 7 Q X J 0 a W N s Z V 9 U e X B l I C 1 c d T A w M 2 U g U G 9 s e W h h b G 9 n Z W 5 h d G V k I E R p c G h l b n l s I E V 0 a G V y c y w y N H 0 m c X V v d D s s J n F 1 b 3 Q 7 U 2 V j d G l v b j E v U E h P U H N f T D N f T G 9 u Z y B M b 2 9 r d X A v Q 2 h h b m d l Z C B U e X B l L n t B c n R p Y 2 x l X 1 R 5 c G U g L V x 1 M D A z Z S B Q b 2 x 5 a G F s b 2 d l b m F 0 Z W Q g Q m V u e m V u Z S B B b G l w a G F 0 a W N z I G F u Z C B G d W 5 j d G l v b m F s a X p l Z C w y N X 0 m c X V v d D s s J n F 1 b 3 Q 7 U 2 V j d G l v b j E v U E h P U H N f T D N f T G 9 u Z y B M b 2 9 r d X A v Q 2 h h b m d l Z C B U e X B l L n t B c n R p Y 2 x l X 1 R 5 c G U g L V x 1 M D A z Z S B Q b 2 x 5 a G F s b 2 d l b m F 0 Z W Q g Y W x p c G h h d G l j I G N o Y W l u c y w y N n 0 m c X V v d D s s J n F 1 b 3 Q 7 U 2 V j d G l v b j E v U E h P U H N f T D N f T G 9 u Z y B M b 2 9 r d X A v Q 2 h h b m d l Z C B U e X B l L n t B c n R p Y 2 x l X 1 R 5 c G U g L V x 1 M D A z Z S B Q b 2 x 5 a G F s b 2 d l b m F 0 Z W Q g U G h 0 a G F s Y X R l c y 9 C Z W 5 6 b 2 F 0 Z X M v S W 1 p Z G V z L D I 3 f S Z x d W 9 0 O y w m c X V v d D t T Z W N 0 a W 9 u M S 9 Q S E 9 Q c 1 9 M M 1 9 M b 2 5 n I E x v b 2 t 1 c C 9 D a G F u Z 2 V k I F R 5 c G U u e 0 F y d G l j b G V f V H l w Z S A t X H U w M D N l I F B v b H l o Y W x v Z 2 V u Y X R l Z C B h b G l j e W N s Z X M s M j h 9 J n F 1 b 3 Q 7 L C Z x d W 9 0 O 1 N l Y 3 R p b 2 4 x L 1 B I T 1 B z X 0 w z X 0 x v b m c g T G 9 v a 3 V w L 0 N o Y W 5 n Z W Q g V H l w Z S 5 7 Q X J 0 a W N s Z V 9 U e X B l I C 1 c d T A w M 2 U g U G 9 s e W h h b G 9 n Z W 5 h d G V k I E N h c m J v Y 3 l j b G V z L D I 5 f S Z x d W 9 0 O y w m c X V v d D t T Z W N 0 a W 9 u M S 9 Q S E 9 Q c 1 9 M M 1 9 M b 2 5 n I E x v b 2 t 1 c C 9 D a G F u Z 2 V k I F R 5 c G U u e 0 F y d G l j b G V f V H l w Z S A t X H U w M D N l I F B v b H l o Y W x v Z 2 V u Y X R l Z C B C Z W 5 6 Z W 5 l c y w z M H 0 m c X V v d D s s J n F 1 b 3 Q 7 U 2 V j d G l v b j E v U E h P U H N f T D N f T G 9 u Z y B M b 2 9 r d X A v Q 2 h h b m d l Z C B U e X B l L n t B c n R p Y 2 x l X 1 R 5 c G U g L V x 1 M D A z Z S B Q b 2 x 5 a G F s b 2 d l b m F 0 Z W Q g U G h l b m 9 s I E F s a X B o Y X R p Y y B F d G h l c n M s M z F 9 J n F 1 b 3 Q 7 L C Z x d W 9 0 O 1 N l Y 3 R p b 2 4 x L 1 B I T 1 B z X 0 w z X 0 x v b m c g T G 9 v a 3 V w L 0 N o Y W 5 n Z W Q g V H l w Z S 5 7 Q X J 0 a W N s Z V 9 U e X B l I C 1 c d T A w M 2 U g U G 9 s e W h h b G 9 n Z W 5 h d G V k I F B o Z W 5 v b C B E Z X J p d m F 0 a X Z l c y w z M n 0 m c X V v d D s s J n F 1 b 3 Q 7 U 2 V j d G l v b j E v U E h P U H N f T D N f T G 9 u Z y B M b 2 9 r d X A v Q 2 h h b m d l Z C B U e X B l L n t B c n R p Y 2 x l X 1 R 5 c G U g L V x 1 M D A z Z S B Q b 2 x 5 a G F s b 2 d l b m F 0 Z W Q g Q W x p c G h h d G l j I G N h c m J v e H l s Y X R l c y w z M 3 0 m c X V v d D s s J n F 1 b 3 Q 7 U 2 V j d G l v b j E v U E h P U H N f T D N f T G 9 u Z y B M b 2 9 r d X A v Q 2 h h b m d l Z C B U e X B l L n t B c n R p Y 2 x l X 1 R 5 c G U g L V x 1 M D A z Z S B Q b 2 x 5 a G F s b 2 d l b m F 0 Z W Q g Y m V u e m V u Z S B h b G l j e W N s Z X M s M z R 9 J n F 1 b 3 Q 7 L C Z x d W 9 0 O 1 N l Y 3 R p b 2 4 x L 1 B I T 1 B z X 0 w z X 0 x v b m c g T G 9 v a 3 V w L 0 N o Y W 5 n Z W Q g V H l w Z S 5 7 Q X J 0 a W N s Z V 9 U e X B l I C 1 c d T A w M 2 U g U G 9 s e W h h b G 9 n Z W 5 h d G V k I F R y a W F 6 a W 5 l c y w z N X 0 m c X V v d D s s J n F 1 b 3 Q 7 U 2 V j d G l v b j E v U E h P U H N f T D N f T G 9 u Z y B M b 2 9 r d X A v Q 2 h h b m d l Z C B U e X B l L n t M Z X Z l b C A z I E l u Z m 9 y b W F 0 a W 9 u I G V 4 c G 9 z d X J l I H N f a y w z N n 0 m c X V v d D s s J n F 1 b 3 Q 7 U 2 V j d G l v b j E v U E h P U H N f T D N f T G 9 u Z y B M b 2 9 r d X A v Q 2 h h b m d l Z C B U e X B l L n t D a G V t a W N h b C w z N 3 0 m c X V v d D s s J n F 1 b 3 Q 7 U 2 V j d G l v b j E v U E h P U H N f T D N f T G 9 u Z y B M b 2 9 r d X A v Q 2 h h b m d l Z C B U e X B l L n t N Z X J n Z W Q g d G F n c 1 9 0 b 3 g t Z X h w L X J p c 2 s s M z h 9 J n F 1 b 3 Q 7 L C Z x d W 9 0 O 1 N l Y 3 R p b 2 4 x L 1 B I T 1 B z X 0 w z X 0 x v b m c g T G 9 v a 3 V w L 0 N o Y W 5 n Z W Q g V H l w Z S 5 7 T U I g U U E g Q 2 9 t b W V u d H M s M z l 9 J n F 1 b 3 Q 7 L C Z x d W 9 0 O 1 N l Y 3 R p b 2 4 x L 1 B I T 1 B z X 0 w z X 0 x v b m c g T G 9 v a 3 V w L 0 N o Y W 5 n Z W Q g V H l w Z S 5 7 U H J l Z m V y c m V k I E N B U y w 0 M H 0 m c X V v d D s s J n F 1 b 3 Q 7 U 2 V j d G l v b j E v U E h P U H N f T D N f T G 9 u Z y B M b 2 9 r d X A v Q 2 h h b m d l Z C B U e X B l L n t Q c m V m Z X J y Z W Q g Q 2 h l b S B O Y W 1 l L D Q x f S Z x d W 9 0 O y w m c X V v d D t T Z W N 0 a W 9 u M S 9 Q S E 9 Q c 1 9 M M 1 9 M b 2 5 n I E x v b 2 t 1 c C 9 D a G F u Z 2 V k I F R 5 c G U u e 1 B y Z W Z l c n J l Z C B B Y m J y Z X Y s N D J 9 J n F 1 b 3 Q 7 L C Z x d W 9 0 O 1 N l Y 3 R p b 2 4 x L 1 B I T 1 B z X 0 w z X 0 x v b m c g T G 9 v a 3 V w L 0 N o Y W 5 n Z W Q g V H l w Z S 5 7 T U I g U U E g Q 2 9 t b W V u d H M u M S w 0 M 3 0 m c X V v d D t d L C Z x d W 9 0 O 1 J l b G F 0 a W 9 u c 2 h p c E l u Z m 8 m c X V v d D s 6 W 1 1 9 I i A v P j w v U 3 R h Y m x l R W 5 0 c m l l c z 4 8 L 0 l 0 Z W 0 + P E l 0 Z W 0 + P E l 0 Z W 1 M b 2 N h d G l v b j 4 8 S X R l b V R 5 c G U + R m 9 y b X V s Y T w v S X R l b V R 5 c G U + P E l 0 Z W 1 Q Y X R o P l N l Y 3 R p b 2 4 x L 1 B I T 1 B z X 0 w z X 0 x v b m c l M j B M b 2 9 r d X A v U 2 9 1 c m N l P C 9 J d G V t U G F 0 a D 4 8 L 0 l 0 Z W 1 M b 2 N h d G l v b j 4 8 U 3 R h Y m x l R W 5 0 c m l l c y A v P j w v S X R l b T 4 8 S X R l b T 4 8 S X R l b U x v Y 2 F 0 a W 9 u P j x J d G V t V H l w Z T 5 G b 3 J t d W x h P C 9 J d G V t V H l w Z T 4 8 S X R l b V B h d G g + U 2 V j d G l v b j E v U E h P U H N f T D N f T G 9 u Z y U y M E x v b 2 t 1 c C 9 D a G F u Z 2 V k J T I w V H l w Z T w v S X R l b V B h d G g + P C 9 J d G V t T G 9 j Y X R p b 2 4 + P F N 0 Y W J s Z U V u d H J p Z X M g L z 4 8 L 0 l 0 Z W 0 + P E l 0 Z W 0 + P E l 0 Z W 1 M b 2 N h d G l v b j 4 8 S X R l b V R 5 c G U + R m 9 y b X V s Y T w v S X R l b V R 5 c G U + P E l 0 Z W 1 Q Y X R o P l N l Y 3 R p b 2 4 x L z N C X 1 J v d W 5 k M l 9 m b 3 I l M j B o Z W F 0 b W F w c y 9 F e H B h b m R l Z C U y M F B I T 1 B z X z N C X 0 x v b m c 8 L 0 l 0 Z W 1 Q Y X R o P j w v S X R l b U x v Y 2 F 0 a W 9 u P j x T d G F i b G V F b n R y a W V z I C 8 + P C 9 J d G V t P j x J d G V t P j x J d G V t T G 9 j Y X R p b 2 4 + P E l 0 Z W 1 U e X B l P k Z v c m 1 1 b G E 8 L 0 l 0 Z W 1 U e X B l P j x J d G V t U G F 0 a D 5 T Z W N 0 a W 9 u M S 8 z Q l 9 y b 3 V u Z D J f c 2 V s Z W N 0 a W 9 u c y 9 F e H B h b m R l Z C U y M D N C X 1 B y Z W x p b V 9 p b m N s d W R l P C 9 J d G V t U G F 0 a D 4 8 L 0 l 0 Z W 1 M b 2 N h d G l v b j 4 8 U 3 R h Y m x l R W 5 0 c m l l c y A v P j w v S X R l b T 4 8 S X R l b T 4 8 S X R l b U x v Y 2 F 0 a W 9 u P j x J d G V t V H l w Z T 5 G b 3 J t d W x h P C 9 J d G V t V H l w Z T 4 8 S X R l b V B h d G g + U 2 V j d G l v b j E v M 0 J f T E 9 O R 1 9 w c m 9 w b 3 N l Z F 9 m a W 5 h b F 9 s a X N 0 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8 z Q l 9 M T 0 5 H X 3 B y b 3 B v c 2 V k X 2 Z p b m F s X 2 x p c 3 Q i I C 8 + P E V u d H J 5 I F R 5 c G U 9 I k Z p b G x l Z E N v b X B s Z X R l U m V z d W x 0 V G 9 X b 3 J r c 2 h l Z X Q i I F Z h b H V l P S J s M S I g L z 4 8 R W 5 0 c n k g V H l w Z T 0 i Q W R k Z W R U b 0 R h d G F N b 2 R l b C I g V m F s d W U 9 I m w w I i A v P j x F b n R y e S B U e X B l P S J G a W x s Q 2 9 1 b n Q i I F Z h b H V l P S J s M z M w I i A v P j x F b n R y e S B U e X B l P S J G a W x s R X J y b 3 J D b 2 R l I i B W Y W x 1 Z T 0 i c 1 V u a 2 5 v d 2 4 i I C 8 + P E V u d H J 5 I F R 5 c G U 9 I k Z p b G x F c n J v c k N v d W 5 0 I i B W Y W x 1 Z T 0 i b D A i I C 8 + P E V u d H J 5 I F R 5 c G U 9 I k Z p b G x M Y X N 0 V X B k Y X R l Z C I g V m F s d W U 9 I m Q y M D I x L T E x L T E w V D E 0 O j E w O j E 5 L j Q 1 O D I w M D B a I i A v P j x F b n R y e S B U e X B l P S J G a W x s Q 2 9 s d W 1 u V H l w Z X M i I F Z h b H V l P S J z Q X d N R E F 3 W U R C Z 0 F H Q m d Z R 0 J n T U d C Z 1 l B Q m d Z R 0 J n P T 0 i I C 8 + P E V u d H J 5 I F R 5 c G U 9 I k Z p b G x D b 2 x 1 b W 5 O Y W 1 l c y I g V m F s d W U 9 I n N b J n F 1 b 3 Q 7 U m V m S U Q m c X V v d D s s J n F 1 b 3 Q 7 d G 9 4 I G 9 y I G V 4 c C Z x d W 9 0 O y w m c X V v d D s g R V h Q J n F 1 b 3 Q 7 L C Z x d W 9 0 O 1 R v e C Z x d W 9 0 O y w m c X V v d D t F e H A u T m 9 0 Z S Z x d W 9 0 O y w m c X V v d D t S Z X Z p Z X c / J n F 1 b 3 Q 7 L C Z x d W 9 0 O 1 R v e C 5 E Z W N p c 2 l v b i Z x d W 9 0 O y w m c X V v d D t F e H B f Z n J v b S B U T 1 g m c X V v d D s s J n F 1 b 3 Q 7 V G 9 4 X 2 Z y b 2 0 g V E 9 Y J n F 1 b 3 Q 7 L C Z x d W 9 0 O 1 R v e C 5 O b 3 R l J n F 1 b 3 Q 7 L C Z x d W 9 0 O 0 N o Z W 1 p Y 2 F s J n F 1 b 3 Q 7 L C Z x d W 9 0 O 0 F 1 d G h v c i Z x d W 9 0 O y w m c X V v d D t U a X R s Z S Z x d W 9 0 O y w m c X V v d D t Z Z W F y J n F 1 b 3 Q 7 L C Z x d W 9 0 O 1 V z Z X I m c X V v d D s s J n F 1 b 3 Q 7 Q 2 h l b W l j Y W w u M S Z x d W 9 0 O y w m c X V v d D t N Z X J n Z W Q g d G F n c 1 9 0 b 3 g t Z X h w L X J p c 2 s m c X V v d D s s J n F 1 b 3 Q 7 T U I g U U E g Q 2 9 t b W V u d H M m c X V v d D s s J n F 1 b 3 Q 7 U H J l Z m V y c m V k I E N B U y Z x d W 9 0 O y w m c X V v d D t Q c m V m Z X J y Z W Q g Q 2 h l b S B O Y W 1 l J n F 1 b 3 Q 7 L C Z x d W 9 0 O 1 B y Z W Z l c n J l Z C B B Y m J y Z X Y m c X V v d D s s J n F 1 b 3 Q 7 T U I g U U E g Q 2 9 t b W V u d H M u M S Z x d W 9 0 O 1 0 i I C 8 + P E V u d H J 5 I F R 5 c G U 9 I k Z p b G x T d G F 0 d X M i I F Z h b H V l P S J z Q 2 9 t c G x l d G U i I C 8 + P E V u d H J 5 I F R 5 c G U 9 I l J l b G F 0 a W 9 u c 2 h p c E l u Z m 9 D b 2 5 0 Y W l u Z X I i I F Z h b H V l P S J z e y Z x d W 9 0 O 2 N v b H V t b k N v d W 5 0 J n F 1 b 3 Q 7 O j I y L C Z x d W 9 0 O 2 t l e U N v b H V t b k 5 h b W V z J n F 1 b 3 Q 7 O l t d L C Z x d W 9 0 O 3 F 1 Z X J 5 U m V s Y X R p b 2 5 z a G l w c y Z x d W 9 0 O z p b e y Z x d W 9 0 O 2 t l e U N v b H V t b k N v d W 5 0 J n F 1 b 3 Q 7 O j E s J n F 1 b 3 Q 7 a 2 V 5 Q 2 9 s d W 1 u J n F 1 b 3 Q 7 O j A s J n F 1 b 3 Q 7 b 3 R o Z X J L Z X l D b 2 x 1 b W 5 J Z G V u d G l 0 e S Z x d W 9 0 O z o m c X V v d D t T Z W N 0 a W 9 u M S 9 Q S E 9 Q c 1 9 M M 1 9 M b 2 5 n I E x v b 2 t 1 c C 9 D a G F u Z 2 V k I F R 5 c G U u e 1 J l Z m l k L D B 9 J n F 1 b 3 Q 7 L C Z x d W 9 0 O 0 t l e U N v b H V t b k N v d W 5 0 J n F 1 b 3 Q 7 O j F 9 X S w m c X V v d D t j b 2 x 1 b W 5 J Z G V u d G l 0 a W V z J n F 1 b 3 Q 7 O l s m c X V v d D t T Z W N 0 a W 9 u M S 8 z Q l 9 M T 0 5 H X 3 B y b 3 B v c 2 V k X 2 Z p b m F s X 2 x p c 3 Q v Q 2 h h b m d l Z C B U e X B l L n t S Z W Z J R C w w f S Z x d W 9 0 O y w m c X V v d D t T Z W N 0 a W 9 u M S 8 z Q l 9 M T 0 5 H X 3 B y b 3 B v c 2 V k X 2 Z p b m F s X 2 x p c 3 Q v Q 2 h h b m d l Z C B U e X B l L n t 0 b 3 g g b 3 I g Z X h w L D F 9 J n F 1 b 3 Q 7 L C Z x d W 9 0 O 1 N l Y 3 R p b 2 4 x L z N C X 0 x P T k d f c H J v c G 9 z Z W R f Z m l u Y W x f b G l z d C 9 D a G F u Z 2 V k I F R 5 c G U u e y B F W F A s M n 0 m c X V v d D s s J n F 1 b 3 Q 7 U 2 V j d G l v b j E v M 0 J f T E 9 O R 1 9 w c m 9 w b 3 N l Z F 9 m a W 5 h b F 9 s a X N 0 L 0 N o Y W 5 n Z W Q g V H l w Z S 5 7 V G 9 4 L D N 9 J n F 1 b 3 Q 7 L C Z x d W 9 0 O 1 N l Y 3 R p b 2 4 x L z N C X 0 x P T k d f c H J v c G 9 z Z W R f Z m l u Y W x f b G l z d C 9 D a G F u Z 2 V k I F R 5 c G U u e 0 V 4 c C 5 O b 3 R l L D R 9 J n F 1 b 3 Q 7 L C Z x d W 9 0 O 1 N l Y 3 R p b 2 4 x L z N C X 0 x P T k d f c H J v c G 9 z Z W R f Z m l u Y W x f b G l z d C 9 D a G F u Z 2 V k I F R 5 c G U u e 1 J l d m l l d z 8 s N X 0 m c X V v d D s s J n F 1 b 3 Q 7 U 2 V j d G l v b j E v M 0 J f T E 9 O R 1 9 w c m 9 w b 3 N l Z F 9 m a W 5 h b F 9 s a X N 0 L 0 N o Y W 5 n Z W Q g V H l w Z S 5 7 V G 9 4 L k R l Y 2 l z a W 9 u L D Z 9 J n F 1 b 3 Q 7 L C Z x d W 9 0 O 1 N l Y 3 R p b 2 4 x L z N C X 0 x P T k d f c H J v c G 9 z Z W R f Z m l u Y W x f b G l z d C 9 D a G F u Z 2 V k I F R 5 c G U u e 0 V 4 c F 9 m c m 9 t I F R P W C w 3 f S Z x d W 9 0 O y w m c X V v d D t T Z W N 0 a W 9 u M S 8 z Q l 9 M T 0 5 H X 3 B y b 3 B v c 2 V k X 2 Z p b m F s X 2 x p c 3 Q v Q 2 h h b m d l Z C B U e X B l L n t U b 3 h f Z n J v b S B U T 1 g s O H 0 m c X V v d D s s J n F 1 b 3 Q 7 U 2 V j d G l v b j E v M 0 J f T E 9 O R 1 9 w c m 9 w b 3 N l Z F 9 m a W 5 h b F 9 s a X N 0 L 0 N o Y W 5 n Z W Q g V H l w Z S 5 7 V G 9 4 L k 5 v d G U s O X 0 m c X V v d D s s J n F 1 b 3 Q 7 U 2 V j d G l v b j E v M 0 J f T E 9 O R 1 9 w c m 9 w b 3 N l Z F 9 m a W 5 h b F 9 s a X N 0 L 0 N o Y W 5 n Z W Q g V H l w Z S 5 7 Q 2 h l b W l j Y W w s M T B 9 J n F 1 b 3 Q 7 L C Z x d W 9 0 O 1 N l Y 3 R p b 2 4 x L z N C X 0 x P T k d f c H J v c G 9 z Z W R f Z m l u Y W x f b G l z d C 9 D a G F u Z 2 V k I F R 5 c G U u e 0 F 1 d G h v c i w x M X 0 m c X V v d D s s J n F 1 b 3 Q 7 U 2 V j d G l v b j E v M 0 J f T E 9 O R 1 9 w c m 9 w b 3 N l Z F 9 m a W 5 h b F 9 s a X N 0 L 0 N o Y W 5 n Z W Q g V H l w Z S 5 7 V G l 0 b G U s M T J 9 J n F 1 b 3 Q 7 L C Z x d W 9 0 O 1 N l Y 3 R p b 2 4 x L z N C X 0 x P T k d f c H J v c G 9 z Z W R f Z m l u Y W x f b G l z d C 9 D a G F u Z 2 V k I F R 5 c G U u e 1 l l Y X I s M T N 9 J n F 1 b 3 Q 7 L C Z x d W 9 0 O 1 N l Y 3 R p b 2 4 x L 1 B I T 1 B z X 0 w z X 0 x v b m c g T G 9 v a 3 V w L 0 N o Y W 5 n Z W Q g V H l w Z S 5 7 V X N l c i w 2 f S Z x d W 9 0 O y w m c X V v d D t T Z W N 0 a W 9 u M S 9 Q S E 9 Q c 1 9 M M 1 9 M b 2 5 n I E x v b 2 t 1 c C 9 D a G F u Z 2 V k I F R 5 c G U u e 0 N o Z W 1 p Y 2 F s L D M 3 f S Z x d W 9 0 O y w m c X V v d D t T Z W N 0 a W 9 u M S 9 Q S E 9 Q c 1 9 M M 1 9 M b 2 5 n I E x v b 2 t 1 c C 9 D a G F u Z 2 V k I F R 5 c G U u e 0 1 l c m d l Z C B 0 Y W d z X 3 R v e C 1 l e H A t c m l z a y w z O H 0 m c X V v d D s s J n F 1 b 3 Q 7 U 2 V j d G l v b j E v U E h P U H N f T D N f T G 9 u Z y B M b 2 9 r d X A v Q 2 h h b m d l Z C B U e X B l L n t N Q i B R Q S B D b 2 1 t Z W 5 0 c y w z O X 0 m c X V v d D s s J n F 1 b 3 Q 7 U 2 V j d G l v b j E v U E h P U H N f T D N f T G 9 u Z y B M b 2 9 r d X A v Q 2 h h b m d l Z C B U e X B l L n t Q c m V m Z X J y Z W Q g Q 0 F T L D Q w f S Z x d W 9 0 O y w m c X V v d D t T Z W N 0 a W 9 u M S 9 Q S E 9 Q c 1 9 M M 1 9 M b 2 5 n I E x v b 2 t 1 c C 9 D a G F u Z 2 V k I F R 5 c G U u e 1 B y Z W Z l c n J l Z C B D a G V t I E 5 h b W U s N D F 9 J n F 1 b 3 Q 7 L C Z x d W 9 0 O 1 N l Y 3 R p b 2 4 x L 1 B I T 1 B z X 0 w z X 0 x v b m c g T G 9 v a 3 V w L 0 N o Y W 5 n Z W Q g V H l w Z S 5 7 U H J l Z m V y c m V k I E F i Y n J l d i w 0 M n 0 m c X V v d D s s J n F 1 b 3 Q 7 U 2 V j d G l v b j E v U E h P U H N f T D N f T G 9 u Z y B M b 2 9 r d X A v Q 2 h h b m d l Z C B U e X B l L n t N Q i B R Q S B D b 2 1 t Z W 5 0 c y 4 x L D Q z f S Z x d W 9 0 O 1 0 s J n F 1 b 3 Q 7 Q 2 9 s d W 1 u Q 2 9 1 b n Q m c X V v d D s 6 M j I s J n F 1 b 3 Q 7 S 2 V 5 Q 2 9 s d W 1 u T m F t Z X M m c X V v d D s 6 W 1 0 s J n F 1 b 3 Q 7 Q 2 9 s d W 1 u S W R l b n R p d G l l c y Z x d W 9 0 O z p b J n F 1 b 3 Q 7 U 2 V j d G l v b j E v M 0 J f T E 9 O R 1 9 w c m 9 w b 3 N l Z F 9 m a W 5 h b F 9 s a X N 0 L 0 N o Y W 5 n Z W Q g V H l w Z S 5 7 U m V m S U Q s M H 0 m c X V v d D s s J n F 1 b 3 Q 7 U 2 V j d G l v b j E v M 0 J f T E 9 O R 1 9 w c m 9 w b 3 N l Z F 9 m a W 5 h b F 9 s a X N 0 L 0 N o Y W 5 n Z W Q g V H l w Z S 5 7 d G 9 4 I G 9 y I G V 4 c C w x f S Z x d W 9 0 O y w m c X V v d D t T Z W N 0 a W 9 u M S 8 z Q l 9 M T 0 5 H X 3 B y b 3 B v c 2 V k X 2 Z p b m F s X 2 x p c 3 Q v Q 2 h h b m d l Z C B U e X B l L n s g R V h Q L D J 9 J n F 1 b 3 Q 7 L C Z x d W 9 0 O 1 N l Y 3 R p b 2 4 x L z N C X 0 x P T k d f c H J v c G 9 z Z W R f Z m l u Y W x f b G l z d C 9 D a G F u Z 2 V k I F R 5 c G U u e 1 R v e C w z f S Z x d W 9 0 O y w m c X V v d D t T Z W N 0 a W 9 u M S 8 z Q l 9 M T 0 5 H X 3 B y b 3 B v c 2 V k X 2 Z p b m F s X 2 x p c 3 Q v Q 2 h h b m d l Z C B U e X B l L n t F e H A u T m 9 0 Z S w 0 f S Z x d W 9 0 O y w m c X V v d D t T Z W N 0 a W 9 u M S 8 z Q l 9 M T 0 5 H X 3 B y b 3 B v c 2 V k X 2 Z p b m F s X 2 x p c 3 Q v Q 2 h h b m d l Z C B U e X B l L n t S Z X Z p Z X c / L D V 9 J n F 1 b 3 Q 7 L C Z x d W 9 0 O 1 N l Y 3 R p b 2 4 x L z N C X 0 x P T k d f c H J v c G 9 z Z W R f Z m l u Y W x f b G l z d C 9 D a G F u Z 2 V k I F R 5 c G U u e 1 R v e C 5 E Z W N p c 2 l v b i w 2 f S Z x d W 9 0 O y w m c X V v d D t T Z W N 0 a W 9 u M S 8 z Q l 9 M T 0 5 H X 3 B y b 3 B v c 2 V k X 2 Z p b m F s X 2 x p c 3 Q v Q 2 h h b m d l Z C B U e X B l L n t F e H B f Z n J v b S B U T 1 g s N 3 0 m c X V v d D s s J n F 1 b 3 Q 7 U 2 V j d G l v b j E v M 0 J f T E 9 O R 1 9 w c m 9 w b 3 N l Z F 9 m a W 5 h b F 9 s a X N 0 L 0 N o Y W 5 n Z W Q g V H l w Z S 5 7 V G 9 4 X 2 Z y b 2 0 g V E 9 Y L D h 9 J n F 1 b 3 Q 7 L C Z x d W 9 0 O 1 N l Y 3 R p b 2 4 x L z N C X 0 x P T k d f c H J v c G 9 z Z W R f Z m l u Y W x f b G l z d C 9 D a G F u Z 2 V k I F R 5 c G U u e 1 R v e C 5 O b 3 R l L D l 9 J n F 1 b 3 Q 7 L C Z x d W 9 0 O 1 N l Y 3 R p b 2 4 x L z N C X 0 x P T k d f c H J v c G 9 z Z W R f Z m l u Y W x f b G l z d C 9 D a G F u Z 2 V k I F R 5 c G U u e 0 N o Z W 1 p Y 2 F s L D E w f S Z x d W 9 0 O y w m c X V v d D t T Z W N 0 a W 9 u M S 8 z Q l 9 M T 0 5 H X 3 B y b 3 B v c 2 V k X 2 Z p b m F s X 2 x p c 3 Q v Q 2 h h b m d l Z C B U e X B l L n t B d X R o b 3 I s M T F 9 J n F 1 b 3 Q 7 L C Z x d W 9 0 O 1 N l Y 3 R p b 2 4 x L z N C X 0 x P T k d f c H J v c G 9 z Z W R f Z m l u Y W x f b G l z d C 9 D a G F u Z 2 V k I F R 5 c G U u e 1 R p d G x l L D E y f S Z x d W 9 0 O y w m c X V v d D t T Z W N 0 a W 9 u M S 8 z Q l 9 M T 0 5 H X 3 B y b 3 B v c 2 V k X 2 Z p b m F s X 2 x p c 3 Q v Q 2 h h b m d l Z C B U e X B l L n t Z Z W F y L D E z f S Z x d W 9 0 O y w m c X V v d D t T Z W N 0 a W 9 u M S 9 Q S E 9 Q c 1 9 M M 1 9 M b 2 5 n I E x v b 2 t 1 c C 9 D a G F u Z 2 V k I F R 5 c G U u e 1 V z Z X I s N n 0 m c X V v d D s s J n F 1 b 3 Q 7 U 2 V j d G l v b j E v U E h P U H N f T D N f T G 9 u Z y B M b 2 9 r d X A v Q 2 h h b m d l Z C B U e X B l L n t D a G V t a W N h b C w z N 3 0 m c X V v d D s s J n F 1 b 3 Q 7 U 2 V j d G l v b j E v U E h P U H N f T D N f T G 9 u Z y B M b 2 9 r d X A v Q 2 h h b m d l Z C B U e X B l L n t N Z X J n Z W Q g d G F n c 1 9 0 b 3 g t Z X h w L X J p c 2 s s M z h 9 J n F 1 b 3 Q 7 L C Z x d W 9 0 O 1 N l Y 3 R p b 2 4 x L 1 B I T 1 B z X 0 w z X 0 x v b m c g T G 9 v a 3 V w L 0 N o Y W 5 n Z W Q g V H l w Z S 5 7 T U I g U U E g Q 2 9 t b W V u d H M s M z l 9 J n F 1 b 3 Q 7 L C Z x d W 9 0 O 1 N l Y 3 R p b 2 4 x L 1 B I T 1 B z X 0 w z X 0 x v b m c g T G 9 v a 3 V w L 0 N o Y W 5 n Z W Q g V H l w Z S 5 7 U H J l Z m V y c m V k I E N B U y w 0 M H 0 m c X V v d D s s J n F 1 b 3 Q 7 U 2 V j d G l v b j E v U E h P U H N f T D N f T G 9 u Z y B M b 2 9 r d X A v Q 2 h h b m d l Z C B U e X B l L n t Q c m V m Z X J y Z W Q g Q 2 h l b S B O Y W 1 l L D Q x f S Z x d W 9 0 O y w m c X V v d D t T Z W N 0 a W 9 u M S 9 Q S E 9 Q c 1 9 M M 1 9 M b 2 5 n I E x v b 2 t 1 c C 9 D a G F u Z 2 V k I F R 5 c G U u e 1 B y Z W Z l c n J l Z C B B Y m J y Z X Y s N D J 9 J n F 1 b 3 Q 7 L C Z x d W 9 0 O 1 N l Y 3 R p b 2 4 x L 1 B I T 1 B z X 0 w z X 0 x v b m c g T G 9 v a 3 V w L 0 N o Y W 5 n Z W Q g V H l w Z S 5 7 T U I g U U E g Q 2 9 t b W V u d H M u M S w 0 M 3 0 m c X V v d D t d L C Z x d W 9 0 O 1 J l b G F 0 a W 9 u c 2 h p c E l u Z m 8 m c X V v d D s 6 W 3 s m c X V v d D t r Z X l D b 2 x 1 b W 5 D b 3 V u d C Z x d W 9 0 O z o x L C Z x d W 9 0 O 2 t l e U N v b H V t b i Z x d W 9 0 O z o w L C Z x d W 9 0 O 2 9 0 a G V y S 2 V 5 Q 2 9 s d W 1 u S W R l b n R p d H k m c X V v d D s 6 J n F 1 b 3 Q 7 U 2 V j d G l v b j E v U E h P U H N f T D N f T G 9 u Z y B M b 2 9 r d X A v Q 2 h h b m d l Z C B U e X B l L n t S Z W Z p Z C w w f S Z x d W 9 0 O y w m c X V v d D t L Z X l D b 2 x 1 b W 5 D b 3 V u d C Z x d W 9 0 O z o x f V 1 9 I i A v P j w v U 3 R h Y m x l R W 5 0 c m l l c z 4 8 L 0 l 0 Z W 0 + P E l 0 Z W 0 + P E l 0 Z W 1 M b 2 N h d G l v b j 4 8 S X R l b V R 5 c G U + R m 9 y b X V s Y T w v S X R l b V R 5 c G U + P E l 0 Z W 1 Q Y X R o P l N l Y 3 R p b 2 4 x L z N C X 0 x P T k d f c H J v c G 9 z Z W R f Z m l u Y W x f b G l z d C 9 T b 3 V y Y 2 U 8 L 0 l 0 Z W 1 Q Y X R o P j w v S X R l b U x v Y 2 F 0 a W 9 u P j x T d G F i b G V F b n R y a W V z I C 8 + P C 9 J d G V t P j x J d G V t P j x J d G V t T G 9 j Y X R p b 2 4 + P E l 0 Z W 1 U e X B l P k Z v c m 1 1 b G E 8 L 0 l 0 Z W 1 U e X B l P j x J d G V t U G F 0 a D 5 T Z W N 0 a W 9 u M S 8 z Q l 9 M T 0 5 H X 3 B y b 3 B v c 2 V k X 2 Z p b m F s X 2 x p c 3 Q v Q 2 h h b m d l Z C U y M F R 5 c G U 8 L 0 l 0 Z W 1 Q Y X R o P j w v S X R l b U x v Y 2 F 0 a W 9 u P j x T d G F i b G V F b n R y a W V z I C 8 + P C 9 J d G V t P j x J d G V t P j x J d G V t T G 9 j Y X R p b 2 4 + P E l 0 Z W 1 U e X B l P k Z v c m 1 1 b G E 8 L 0 l 0 Z W 1 U e X B l P j x J d G V t U G F 0 a D 5 T Z W N 0 a W 9 u M S 8 z Q l 9 M T 0 5 H X 3 B y b 3 B v c 2 V k X 2 Z p b m F s X 2 x p c 3 Q v T W V y Z 2 V k J T I w U X V l c m l l c z w v S X R l b V B h d G g + P C 9 J d G V t T G 9 j Y X R p b 2 4 + P F N 0 Y W J s Z U V u d H J p Z X M g L z 4 8 L 0 l 0 Z W 0 + P E l 0 Z W 0 + P E l 0 Z W 1 M b 2 N h d G l v b j 4 8 S X R l b V R 5 c G U + R m 9 y b X V s Y T w v S X R l b V R 5 c G U + P E l 0 Z W 1 Q Y X R o P l N l Y 3 R p b 2 4 x L z N C X 0 x P T k d f c H J v c G 9 z Z W R f Z m l u Y W x f b G l z d C 9 F e H B h b m R l Z C U y M F B I T 1 B z X 0 w z X 0 x v b m c l M j B M b 2 9 r d X A 8 L 0 l 0 Z W 1 Q Y X R o P j w v S X R l b U x v Y 2 F 0 a W 9 u P j x T d G F i b G V F b n R y a W V z I C 8 + P C 9 J d G V t P j w v S X R l b X M + P C 9 M b 2 N h b F B h Y 2 t h Z 2 V N Z X R h Z G F 0 Y U Z p b G U + F g A A A F B L B Q Y A A A A A A A A A A A A A A A A A A A A A A A D a A A A A A Q A A A N C M n d 8 B F d E R j H o A w E / C l + s B A A A A s A 4 D N Q X e A 0 K h v B A i Z n p e 9 Q A A A A A C A A A A A A A D Z g A A w A A A A B A A A A B J H l T O M V 6 N F P x 3 K e c j o U R Z A A A A A A S A A A C g A A A A E A A A A H N 3 k e J s h U v p e A c h m l 8 J P A N Q A A A A V B o b I e L h P E w N q 8 z 6 a + C + + E 3 4 t W M n F d R R f 9 7 w A y n M D 2 s p T l m a T q a d j E 6 c A j u q 5 D 3 l V m + B d A A Z k W + H T 0 k 4 1 a 7 0 F n L b j F c i 5 a c e a R / q S d w o S d Q U A A A A e u f R H R U m o 2 T g e w 5 W B m 0 w U s Z C N e I = < / D a t a M a s h u p > 
</file>

<file path=customXml/item4.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32400A-EDAE-4129-9632-A0099059E383}">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3D10708-93FD-4A2A-A095-FAB519DC06C0}">
  <ds:schemaRefs>
    <ds:schemaRef ds:uri="http://schemas.microsoft.com/sharepoint/v3/contenttype/forms"/>
  </ds:schemaRefs>
</ds:datastoreItem>
</file>

<file path=customXml/itemProps3.xml><?xml version="1.0" encoding="utf-8"?>
<ds:datastoreItem xmlns:ds="http://schemas.openxmlformats.org/officeDocument/2006/customXml" ds:itemID="{8D9985C5-89E2-4AE1-AFB8-532F2EAE8E96}">
  <ds:schemaRefs>
    <ds:schemaRef ds:uri="http://schemas.microsoft.com/DataMashup"/>
  </ds:schemaRefs>
</ds:datastoreItem>
</file>

<file path=customXml/itemProps4.xml><?xml version="1.0" encoding="utf-8"?>
<ds:datastoreItem xmlns:ds="http://schemas.openxmlformats.org/officeDocument/2006/customXml" ds:itemID="{8483AC13-EB43-4BF3-BE60-2444005B74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23</vt:i4>
      </vt:variant>
    </vt:vector>
  </HeadingPairs>
  <TitlesOfParts>
    <vt:vector size="23" baseType="lpstr">
      <vt:lpstr>readme</vt:lpstr>
      <vt:lpstr>3B_selections</vt:lpstr>
      <vt:lpstr>Heatmap_PropFinal-EXP</vt:lpstr>
      <vt:lpstr>Heatmap_propFinal_TOX</vt:lpstr>
      <vt:lpstr>Heatmap_Ref_chem-tag_propFinal</vt:lpstr>
      <vt:lpstr>OFRs_narrowing_data richness</vt:lpstr>
      <vt:lpstr>3B_near final list</vt:lpstr>
      <vt:lpstr>3B_round2_narrowing</vt:lpstr>
      <vt:lpstr>Heatmap_Ref_chem-tag_round2</vt:lpstr>
      <vt:lpstr>3B_round2_selections</vt:lpstr>
      <vt:lpstr>3B_round2_EXP</vt:lpstr>
      <vt:lpstr>3B_round2_TOX</vt:lpstr>
      <vt:lpstr>Heatmap_distinct Ref_chem-tag</vt:lpstr>
      <vt:lpstr>Heatmap_Chem_ref-tag-EXP</vt:lpstr>
      <vt:lpstr>Heatmap_tag_ref-chem_TOX</vt:lpstr>
      <vt:lpstr>heatmap_risk refs</vt:lpstr>
      <vt:lpstr>3B_Prelim_Selections</vt:lpstr>
      <vt:lpstr>|||BREAK TAB|||</vt:lpstr>
      <vt:lpstr>3B_LONG_Proposed final</vt:lpstr>
      <vt:lpstr>3B_round2_for heatmaps</vt:lpstr>
      <vt:lpstr>3B_round2_RefIDs</vt:lpstr>
      <vt:lpstr>PHOPs_3B_Long</vt:lpstr>
      <vt:lpstr>PHOPs_L3_Long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PHOP subclass selected studies for 3B extraction</dc:title>
  <dc:subject/>
  <dc:creator>Bradley, Mark (bradlemk)</dc:creator>
  <cp:keywords/>
  <dc:description/>
  <cp:lastModifiedBy>Bevington, Charles</cp:lastModifiedBy>
  <cp:revision/>
  <dcterms:created xsi:type="dcterms:W3CDTF">2021-11-08T16:22:54Z</dcterms:created>
  <dcterms:modified xsi:type="dcterms:W3CDTF">2023-11-29T15:59:10Z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