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109DDC29-5E78-4985-9A1F-90D4D9E091A4}" xr6:coauthVersionLast="47" xr6:coauthVersionMax="47" xr10:uidLastSave="{00000000-0000-0000-0000-000000000000}"/>
  <bookViews>
    <workbookView xWindow="-120" yWindow="-120" windowWidth="29040" windowHeight="15840" xr2:uid="{6D07CC6C-D221-4DD0-B170-A6ACB7E038F2}"/>
  </bookViews>
  <sheets>
    <sheet name="readme" sheetId="1" r:id="rId1"/>
    <sheet name="3B Select 4.1.22" sheetId="2" r:id="rId2"/>
    <sheet name="Data poor+med" sheetId="3" r:id="rId3"/>
    <sheet name="Refs in L3 map"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2" l="1"/>
  <c r="M20" i="2"/>
  <c r="L20" i="2"/>
</calcChain>
</file>

<file path=xl/sharedStrings.xml><?xml version="1.0" encoding="utf-8"?>
<sst xmlns="http://schemas.openxmlformats.org/spreadsheetml/2006/main" count="2185" uniqueCount="256">
  <si>
    <r>
      <rPr>
        <sz val="11"/>
        <color rgb="FF000000"/>
        <rFont val="Calibri"/>
      </rPr>
      <t>This sheet contains a list of references, with metadata and</t>
    </r>
    <r>
      <rPr>
        <i/>
        <sz val="11"/>
        <color rgb="FF000000"/>
        <rFont val="Calibri"/>
      </rPr>
      <t xml:space="preserve"> Level 3</t>
    </r>
    <r>
      <rPr>
        <sz val="11"/>
        <color rgb="FF000000"/>
        <rFont val="Calibri"/>
      </rPr>
      <t xml:space="preserve"> extracted data, used for selection of references for 3B extraction for Subclass Polyhalogenated Benzene Alicyckes (PHBAs), along with </t>
    </r>
    <r>
      <rPr>
        <b/>
        <i/>
        <sz val="11"/>
        <color rgb="FF000000"/>
        <rFont val="Calibri"/>
      </rPr>
      <t>PHBAs 3B Selection Heatmaps 4.1.22.xlsx</t>
    </r>
  </si>
  <si>
    <t>Metadata included: author, title, year, and notes from Levels 2 and 3 screening/extraction</t>
  </si>
  <si>
    <r>
      <rPr>
        <sz val="11"/>
        <color rgb="FF000000"/>
        <rFont val="Calibri"/>
      </rPr>
      <t xml:space="preserve">Tabs contained in this file were generated from Distiller data using Power Query, and come from an intermediate version of the file </t>
    </r>
    <r>
      <rPr>
        <b/>
        <i/>
        <sz val="11"/>
        <color rgb="FF000000"/>
        <rFont val="Calibri"/>
      </rPr>
      <t>PHBAs PQ clean and viz.xlsx</t>
    </r>
    <r>
      <rPr>
        <sz val="11"/>
        <color rgb="FF000000"/>
        <rFont val="Calibri"/>
      </rPr>
      <t xml:space="preserve">. The numbers of tags and chemicals shown in the tabs in this file are thus preliminary numbers, and do not necessarily reflect the numbers presented in final evidence maps.
The processes followed to generate the information in this file include:
1. Exported Distiller data underwent QA for: chemicals that were not readily identifiable from identifiers extracted in Distiller (mismatched combinations of identifiers, or ambiguous abbreviations with no secondary identifier provided), some additional QA to verify the presence of taggable data for uncommonly reported chemicals, and obvious tagging errors observed in the process of such chemical QA.
2. After this preliminary QA, a draft Level 3 evidence map was generated from the Distiller data. That draft evidence map is the source of the number of chemicals and tags presented in this file.
2.a. Refs in L3 map lists all references in that draft map, with each row as a unique combination of reference, chemical, and Level 3 tag.
2.b. Data poor+med is a subset of Refs in L3 map, listing all chemicals that had 20 or fewer total Level 3 tags.
2.c. 3B Select 10.18.22 lists all references that are candidates for Level 3B extraction (i.e., each unique reference from Refs in L3 map), information used to roughly prioritize references for consideration for 3B extraction, and the decisions on inclusion/exclusion for Level 3B extraction.
3. Selection of references for Level 3B extraction (documented in this file; see below for further criteria used to select references).
How the selected references were used and reconciled with existing extracted data:
Selected references then underwent Level 3B extraction. Level 3B extraction served as additional QA, and so QA checks for consistency between Level 3B and Level 3 extracted data tags, as well as checks for consistency between pairs of commonly co-occurring tags (e.g., biomonitoring and toxicokinetics), occurred after 3B extraction (and thus after the creation of the tabs in this file). These additional QA steps were incorporated into the final version of </t>
    </r>
    <r>
      <rPr>
        <b/>
        <i/>
        <sz val="11"/>
        <color rgb="FF000000"/>
        <rFont val="Calibri"/>
      </rPr>
      <t>PHBAs PQ clean and viz.xlsx</t>
    </r>
    <r>
      <rPr>
        <i/>
        <sz val="11"/>
        <color rgb="FF000000"/>
        <rFont val="Calibri"/>
      </rPr>
      <t>, which ultimately contributed to final evidence maps</t>
    </r>
    <r>
      <rPr>
        <sz val="11"/>
        <color rgb="FF000000"/>
        <rFont val="Calibri"/>
      </rPr>
      <t xml:space="preserve">. </t>
    </r>
  </si>
  <si>
    <r>
      <t>Individual PDF data sources are identified by reference ID (RefID). Metadata are included in the following tabs (</t>
    </r>
    <r>
      <rPr>
        <b/>
        <sz val="12"/>
        <color rgb="FF000000"/>
        <rFont val="Calibri"/>
        <family val="2"/>
      </rPr>
      <t>Refs in L3 map</t>
    </r>
    <r>
      <rPr>
        <sz val="12"/>
        <color rgb="FF000000"/>
        <rFont val="Calibri"/>
        <family val="2"/>
      </rPr>
      <t xml:space="preserve">), and can also be found by RefID in </t>
    </r>
    <r>
      <rPr>
        <b/>
        <i/>
        <sz val="12"/>
        <rFont val="Calibri"/>
        <family val="2"/>
      </rPr>
      <t>!RefID identification and reference metadata.xlsx</t>
    </r>
  </si>
  <si>
    <t>Tabs:</t>
  </si>
  <si>
    <r>
      <rPr>
        <sz val="11"/>
        <color rgb="FF000000"/>
        <rFont val="Calibri"/>
      </rPr>
      <t xml:space="preserve">The </t>
    </r>
    <r>
      <rPr>
        <b/>
        <sz val="11"/>
        <color rgb="FF000000"/>
        <rFont val="Calibri"/>
      </rPr>
      <t xml:space="preserve">3B Select 4.1.22 </t>
    </r>
    <r>
      <rPr>
        <sz val="11"/>
        <color rgb="FF000000"/>
        <rFont val="Calibri"/>
      </rPr>
      <t xml:space="preserve"> tab is an integrated list of all references for consideration for 3B extraction. The numbers of tags and chemicals shown in columns B-G are preliminary numbers, reflecting some QA, but not the final QA for each reference. For details on QA, see above.</t>
    </r>
  </si>
  <si>
    <r>
      <rPr>
        <sz val="11"/>
        <color rgb="FF000000"/>
        <rFont val="Calibri"/>
      </rPr>
      <t xml:space="preserve">*On the </t>
    </r>
    <r>
      <rPr>
        <b/>
        <sz val="11"/>
        <color rgb="FF000000"/>
        <rFont val="Calibri"/>
      </rPr>
      <t>3B select 4.1.22</t>
    </r>
    <r>
      <rPr>
        <sz val="11"/>
        <color rgb="FF000000"/>
        <rFont val="Calibri"/>
      </rPr>
      <t xml:space="preserve"> tab, data availability is categorized into none (white), low (up to 5, red), medium (between 6 and 20, yellow), and high (greater than 20, green; also referred to as data-rich). The scale is presented at the bottom of this readme tab.</t>
    </r>
  </si>
  <si>
    <t>*By default, this tab is sorted by the total number of chemicals addressed (column B), and the total number of tags addressed (column E).</t>
  </si>
  <si>
    <r>
      <t xml:space="preserve">*References selected for 3B extraction are identified with a 1 in </t>
    </r>
    <r>
      <rPr>
        <i/>
        <sz val="11"/>
        <rFont val="Calibri"/>
        <family val="2"/>
      </rPr>
      <t xml:space="preserve">Any Select </t>
    </r>
    <r>
      <rPr>
        <sz val="11"/>
        <rFont val="Calibri"/>
        <family val="2"/>
      </rPr>
      <t xml:space="preserve">(column M), and each selected reference is noted as containing toxicity/risk data (column K) and/or exposure  data (column L). Rough comments regarding the rationale for including or excluding a reference from 3B extraction are in  </t>
    </r>
    <r>
      <rPr>
        <i/>
        <sz val="11"/>
        <rFont val="Calibri"/>
        <family val="2"/>
      </rPr>
      <t>Comments</t>
    </r>
    <r>
      <rPr>
        <sz val="11"/>
        <rFont val="Calibri"/>
        <family val="2"/>
      </rPr>
      <t xml:space="preserve"> (column P)</t>
    </r>
  </si>
  <si>
    <t>*It lists the number of chemicals and the number of tags each reference addresses, both overall and broken down by toxicity and exposure tags (columns B-G).</t>
  </si>
  <si>
    <r>
      <t xml:space="preserve">The </t>
    </r>
    <r>
      <rPr>
        <b/>
        <sz val="11"/>
        <rFont val="Calibri"/>
        <family val="2"/>
      </rPr>
      <t>data poor+med</t>
    </r>
    <r>
      <rPr>
        <sz val="11"/>
        <rFont val="Calibri"/>
        <family val="2"/>
      </rPr>
      <t xml:space="preserve"> tab contains references that address chemicals for which there are fewer than 21 references (i.e., "not data rich"). </t>
    </r>
  </si>
  <si>
    <r>
      <t>*RefIDs for references that</t>
    </r>
    <r>
      <rPr>
        <sz val="11"/>
        <color rgb="FFFF0000"/>
        <rFont val="Calibri"/>
        <family val="2"/>
      </rPr>
      <t xml:space="preserve"> </t>
    </r>
    <r>
      <rPr>
        <sz val="11"/>
        <rFont val="Calibri"/>
        <family val="2"/>
      </rPr>
      <t>address 1) more than one of these non-data-rich chemicals and/or 2) more than one tag for at least one of these non-data-rich chemicals are highlighted in green.</t>
    </r>
  </si>
  <si>
    <t>*A single reference in this tab may have multiple rows. Each row is a unique combination of reference, chemical and Level 3 tag</t>
  </si>
  <si>
    <r>
      <t xml:space="preserve">The </t>
    </r>
    <r>
      <rPr>
        <b/>
        <sz val="12"/>
        <color rgb="FF000000"/>
        <rFont val="Calibri"/>
        <family val="2"/>
      </rPr>
      <t>Refs in L3 map</t>
    </r>
    <r>
      <rPr>
        <sz val="12"/>
        <color rgb="FF000000"/>
        <rFont val="Calibri"/>
        <family val="2"/>
      </rPr>
      <t xml:space="preserve"> tab contains a list of all PDF data sources included in the draft PDF evidence maps, along with metadata and extracted data for</t>
    </r>
    <r>
      <rPr>
        <i/>
        <sz val="12"/>
        <color rgb="FF000000"/>
        <rFont val="Calibri"/>
        <family val="2"/>
      </rPr>
      <t xml:space="preserve"> Level 3.</t>
    </r>
  </si>
  <si>
    <t>The following general process was used for identifying references for 3B tagging. It should be noted that, although the process was generally similar across subclasses, there was some evolution as we gained experience with the process. In addition, there is some degree of professional judgement involved in the specific choice of references, and other sets of :</t>
  </si>
  <si>
    <t xml:space="preserve">*Identify references that address the OFRs that are data-poor or have medium data richness. </t>
  </si>
  <si>
    <t>*Based on these references, identify the references most likely to give broad coverage of the OFRs.</t>
  </si>
  <si>
    <t>*Fill in up to the desired target number, recognizing that many of the remaining 3B references will address primarily the data-rich chemicals. Things to consider in choosing references:</t>
  </si>
  <si>
    <t>*All other things being equal, prefer more recent references</t>
  </si>
  <si>
    <t>*Aim for wide diversity in tags, and covering key toxicity and exposure tags (e.g., covering indoor air, dust, reproductive and neurotoxicity)</t>
  </si>
  <si>
    <t>*Studies relevant to children (toxicity, exposure) are of greater interest</t>
  </si>
  <si>
    <t>*Studies on exposure in Asia are of less interest</t>
  </si>
  <si>
    <t>*Studies covering multiple toxicity endpoints are of interest.</t>
  </si>
  <si>
    <t>*Studies on consumer product exposure were emphasized.</t>
  </si>
  <si>
    <t>*For some subclasses, the relatively large number of references on data-poor chemicals meant finding a balance between having at least one reference for each data-poor chemical and deeper coverage of data-rich chemicals.</t>
  </si>
  <si>
    <t>A total of 25 references (including at least 10 each addressing toxicity and exposure) are tagged at the 3B level for data-rich subclasses. For data-poor subclasses, at least 9 references (including at least 3 each for toxicity and exposure) are tagged for 3B. For some subclasses that were initially identified as data-poor, but that ultimately had more than a minimal number of references included through Level 3, a small number of additional references (up to a total of ~15) were selected to ensure adequate coverage. For subclass PHACbx only, fewer than 9 total references were included through Level 3, so all references included through Level 3 underwent 3B extraction.</t>
  </si>
  <si>
    <t>Categorical scale for 3B Select tab</t>
  </si>
  <si>
    <t>26+</t>
  </si>
  <si>
    <t>RefID</t>
  </si>
  <si>
    <t>Number of Chemicals</t>
  </si>
  <si>
    <t>Number of Chemicals with Tox Tags</t>
  </si>
  <si>
    <t>Number of Chemicals with Exposure tags</t>
  </si>
  <si>
    <t>Number of Tags Addressed</t>
  </si>
  <si>
    <t>Number of Tox Tags</t>
  </si>
  <si>
    <t>Number of Exposure tags</t>
  </si>
  <si>
    <t>Author</t>
  </si>
  <si>
    <t>Year</t>
  </si>
  <si>
    <t>Title</t>
  </si>
  <si>
    <t>Level 3 Notes</t>
  </si>
  <si>
    <t>Tox/Risk selection</t>
  </si>
  <si>
    <t>Exposure selection</t>
  </si>
  <si>
    <t>Any selection</t>
  </si>
  <si>
    <t>Comments</t>
  </si>
  <si>
    <t>Agency, Danish Environmental Protection</t>
  </si>
  <si>
    <t>Survey of brominated flame retardants</t>
  </si>
  <si>
    <t>Includes &gt;1 data-poor</t>
  </si>
  <si>
    <t>Hbm4Eu</t>
  </si>
  <si>
    <t>SCOPING DOCUMENTS (1st round of prioritization): Prioritized substance group: Flame retardants</t>
  </si>
  <si>
    <t>Text says human biomonitoring data exists (Level 3), but doesn’t say in which media (3B), so not worth 3B tagging.</t>
  </si>
  <si>
    <t>Das, D., Kulkarni, S., Barton-Maclaren, T., Zhu, J.</t>
  </si>
  <si>
    <t>4,5,6,7-Tetrabromo-2,3-dihydro-1,1,3-trimethyl-3-(2,3,4,5-tetrabromophenyl)-1H-indene (OBTMPI): Levels in humans and in silico toxicological profiles</t>
  </si>
  <si>
    <t>Zhou, S. N., Buchar, A., Siddique, S., Takser, L., Abdelouahab, N., Zhu, J.</t>
  </si>
  <si>
    <t>Measurements of selected brominated flame retardants in nursing women: implications for human exposure</t>
  </si>
  <si>
    <t>Tox tag</t>
  </si>
  <si>
    <t>Sugeng, E. J., de Cock, M., Schoonmade, L. J., van de Bor, M.</t>
  </si>
  <si>
    <t>Toddler exposure to flame retardant chemicals: Magnitude, health concern and potential risk- or protective factors of exposure: Observational studies summarized in a systematic review</t>
  </si>
  <si>
    <t>Agency, United Kingdom Environment</t>
  </si>
  <si>
    <t>PRIORITISATION OF FLAME RETARDANTS FOR ENVIRONMENTAL RISK ASSESSMENT</t>
  </si>
  <si>
    <t>includes tox</t>
  </si>
  <si>
    <t>Martinez, G., Niu, J., Takser, L., Bellenger, J. P., Zhu, J.</t>
  </si>
  <si>
    <t>A review on the analytical procedures of halogenated flame retardants by gas chromatography coupled with single quadrupole mass spectrometry and their levels in human samples</t>
  </si>
  <si>
    <t>recent</t>
  </si>
  <si>
    <t>Covaci, A., Harrad, S., Abdallah, M. A. E., Ali, N., Law, R. J., Herzke, D., de Wit, C. A.</t>
  </si>
  <si>
    <t>Novel brominated flame retardants: A review of their analysis, environmental fate and behaviour</t>
  </si>
  <si>
    <t>Alves, A., Kucharska, A., Erratico, C., Xu, F., Den Hond, E., Koppen, G., Vanermen, G., Covaci, A., Voorspoels, S.</t>
  </si>
  <si>
    <t>Human biomonitoring of emerging pollutants through non-invasive matrices: state of the art and future potential</t>
  </si>
  <si>
    <t>Text says human environmental monitoring data exists(Level 3), but doesn’t say in which media (3B), so not worth 3B tagging.</t>
  </si>
  <si>
    <t>Lee, H. K., Kang, H., Lee, S., Kim, S., Choi, K., Moon, H. B.</t>
  </si>
  <si>
    <t>Human exposure to legacy and emerging flame retardants in indoor dust: A multiple-exposure assessment of PBDEs</t>
  </si>
  <si>
    <t>dust</t>
  </si>
  <si>
    <t>Pasecnaja, E., Perkons, I., Bartkevics, V., Zacs, D.</t>
  </si>
  <si>
    <t>Legacy and alternative brominated, chlorinated, and organophosphorus flame retardants in indoor dust-levels, composition profiles, and human exposure in Latvia</t>
  </si>
  <si>
    <t>Larsson, K., Berglund, M.</t>
  </si>
  <si>
    <t>Children’s exposure to chemicals in indoor environments - a literature survey of chemicals in dust</t>
  </si>
  <si>
    <t>child exposure and dust</t>
  </si>
  <si>
    <t>Zuiderveen, E. A. R., Slootweg, J. C., de Boer, J.</t>
  </si>
  <si>
    <t>Novel brominated flame retardants - A review of their occurrence in indoor air, dust, consumer goods and food</t>
  </si>
  <si>
    <t>The only info on this class boils down to "no effects or behavior data in REACH". Not taggable.</t>
  </si>
  <si>
    <t>Weil, E. D., Levchik, S.</t>
  </si>
  <si>
    <t>Current practice and recent commercial developments in flame retardancy of polyamides</t>
  </si>
  <si>
    <t>Malliari, E., Kalantzi, O. I.</t>
  </si>
  <si>
    <t>Children's exposure to brominated flame retardants in indoor environments - A review</t>
  </si>
  <si>
    <t>good exposure review, dust, air, some handwipes, some toys</t>
  </si>
  <si>
    <t>McGrath, T. J., Ball, A. S., Clarke, B. O.</t>
  </si>
  <si>
    <t>Critical review of soil contamination by polybrominated diphenyl ethers (PBDEs) and novel brominated flame retardants (NBFRs); concentrations, sources and congener profiles</t>
  </si>
  <si>
    <t>A lot of data are presented as sum(PBDEs) | some OFRs were nondetects, or were only detected in industrial settings</t>
  </si>
  <si>
    <t xml:space="preserve">The single above-LOD detection is in soil around e-waste processing workshops, with no data presented for or obvious relevance to a control/residential group. </t>
  </si>
  <si>
    <t>Kolic, T. M., Shen, L., Macpherson, K., Fayez, L., Gobran, T., Helm, P. A., Marvin, C. H., Arsenault, G., Reiner, E. J.</t>
  </si>
  <si>
    <t>The analysis of halogenated flame retardants by GC-HRMS in environmental samples</t>
  </si>
  <si>
    <t>older</t>
  </si>
  <si>
    <t>ECHA</t>
  </si>
  <si>
    <t>ANALYSIS OF ALTERNATIVES HBCDD USE IN EPS FOR BUILDING APPLICATIONS,(85-22-3,87-83-2,93-52-7,31780-26-4,3851-51-6,59447-55-1,61368-34-1)</t>
  </si>
  <si>
    <t>Data returned for Distinct Count of Refid (First 1000 rows).</t>
  </si>
  <si>
    <t>Refid</t>
  </si>
  <si>
    <t>Journal</t>
  </si>
  <si>
    <t>User</t>
  </si>
  <si>
    <t>Comment, note if recommend exclude. </t>
  </si>
  <si>
    <t>Preferred CAS</t>
  </si>
  <si>
    <t>Preferred Name</t>
  </si>
  <si>
    <t>Preferred Abbrev</t>
  </si>
  <si>
    <t>Tox-Exp-Risk Tags</t>
  </si>
  <si>
    <t>Chemical QA Notes</t>
  </si>
  <si>
    <t>Tagging QA</t>
  </si>
  <si>
    <t>Chemical</t>
  </si>
  <si>
    <t>Lookup QA Notes</t>
  </si>
  <si>
    <t>OFR, Analog</t>
  </si>
  <si>
    <t>Other PBDEs and Metabolites</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</si>
  <si>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</si>
  <si>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</si>
  <si>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</si>
  <si>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</si>
  <si>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</si>
  <si>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</si>
  <si>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</si>
  <si>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</si>
  <si>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</si>
  <si>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</si>
  <si>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</si>
  <si>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</si>
  <si>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</si>
  <si>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</si>
  <si>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</si>
  <si>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</si>
  <si>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</si>
  <si>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</si>
  <si>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</si>
  <si>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</si>
  <si>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</si>
  <si>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</si>
  <si>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</si>
  <si>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</si>
  <si>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</si>
  <si>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</si>
  <si>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</si>
  <si>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Anthony.Hannani</t>
  </si>
  <si>
    <t>155613-93-7-Brominated trimethylphenylindane-Polyhalogenated benzene alicycles</t>
  </si>
  <si>
    <t>CAS#</t>
  </si>
  <si>
    <t>Chemical Name</t>
  </si>
  <si>
    <t>Chemical Data complete</t>
  </si>
  <si>
    <t>155613-93-7</t>
  </si>
  <si>
    <t>Brominated trimethylphenylindane</t>
  </si>
  <si>
    <t>Polyhalogenated benzene alicycles</t>
  </si>
  <si>
    <t>Polyhalogenated Organophosphates</t>
  </si>
  <si>
    <t>Polyhalogenated Bisphenol Aliphatics and Functionalized</t>
  </si>
  <si>
    <t>Polyhalogenated Diphenyl Ethers</t>
  </si>
  <si>
    <t>Polyhalogenated Benzene Aliphatics and Functionalized</t>
  </si>
  <si>
    <t>Polyhalogenated aliphatic chains</t>
  </si>
  <si>
    <t>Polyhalogenated Phthalates/Benzoates/Imides</t>
  </si>
  <si>
    <t>Polyhalogenated alicycles</t>
  </si>
  <si>
    <t>Polyhalogenated Carbocycles</t>
  </si>
  <si>
    <t>Polyhalogenated Benzenes</t>
  </si>
  <si>
    <t>Polyhalogenated Phenol Aliphatic Ethers</t>
  </si>
  <si>
    <t>Polyhalogenated Phenol Derivatives</t>
  </si>
  <si>
    <t>Polyhalogenated Aliphatic carboxylates</t>
  </si>
  <si>
    <t>Polyhalogenated Triazines</t>
  </si>
  <si>
    <t>Source Characterization</t>
  </si>
  <si>
    <t>1H-Indene, 2,3-dihydro-1,1,3-trimethyl-3-phenyl-, octabromo deriv.</t>
  </si>
  <si>
    <t>Verified correct in 5261</t>
  </si>
  <si>
    <t>Environ Sci Technol</t>
  </si>
  <si>
    <t>Ryan.Gan</t>
  </si>
  <si>
    <t>1084889-51-9-4,5,6,7-Tetrabromo-1,1,3-trimethyl-3-(2,3,4,5-tetrabromophenyl)-Indane-OBIND-Polyhalogenated benzene alicycles</t>
  </si>
  <si>
    <t>Abbreviation</t>
  </si>
  <si>
    <t>115613-93-7</t>
  </si>
  <si>
    <t>4,5,6,7-Tetrabromo-1,1,3-trimethyl-3-(2,3,4,5-tetrabromophenyl)-Indane</t>
  </si>
  <si>
    <t>OBIND</t>
  </si>
  <si>
    <t>Human, Animal or Modeled Toxicokinetics (ADME)</t>
  </si>
  <si>
    <t>CAS corrected to 1084889-51-9, to match chemical name presented in PDF</t>
  </si>
  <si>
    <t>1084889-51-9</t>
  </si>
  <si>
    <t>4,5,6,7-Tetrabromo-1,1,3-trimethyl-3-(2,3,4,5-tetrabromophenyl)-2,3-dihydro-1H-indene</t>
  </si>
  <si>
    <t>Verified in PDF for 5247 that chemical name is correct, corrected CAS number to match after identifying mismatch between initially extracted name and CAS</t>
  </si>
  <si>
    <t>Environmental Monitoring</t>
  </si>
  <si>
    <t>Biomonitoring/Personal Monitoring</t>
  </si>
  <si>
    <t>J Chromatogr Sci</t>
  </si>
  <si>
    <t>Octabromotrimethylphenylindane-OBIND-Polyhalogenated benzene alicycles</t>
  </si>
  <si>
    <t>Octabromotrimethylphenylindane</t>
  </si>
  <si>
    <t>Verified in PDF for 5239 that this chemcial name is correct.</t>
  </si>
  <si>
    <t>Environ Pollut</t>
  </si>
  <si>
    <t>Lauren.Browning</t>
  </si>
  <si>
    <t>1084889-51-9-4,5,6,7-Tetrabromo-2,3-dihydro1,1,3-trimethyl-3-(2,3,4,5-tetrabromophenyl)-1H-indene-OBTMPI-Polyhalogenated benzene alicycles</t>
  </si>
  <si>
    <t>4,5,6,7-Tetrabromo-2,3-dihydro1,1,3-trimethyl-3-(2,3,4,5-tetrabromophenyl)-1H-indene</t>
  </si>
  <si>
    <t>OBTMPI</t>
  </si>
  <si>
    <t>QSAR, read-across, analog</t>
  </si>
  <si>
    <t>Verified correct chemical identity in PDF of 5237 - name is in title</t>
  </si>
  <si>
    <t>Epidemiology - pop group</t>
  </si>
  <si>
    <t>Mark.Bradley</t>
  </si>
  <si>
    <t>Octabromo-1,3,3-trimethyl-1-phenylindane-OBIND-Polyhalogenated benzene alicycles</t>
  </si>
  <si>
    <t>Octabromo-1,3,3-trimethyl-1-phenylindane</t>
  </si>
  <si>
    <t>ALL BLANK IN DISTILLER</t>
  </si>
  <si>
    <t>Verified in PDF only data is present at e-waste burning sites, so not taggable.</t>
  </si>
  <si>
    <t>Verified in PDF for 1558 this chemical name is correct.</t>
  </si>
  <si>
    <t>Charles.Bevington</t>
  </si>
  <si>
    <t>1084889519-4,5,6,7-Tetrabromo-1,1,3-trimethyl-3-(2,3,4,5-tetrabromophenyl)-2,3-dihydro-1H-indene-Polyhalogenated benzene alicycles</t>
  </si>
  <si>
    <t>1084889519</t>
  </si>
  <si>
    <t>Qualitative Hazard characterization</t>
  </si>
  <si>
    <t>Verified chemical present in PDF</t>
  </si>
  <si>
    <t>some tags for this chemical may actually apply to other chemicals</t>
  </si>
  <si>
    <t>verified chemical present in PDF for 1036, 1134</t>
  </si>
  <si>
    <t>155613937-1H-Indene, 2,3-dihydro-1,1,3-trimethyl-3-phenyl-, octabromo deriv.-Polyhalogenated benzene alicycles</t>
  </si>
  <si>
    <t>155613937</t>
  </si>
  <si>
    <t>Verified correct in 354 and 1134</t>
  </si>
  <si>
    <t>1025956653-2,4,5,6,7-pentabromo-1,1,3-trimethyl-3-(2,4,6-tribromophenyl)-2,3-dihydro-1H-indene-Polyhalogenated benzene alicycles</t>
  </si>
  <si>
    <t>1025956653</t>
  </si>
  <si>
    <t>2,4,5,6,7-pentabromo-1,1,3-trimethyl-3-(2,4,6-tribromophenyl)-2,3-dihydro-1H-indene</t>
  </si>
  <si>
    <t>1025956-65-3</t>
  </si>
  <si>
    <t>verified in 1134</t>
  </si>
  <si>
    <t>893843077-4,5,6,7-tetrabromo-1,1,3-trimethyl-3-(2,3,4,6-tetrabromophenyl)-2,3-dihydro-1H-indene-Polyhalogenated benzene alicycles</t>
  </si>
  <si>
    <t>893843077</t>
  </si>
  <si>
    <t>4,5,6,7-tetrabromo-1,1,3-trimethyl-3-(2,3,4,6-tetrabromophenyl)-2,3-dihydro-1H-indene</t>
  </si>
  <si>
    <t>893843-07-7</t>
  </si>
  <si>
    <t>Verified correct in 1134</t>
  </si>
  <si>
    <t>Environment International</t>
  </si>
  <si>
    <t>Kris.Hatlelid</t>
  </si>
  <si>
    <t>155613-93-7-Octabromo-1,3,3-trimethyl-1-phenylindane-OBIND-Polyhalogenated benzene alicycles</t>
  </si>
  <si>
    <t>Changed CAS to 155613-93-7 after checking PDF - chemical name is generic</t>
  </si>
  <si>
    <t>Changed CAS to 155613-93-7 after checking PDF for 1036 - chemical name is generic</t>
  </si>
  <si>
    <t>Environ Int</t>
  </si>
  <si>
    <t>Octabromotrimethyl phenylindane-OBTMPI-Polyhalogenated benzene alicycles</t>
  </si>
  <si>
    <t>Octabromotrimethyl phenylindane</t>
  </si>
  <si>
    <t>Verified in PDF for 803 that this chemcial name is correct.</t>
  </si>
  <si>
    <t>4,5,6,7-tetrabromo-1,1,3-trimethyl-3- (2,3,4,5-tetrabromophenyl)-2,3-dihydro-1H-indene-OBTMPI-Polyhalogenated benzene alicycles</t>
  </si>
  <si>
    <t>4,5,6,7-tetrabromo-1,1,3-trimethyl-3- (2,3,4,5-tetrabromophenyl)-2,3-dihydro-1H-indene</t>
  </si>
  <si>
    <t>Verified chemical ID in PDF</t>
  </si>
  <si>
    <t>Verified identity based on name in PDF for 794 - should be CAS 1084889-51-9</t>
  </si>
  <si>
    <t>Journal of Fire Sciences</t>
  </si>
  <si>
    <t>155613-93-7-polybrominated phenyl indane-FR-1808-Polyhalogenated benzene alicycles</t>
  </si>
  <si>
    <t>polybrominated phenyl indane</t>
  </si>
  <si>
    <t>FR-1808</t>
  </si>
  <si>
    <t>Verified correct in 599</t>
  </si>
  <si>
    <t>Chemosphere</t>
  </si>
  <si>
    <t>1084889519-4,5,6,7Tetrabromo2,3dihydro 1,1,3trimethyl3(2,3,4,5tetrabromophenyl)1Hindene-Polyhalogenated benzene alicycles</t>
  </si>
  <si>
    <t>4,5,6,7Tetrabromo2,3dihydro 1,1,3trimethyl3(2,3,4,5tetrabromophenyl)1Hindene</t>
  </si>
  <si>
    <t>Removed tags for Qual haz char, env mon, and source char. No taggable data for this chemical.</t>
  </si>
  <si>
    <t>verified chemical correct by CAS in PDF of 540, but no taggable data ( just "no effects or behavior data in REACH"). Removed tags for Qual haz char, env mon, and source char. No taggable data for this chemical.</t>
  </si>
  <si>
    <t>Verified in PDF for 386 this chemical name is correct.</t>
  </si>
  <si>
    <t>1084889-51-9-Octabromotrimethyphenyl indane-OBTMPI-Polyhalogenated benzene alicycles</t>
  </si>
  <si>
    <t>Octabromotrimethyphenyl indane</t>
  </si>
  <si>
    <t>EXCLUDE FROM 3B. Note no info taggable at 3B</t>
  </si>
  <si>
    <t>Verified in PDF for 384, BUT no 3B taggable data (there is Level 3 data)</t>
  </si>
  <si>
    <t>Mark.Bradley.EXCEL</t>
  </si>
  <si>
    <t>155613-93-7-Polyhalogenated benzene alicycles</t>
  </si>
  <si>
    <t>Chemical added</t>
  </si>
  <si>
    <t>Added during QA from PDF of 384</t>
  </si>
  <si>
    <t>893843-07-7-Polyhalogenated benzene alicycles</t>
  </si>
  <si>
    <t>1025956-65-3-Polyhalogenated benzene alicycles</t>
  </si>
  <si>
    <t>OBTMBI-Polyhalogenated benzene alicycles</t>
  </si>
  <si>
    <t>OBTMBI</t>
  </si>
  <si>
    <t>Verified in PDF for 248 this chemical is correct</t>
  </si>
  <si>
    <t>Environ Sci Pollut Res Int</t>
  </si>
  <si>
    <t>Science of the Total Environment</t>
  </si>
  <si>
    <t>Octabromotrimethyl phenylindane-OBIND-Polyhalogenated benzene alicycles</t>
  </si>
  <si>
    <t>Verified in PDF for 142 that this chemcial name is correct.</t>
  </si>
  <si>
    <t>Anal Bioanal Chem</t>
  </si>
  <si>
    <t>Octabromo1,3,3-trimethyl-1-phenylindan-Polyhalogenated benzene alicycles</t>
  </si>
  <si>
    <t>Octabromo1,3,3-trimethyl-1-phenylindan</t>
  </si>
  <si>
    <t>EXCLUDE FROM 3B. Verified in PDF that this chemical can be tagged at Level 3, but there is not enough detail to be tagged at Level 3B.</t>
  </si>
  <si>
    <t>Verified in PDF for 8 that chemical name is correct, BUT no taggable data at Level 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</si>
</sst>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0"/>
      <name val="Calibri"/>
      <family val="2"/>
      <scheme val="minor"/>
    </font>
    <font>
      <sz val="11"/>
      <color theme="0"/>
      <name val="Calibri"/>
      <family val="2"/>
      <scheme val="minor"/>
    </font>
    <font>
      <sz val="12"/>
      <color rgb="FF000000"/>
      <name val="Calibri"/>
      <family val="2"/>
    </font>
    <font>
      <sz val="11"/>
      <color rgb="FF000000"/>
      <name val="Calibri"/>
      <family val="2"/>
    </font>
    <font>
      <u/>
      <sz val="11"/>
      <color rgb="FF000000"/>
      <name val="Calibri"/>
      <family val="2"/>
    </font>
    <font>
      <b/>
      <sz val="11"/>
      <color rgb="FF000000"/>
      <name val="Calibri"/>
      <family val="2"/>
    </font>
    <font>
      <sz val="11"/>
      <name val="Calibri"/>
      <family val="2"/>
    </font>
    <font>
      <b/>
      <sz val="11"/>
      <name val="Calibri"/>
      <family val="2"/>
    </font>
    <font>
      <b/>
      <sz val="12"/>
      <color rgb="FF000000"/>
      <name val="Calibri"/>
      <family val="2"/>
    </font>
    <font>
      <i/>
      <sz val="12"/>
      <color rgb="FF000000"/>
      <name val="Calibri"/>
      <family val="2"/>
    </font>
    <font>
      <b/>
      <i/>
      <sz val="12"/>
      <name val="Calibri"/>
      <family val="2"/>
    </font>
    <font>
      <sz val="11"/>
      <color rgb="FF9C0006"/>
      <name val="Calibri"/>
      <family val="2"/>
    </font>
    <font>
      <sz val="11"/>
      <color rgb="FF9C5700"/>
      <name val="Calibri"/>
      <family val="2"/>
    </font>
    <font>
      <sz val="11"/>
      <color rgb="FF006100"/>
      <name val="Calibri"/>
      <family val="2"/>
    </font>
    <font>
      <b/>
      <i/>
      <sz val="11"/>
      <color rgb="FF000000"/>
      <name val="Calibri"/>
    </font>
    <font>
      <sz val="11"/>
      <color rgb="FF000000"/>
      <name val="Calibri"/>
    </font>
    <font>
      <i/>
      <sz val="11"/>
      <color rgb="FF000000"/>
      <name val="Calibri"/>
    </font>
    <font>
      <i/>
      <sz val="11"/>
      <name val="Calibri"/>
      <family val="2"/>
    </font>
    <font>
      <sz val="11"/>
      <color rgb="FFFF0000"/>
      <name val="Calibri"/>
      <family val="2"/>
    </font>
    <font>
      <sz val="12"/>
      <name val="Calibri"/>
      <family val="2"/>
    </font>
    <font>
      <b/>
      <sz val="11"/>
      <color rgb="FF000000"/>
      <name val="Calibri"/>
    </font>
  </fonts>
  <fills count="6">
    <fill>
      <patternFill patternType="none"/>
    </fill>
    <fill>
      <patternFill patternType="gray125"/>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21">
    <xf numFmtId="0" fontId="0" fillId="0" borderId="0" xfId="0"/>
    <xf numFmtId="0" fontId="0" fillId="0" borderId="0" xfId="0" applyAlignment="1">
      <alignment wrapText="1"/>
    </xf>
    <xf numFmtId="0" fontId="0" fillId="0" borderId="1" xfId="0" applyBorder="1" applyAlignment="1">
      <alignment wrapText="1"/>
    </xf>
    <xf numFmtId="0" fontId="3" fillId="0" borderId="0" xfId="1" applyAlignment="1">
      <alignment wrapText="1"/>
    </xf>
    <xf numFmtId="0" fontId="1" fillId="0" borderId="0" xfId="0" applyFont="1"/>
    <xf numFmtId="0" fontId="2" fillId="0" borderId="0" xfId="0" applyFont="1" applyAlignment="1">
      <alignment wrapText="1"/>
    </xf>
    <xf numFmtId="0" fontId="3" fillId="0" borderId="2" xfId="1" applyBorder="1" applyAlignment="1">
      <alignment wrapText="1"/>
    </xf>
    <xf numFmtId="0" fontId="0" fillId="0" borderId="0" xfId="0" applyAlignment="1">
      <alignment horizontal="left" vertical="center" indent="3"/>
    </xf>
    <xf numFmtId="0" fontId="0" fillId="0" borderId="3" xfId="0" applyBorder="1" applyAlignment="1">
      <alignment wrapText="1"/>
    </xf>
    <xf numFmtId="0" fontId="4" fillId="0" borderId="0" xfId="0" applyFont="1" applyAlignment="1">
      <alignment wrapText="1"/>
    </xf>
    <xf numFmtId="0" fontId="3" fillId="0" borderId="0" xfId="0" applyFont="1" applyAlignment="1">
      <alignment wrapText="1"/>
    </xf>
    <xf numFmtId="0" fontId="7" fillId="0" borderId="0" xfId="0" applyFont="1" applyAlignment="1">
      <alignment wrapText="1"/>
    </xf>
    <xf numFmtId="0" fontId="20" fillId="0" borderId="0" xfId="0" applyFont="1" applyAlignment="1">
      <alignment wrapText="1"/>
    </xf>
    <xf numFmtId="0" fontId="6" fillId="0" borderId="1" xfId="0" applyFont="1" applyBorder="1" applyAlignment="1">
      <alignment wrapText="1"/>
    </xf>
    <xf numFmtId="0" fontId="4" fillId="2" borderId="1" xfId="0" applyFont="1" applyFill="1" applyBorder="1" applyAlignment="1">
      <alignment wrapText="1"/>
    </xf>
    <xf numFmtId="0" fontId="12" fillId="3" borderId="1" xfId="0" applyFont="1" applyFill="1" applyBorder="1" applyAlignment="1">
      <alignment wrapText="1"/>
    </xf>
    <xf numFmtId="0" fontId="13" fillId="4" borderId="1" xfId="0" applyFont="1" applyFill="1" applyBorder="1" applyAlignment="1">
      <alignment wrapText="1"/>
    </xf>
    <xf numFmtId="0" fontId="14" fillId="5" borderId="1" xfId="0" applyFont="1" applyFill="1" applyBorder="1" applyAlignment="1">
      <alignment wrapText="1"/>
    </xf>
    <xf numFmtId="0" fontId="16" fillId="0" borderId="0" xfId="0" applyFont="1" applyAlignment="1">
      <alignment wrapText="1"/>
    </xf>
    <xf numFmtId="0" fontId="5" fillId="0" borderId="0" xfId="0" applyFont="1" applyAlignment="1">
      <alignment wrapText="1"/>
    </xf>
    <xf numFmtId="0" fontId="14" fillId="5" borderId="1" xfId="0" applyFont="1" applyFill="1" applyBorder="1" applyAlignment="1">
      <alignment horizontal="right" wrapText="1"/>
    </xf>
  </cellXfs>
  <cellStyles count="2">
    <cellStyle name="Normal" xfId="0" builtinId="0"/>
    <cellStyle name="Normal 2" xfId="1" xr:uid="{A7CBC40C-93CA-4A22-9C07-95DF18892A89}"/>
  </cellStyles>
  <dxfs count="125">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2"/>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2"/>
        <color rgb="FF000000"/>
        <name val="Calibri"/>
        <family val="2"/>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horizontal="general" vertical="bottom" textRotation="0" wrapText="1" indent="0" justifyLastLine="0" shrinkToFit="0" readingOrder="0"/>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border diagonalUp="0" diagonalDown="0" outline="0">
        <left/>
        <right/>
        <top/>
        <bottom/>
      </border>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outline="0">
        <left/>
        <right/>
        <top/>
        <bottom/>
      </border>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574583-9D6A-485C-BA82-09F54AAACBE2}" name="Table21" displayName="Table21" ref="A1:O20" totalsRowCount="1" headerRowDxfId="124">
  <autoFilter ref="A1:O19" xr:uid="{E9B5B9A0-4489-49CA-A01F-949EEA347C18}"/>
  <sortState xmlns:xlrd2="http://schemas.microsoft.com/office/spreadsheetml/2017/richdata2" ref="A2:K19">
    <sortCondition descending="1" ref="B2:B19"/>
    <sortCondition descending="1" ref="E2:E19"/>
  </sortState>
  <tableColumns count="15">
    <tableColumn id="1" xr3:uid="{6F08B557-68BD-4BF6-A195-D54DC621319C}" name="RefID" totalsRowDxfId="123"/>
    <tableColumn id="2" xr3:uid="{E5E4ED42-F06A-4485-AC0D-60DC431ADCA2}" name="Number of Chemicals" dataDxfId="122" totalsRowDxfId="121"/>
    <tableColumn id="3" xr3:uid="{270E1FAA-C839-48E9-8A66-F225EA4C5DF9}" name="Number of Chemicals with Tox Tags" dataDxfId="120" totalsRowDxfId="119"/>
    <tableColumn id="4" xr3:uid="{7C66241A-96B2-4BC5-80C8-9AA6A977A7D5}" name="Number of Chemicals with Exposure tags" dataDxfId="118" totalsRowDxfId="117"/>
    <tableColumn id="5" xr3:uid="{B32AF184-E1A4-44EA-ACBB-3E8CF5EF1F18}" name="Number of Tags Addressed" dataDxfId="116" totalsRowDxfId="115"/>
    <tableColumn id="6" xr3:uid="{D220EE13-B094-4EB7-AF1C-20B73D49CF8B}" name="Number of Tox Tags" dataDxfId="114" totalsRowDxfId="113"/>
    <tableColumn id="7" xr3:uid="{F48CC9C9-EF07-4348-B919-3E967642A503}" name="Number of Exposure tags" dataDxfId="112" totalsRowDxfId="111"/>
    <tableColumn id="8" xr3:uid="{8587048F-9C45-4392-A4D1-C84AC5894DB8}" name="Author" dataDxfId="110" totalsRowDxfId="109"/>
    <tableColumn id="9" xr3:uid="{C51781CC-FF39-4DEA-BBDD-C4B9BA55614F}" name="Year" totalsRowDxfId="108"/>
    <tableColumn id="10" xr3:uid="{FA32A603-E8BC-44AF-87D2-8EDA2DECADE6}" name="Title" dataDxfId="107" totalsRowDxfId="106"/>
    <tableColumn id="11" xr3:uid="{7B13BAE8-0200-42B9-9022-DA7129FB163E}" name="Level 3 Notes" totalsRowDxfId="105"/>
    <tableColumn id="12" xr3:uid="{E20E3AC5-2348-44D0-A704-9988FF570697}" name="Tox/Risk selection" totalsRowFunction="sum" totalsRowDxfId="104"/>
    <tableColumn id="13" xr3:uid="{631E4C1E-21F3-45F7-9A90-FC27A9E3E0BB}" name="Exposure selection" totalsRowFunction="sum" totalsRowDxfId="103"/>
    <tableColumn id="14" xr3:uid="{41FBE46F-8B19-4C2B-B855-B50DFD95CEE3}" name="Any selection" totalsRowFunction="sum" totalsRowDxfId="102"/>
    <tableColumn id="15" xr3:uid="{F45C84EA-054D-4815-AFD4-C9D914DB26C9}" name="Comments" totalsRowDxfId="101"/>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62D04D-074F-4218-9750-CF1728355A07}" name="Table8" displayName="Table8" ref="A3:AR43" totalsRowShown="0" headerRowDxfId="100" dataDxfId="99" tableBorderDxfId="98" dataCellStyle="Normal 2">
  <autoFilter ref="A3:AR43" xr:uid="{58A2675F-B3E9-4018-8A1C-220293D88DBA}"/>
  <sortState xmlns:xlrd2="http://schemas.microsoft.com/office/spreadsheetml/2017/richdata2" ref="A4:AR43">
    <sortCondition descending="1" ref="A3:A43"/>
  </sortState>
  <tableColumns count="44">
    <tableColumn id="1" xr3:uid="{8C4F6E25-A4F1-4FE8-B141-468B9A797EBE}" name="Refid" dataDxfId="97" dataCellStyle="Normal 2"/>
    <tableColumn id="2" xr3:uid="{5149D0C6-ADF8-4EFD-BC1B-9C59E7596E53}" name="Author" dataDxfId="96" dataCellStyle="Normal 2"/>
    <tableColumn id="3" xr3:uid="{9D192AB0-C15C-4D01-9323-E25FB9AF016A}" name="Title" dataDxfId="95" dataCellStyle="Normal 2"/>
    <tableColumn id="4" xr3:uid="{9E25F379-1E77-4FAA-887C-010C910BD835}" name="Journal" dataDxfId="94" dataCellStyle="Normal 2"/>
    <tableColumn id="5" xr3:uid="{4C199AB6-0C5A-4754-A1EC-55B1976C2157}" name="Year" dataDxfId="93" dataCellStyle="Normal 2"/>
    <tableColumn id="6" xr3:uid="{C25604CD-3550-4F0F-BDB8-18E6612A09E1}" name="User" dataDxfId="92" dataCellStyle="Normal 2"/>
    <tableColumn id="7" xr3:uid="{46D1E7BE-1CCB-47B8-A709-8F1A590A15C8}" name="Comment, note if recommend exclude. " dataDxfId="91" dataCellStyle="Normal 2"/>
    <tableColumn id="8" xr3:uid="{525287FD-5794-4E2D-B5AD-2C6CB2ABBD08}" name="Preferred CAS" dataDxfId="90" dataCellStyle="Normal 2"/>
    <tableColumn id="9" xr3:uid="{5E409B35-8029-43BE-9925-DD2D1B53A5C9}" name="Preferred Name" dataDxfId="89" dataCellStyle="Normal 2"/>
    <tableColumn id="10" xr3:uid="{BFC608F7-BF89-4B97-897B-5F3FEB5506A4}" name="Preferred Abbrev" dataDxfId="88" dataCellStyle="Normal 2"/>
    <tableColumn id="11" xr3:uid="{D404275B-BE48-43C2-A68C-6A4C26735227}" name="Tox-Exp-Risk Tags" dataDxfId="87" dataCellStyle="Normal 2"/>
    <tableColumn id="12" xr3:uid="{586D8933-5D45-4D19-A736-283BB20DE952}" name="Chemical QA Notes" dataDxfId="86" dataCellStyle="Normal 2"/>
    <tableColumn id="13" xr3:uid="{CA5A024C-8A5B-4AFE-AEA6-D658FF4C41B3}" name="Tagging QA" dataDxfId="85" dataCellStyle="Normal 2"/>
    <tableColumn id="14" xr3:uid="{7CF2D831-AEBD-4F10-965F-2CAEEC10425D}" name="Chemical" dataDxfId="84" dataCellStyle="Normal 2"/>
    <tableColumn id="15" xr3:uid="{92A9C3BA-98DC-4E9B-8D82-22A65B566C4A}" name="Lookup QA Notes" dataDxfId="83" dataCellStyle="Normal 2"/>
    <tableColumn id="16" xr3:uid="{6E9FEDA2-7793-49C2-9648-CE7958DC9937}" name="OFR, Analog" dataDxfId="82" dataCellStyle="Normal 2"/>
    <tableColumn id="17" xr3:uid="{7ED53C58-CC8B-42AC-AF22-1899C8DD38ED}" name="Other PBDEs and Metabolites" dataDxfId="81" dataCellStyle="Normal 2"/>
    <tableColumn id="18" xr3:uid="{F563D8CC-F081-4C68-A73A-D41E957ACC68}" name="Column1" dataDxfId="80" dataCellStyle="Normal 2"/>
    <tableColumn id="19" xr3:uid="{07D80487-A776-473B-BB94-44FF92B357BA}" name="Column2" dataDxfId="79" dataCellStyle="Normal 2"/>
    <tableColumn id="20" xr3:uid="{730A3673-966C-4A81-94A7-CE08B95A2D7C}" name="Column3" dataDxfId="78" dataCellStyle="Normal 2"/>
    <tableColumn id="21" xr3:uid="{55A1B4CB-6898-4168-80A0-55E37D85B326}" name="Column4" dataDxfId="77" dataCellStyle="Normal 2"/>
    <tableColumn id="22" xr3:uid="{911CB749-EC36-46AE-8187-49A40A4C61CA}" name="Column5" dataDxfId="76" dataCellStyle="Normal 2"/>
    <tableColumn id="23" xr3:uid="{7EED1BD0-98F8-4009-85A4-6A29AFFB6234}" name="Column6" dataDxfId="75" dataCellStyle="Normal 2"/>
    <tableColumn id="24" xr3:uid="{2D4BFA64-72C3-4E5F-BD3C-36C94935BFBE}" name="Column7" dataDxfId="74" dataCellStyle="Normal 2"/>
    <tableColumn id="25" xr3:uid="{1C84D03D-DBEA-4043-A30D-DB5D016C54C4}" name="Column8" dataDxfId="73" dataCellStyle="Normal 2"/>
    <tableColumn id="26" xr3:uid="{96ECF2BE-2BAD-4A21-A38B-ECB5E4488D09}" name="Column9" dataDxfId="72" dataCellStyle="Normal 2"/>
    <tableColumn id="27" xr3:uid="{027B8664-3A4F-4D67-A297-70AE7F9DD989}" name="Column10" dataDxfId="71" dataCellStyle="Normal 2"/>
    <tableColumn id="28" xr3:uid="{BB834DA2-60A1-4587-983E-08788EFEAFF7}" name="Column11" dataDxfId="70" dataCellStyle="Normal 2"/>
    <tableColumn id="29" xr3:uid="{2EB67EF6-72C2-4A2C-8062-E7D6374D8F2D}" name="Column12" dataDxfId="69" dataCellStyle="Normal 2"/>
    <tableColumn id="30" xr3:uid="{35376658-9DF8-4694-A270-EB17D516128B}" name="Column13" dataDxfId="68" dataCellStyle="Normal 2"/>
    <tableColumn id="31" xr3:uid="{580D8033-E931-40FF-A921-3C92AB214031}" name="Column14" dataDxfId="67" dataCellStyle="Normal 2"/>
    <tableColumn id="32" xr3:uid="{97DD2F47-8107-455C-916D-31DCBD22E50E}" name="Column15" dataDxfId="66" dataCellStyle="Normal 2"/>
    <tableColumn id="33" xr3:uid="{D81B73A0-6679-4AE6-9E5D-F03B979A41D5}" name="Column16" dataDxfId="65" dataCellStyle="Normal 2"/>
    <tableColumn id="34" xr3:uid="{FE2DB555-F195-4C14-8276-2AFE3F24E2B9}" name="Column17" dataDxfId="64" dataCellStyle="Normal 2"/>
    <tableColumn id="35" xr3:uid="{F3ED7393-5209-440B-A4D3-C5D660BB3101}" name="Column18" dataDxfId="63" dataCellStyle="Normal 2"/>
    <tableColumn id="36" xr3:uid="{68E17313-104A-4F8B-93CC-2E25C1F75671}" name="Column19" dataDxfId="62" dataCellStyle="Normal 2"/>
    <tableColumn id="37" xr3:uid="{69F16C3C-8B95-4BDF-AA65-47123CA88278}" name="Column20" dataDxfId="61" dataCellStyle="Normal 2"/>
    <tableColumn id="38" xr3:uid="{D27AC640-F6B7-4312-B909-9AC03F933749}" name="Column21" dataDxfId="60" dataCellStyle="Normal 2"/>
    <tableColumn id="39" xr3:uid="{B2159F19-547D-474A-829F-311762DBAEFF}" name="Column22" dataDxfId="59" dataCellStyle="Normal 2"/>
    <tableColumn id="40" xr3:uid="{D854D7F7-476B-42FC-8E91-82B1F9B024D5}" name="Column23" dataDxfId="58" dataCellStyle="Normal 2"/>
    <tableColumn id="41" xr3:uid="{26FBC9AF-8442-4303-824C-EED08DF926EF}" name="Column24" dataDxfId="57" dataCellStyle="Normal 2"/>
    <tableColumn id="42" xr3:uid="{1D8D8EC1-550F-44CE-99FC-0D4BE58E0F9F}" name="Column25" dataDxfId="56" dataCellStyle="Normal 2"/>
    <tableColumn id="43" xr3:uid="{62D0F85E-2B2F-4292-B804-F5078A77BF6F}" name="Column26" dataDxfId="55" dataCellStyle="Normal 2"/>
    <tableColumn id="44" xr3:uid="{5849912F-831A-4994-B0E3-0F87093C7AA9}" name="Column27" dataDxfId="54" dataCellStyle="Normal 2"/>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2656AF7-B0D7-4B1A-A2F0-34BD2EC8029F}" name="Table9" displayName="Table9" ref="A3:AR43" totalsRowShown="0" headerRowDxfId="53" dataDxfId="52" tableBorderDxfId="51" dataCellStyle="Normal 2">
  <autoFilter ref="A3:AR43" xr:uid="{01A3958E-392F-49D3-9AAB-AC4FA080F29E}"/>
  <tableColumns count="44">
    <tableColumn id="1" xr3:uid="{9E3A284D-02C2-4A1C-81B4-22892B0F7110}" name="Refid" dataDxfId="50" dataCellStyle="Normal 2"/>
    <tableColumn id="2" xr3:uid="{E36F082E-F9DB-4D62-8369-10B0339A51F0}" name="Author" dataDxfId="49" dataCellStyle="Normal 2"/>
    <tableColumn id="3" xr3:uid="{10FA6B75-7C4A-4D55-9DF7-BF0F68B745FC}" name="Title" dataDxfId="48" dataCellStyle="Normal 2"/>
    <tableColumn id="4" xr3:uid="{574A103B-7F38-481B-A681-12316EAE7D77}" name="Journal" dataDxfId="47" dataCellStyle="Normal 2"/>
    <tableColumn id="5" xr3:uid="{C6EF55DE-C54E-43E3-BF1F-30DF48A0696E}" name="Year" dataDxfId="46" dataCellStyle="Normal 2"/>
    <tableColumn id="6" xr3:uid="{337EF1CD-37FF-44BB-AAF9-9CEAF90A1EB9}" name="User" dataDxfId="45" dataCellStyle="Normal 2"/>
    <tableColumn id="7" xr3:uid="{A34F665D-A0FA-4542-9C38-6F8765E94E81}" name="Comment, note if recommend exclude. " dataDxfId="44" dataCellStyle="Normal 2"/>
    <tableColumn id="8" xr3:uid="{B4FE53C2-695C-4C36-A45E-81BB7D6A5018}" name="Preferred CAS" dataDxfId="43" dataCellStyle="Normal 2"/>
    <tableColumn id="9" xr3:uid="{6B757E07-7B6C-4ED4-B6E9-8B3A610CA371}" name="Preferred Name" dataDxfId="42" dataCellStyle="Normal 2"/>
    <tableColumn id="10" xr3:uid="{38DCE6F8-81DA-4C80-ACFB-C2F24D8ACBFD}" name="Preferred Abbrev" dataDxfId="41" dataCellStyle="Normal 2"/>
    <tableColumn id="11" xr3:uid="{CBE0A044-2552-4D09-B75D-AD465BA0FF76}" name="Tox-Exp-Risk Tags" dataDxfId="40" dataCellStyle="Normal 2"/>
    <tableColumn id="12" xr3:uid="{E0AF4DA6-6535-4305-AFA7-E9327E99876F}" name="Chemical QA Notes" dataDxfId="39" dataCellStyle="Normal 2"/>
    <tableColumn id="13" xr3:uid="{71CFF37C-9304-4F1A-829F-75DD876BC1F1}" name="Tagging QA" dataDxfId="38" dataCellStyle="Normal 2"/>
    <tableColumn id="14" xr3:uid="{6C3EFD1D-7EC1-40B3-97FD-D89F13B94854}" name="Chemical" dataDxfId="37" dataCellStyle="Normal 2"/>
    <tableColumn id="15" xr3:uid="{F9D31F49-0BA4-41BE-BE66-7B2377FBD323}" name="Lookup QA Notes" dataDxfId="36" dataCellStyle="Normal 2"/>
    <tableColumn id="16" xr3:uid="{EBD8D13E-F6DB-464C-93AE-EE3E425EAF9D}" name="OFR, Analog" dataDxfId="35" dataCellStyle="Normal 2"/>
    <tableColumn id="17" xr3:uid="{46BA72C0-3B1D-4652-AEAE-FC9AB1E55266}" name="Other PBDEs and Metabolites" dataDxfId="34" dataCellStyle="Normal 2"/>
    <tableColumn id="18" xr3:uid="{F32E8040-89DD-4E9E-A1D4-86C466B4B852}" name="Column1" dataDxfId="33" dataCellStyle="Normal 2"/>
    <tableColumn id="19" xr3:uid="{3CB53EAC-F514-4F53-B32D-BB2B3CC42F1D}" name="Column2" dataDxfId="32" dataCellStyle="Normal 2"/>
    <tableColumn id="20" xr3:uid="{9A4BBFDA-C55D-45C8-B6ED-B4A94EF0F6C3}" name="Column3" dataDxfId="31" dataCellStyle="Normal 2"/>
    <tableColumn id="21" xr3:uid="{BBBAA085-B16C-410B-9D42-4356FA207295}" name="Column4" dataDxfId="30" dataCellStyle="Normal 2"/>
    <tableColumn id="22" xr3:uid="{43A80618-40B7-42F8-BC4A-D37444603CBF}" name="Column5" dataDxfId="29" dataCellStyle="Normal 2"/>
    <tableColumn id="23" xr3:uid="{7073D6F3-B6CB-4474-AE92-02525FF91A04}" name="Column6" dataDxfId="28" dataCellStyle="Normal 2"/>
    <tableColumn id="24" xr3:uid="{D7D299ED-0A54-43E4-93B3-C46ABC98BBE9}" name="Column7" dataDxfId="27" dataCellStyle="Normal 2"/>
    <tableColumn id="25" xr3:uid="{18BFD63C-8766-4C31-9730-C35F12C86935}" name="Column8" dataDxfId="26" dataCellStyle="Normal 2"/>
    <tableColumn id="26" xr3:uid="{73116E5C-C59E-4137-9A01-7171F1DC3303}" name="Column9" dataDxfId="25" dataCellStyle="Normal 2"/>
    <tableColumn id="27" xr3:uid="{E53B211F-F35A-4440-8D38-E7A42D54854D}" name="Column10" dataDxfId="24" dataCellStyle="Normal 2"/>
    <tableColumn id="28" xr3:uid="{8E2E4F2C-E6FB-4A9E-AAB3-AF97378BD8F6}" name="Column11" dataDxfId="23" dataCellStyle="Normal 2"/>
    <tableColumn id="29" xr3:uid="{DC45CBC1-643B-4082-88BE-2B51E3405124}" name="Column12" dataDxfId="22" dataCellStyle="Normal 2"/>
    <tableColumn id="30" xr3:uid="{234A815B-A770-45CB-A469-9195DCA0DF87}" name="Column13" dataDxfId="21" dataCellStyle="Normal 2"/>
    <tableColumn id="31" xr3:uid="{92268B3F-4862-4E2F-A01A-7C85C945ABD2}" name="Column14" dataDxfId="20" dataCellStyle="Normal 2"/>
    <tableColumn id="32" xr3:uid="{8F768006-AC22-4E10-BA14-8EB983CB2125}" name="Column15" dataDxfId="19" dataCellStyle="Normal 2"/>
    <tableColumn id="33" xr3:uid="{7B997337-C005-4700-AB8B-FFD38DE15064}" name="Column16" dataDxfId="18" dataCellStyle="Normal 2"/>
    <tableColumn id="34" xr3:uid="{3F70573A-F49D-4797-879A-BBBF57DCAFC7}" name="Column17" dataDxfId="17" dataCellStyle="Normal 2"/>
    <tableColumn id="35" xr3:uid="{B283C21E-8FAA-4009-AE63-AD74A15BE996}" name="Column18" dataDxfId="16" dataCellStyle="Normal 2"/>
    <tableColumn id="36" xr3:uid="{5832D946-408A-4D55-A721-280FB8A9EF6B}" name="Column19" dataDxfId="15" dataCellStyle="Normal 2"/>
    <tableColumn id="37" xr3:uid="{54658D50-1363-4734-8914-8FB970AA50F9}" name="Column20" dataDxfId="14" dataCellStyle="Normal 2"/>
    <tableColumn id="38" xr3:uid="{E1D9CAF5-2F5C-4119-8BDF-0669A3F74A02}" name="Column21" dataDxfId="13" dataCellStyle="Normal 2"/>
    <tableColumn id="39" xr3:uid="{312DDE41-0A0F-462B-9A76-562B33521B1B}" name="Column22" dataDxfId="12" dataCellStyle="Normal 2"/>
    <tableColumn id="40" xr3:uid="{23AC7B01-5F9D-4CF5-A286-28BD6DC77685}" name="Column23" dataDxfId="11" dataCellStyle="Normal 2"/>
    <tableColumn id="41" xr3:uid="{94306228-7DE8-4ED4-8B6B-A1188F0B1BB1}" name="Column24" dataDxfId="10" dataCellStyle="Normal 2"/>
    <tableColumn id="42" xr3:uid="{07E19596-01CC-4615-BE3B-7D2C7C9C477F}" name="Column25" dataDxfId="9" dataCellStyle="Normal 2"/>
    <tableColumn id="43" xr3:uid="{3135B1D9-7E8B-4D9F-B47D-BE349B53CE2A}" name="Column26" dataDxfId="8" dataCellStyle="Normal 2"/>
    <tableColumn id="44" xr3:uid="{D8EC3CB6-D0D4-4460-A8F2-23AD2FC8DD4C}" name="Column27" dataDxfId="7" dataCellStyle="Normal 2"/>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00851-35BC-415B-89D2-F3D027D6C2FA}">
  <dimension ref="A1:A65"/>
  <sheetViews>
    <sheetView tabSelected="1" workbookViewId="0"/>
  </sheetViews>
  <sheetFormatPr defaultRowHeight="15" x14ac:dyDescent="0.25"/>
  <cols>
    <col min="1" max="1" width="143.85546875" customWidth="1"/>
  </cols>
  <sheetData>
    <row r="1" spans="1:1" ht="30" x14ac:dyDescent="0.25">
      <c r="A1" s="18" t="s">
        <v>0</v>
      </c>
    </row>
    <row r="2" spans="1:1" x14ac:dyDescent="0.25">
      <c r="A2" s="9" t="s">
        <v>1</v>
      </c>
    </row>
    <row r="3" spans="1:1" x14ac:dyDescent="0.25">
      <c r="A3" s="9"/>
    </row>
    <row r="4" spans="1:1" ht="315" x14ac:dyDescent="0.25">
      <c r="A4" s="18" t="s">
        <v>2</v>
      </c>
    </row>
    <row r="5" spans="1:1" x14ac:dyDescent="0.25">
      <c r="A5" s="9"/>
    </row>
    <row r="6" spans="1:1" ht="31.5" x14ac:dyDescent="0.25">
      <c r="A6" s="10" t="s">
        <v>3</v>
      </c>
    </row>
    <row r="7" spans="1:1" ht="15.75" x14ac:dyDescent="0.25">
      <c r="A7" s="10"/>
    </row>
    <row r="8" spans="1:1" x14ac:dyDescent="0.25">
      <c r="A8" s="19" t="s">
        <v>4</v>
      </c>
    </row>
    <row r="9" spans="1:1" ht="30" x14ac:dyDescent="0.25">
      <c r="A9" s="18" t="s">
        <v>5</v>
      </c>
    </row>
    <row r="10" spans="1:1" ht="30" x14ac:dyDescent="0.25">
      <c r="A10" s="18" t="s">
        <v>6</v>
      </c>
    </row>
    <row r="11" spans="1:1" x14ac:dyDescent="0.25">
      <c r="A11" s="9" t="s">
        <v>7</v>
      </c>
    </row>
    <row r="12" spans="1:1" ht="45" x14ac:dyDescent="0.25">
      <c r="A12" s="11" t="s">
        <v>8</v>
      </c>
    </row>
    <row r="13" spans="1:1" ht="30" x14ac:dyDescent="0.25">
      <c r="A13" s="11" t="s">
        <v>9</v>
      </c>
    </row>
    <row r="14" spans="1:1" x14ac:dyDescent="0.25">
      <c r="A14" s="9"/>
    </row>
    <row r="15" spans="1:1" x14ac:dyDescent="0.25">
      <c r="A15" s="11" t="s">
        <v>10</v>
      </c>
    </row>
    <row r="16" spans="1:1" ht="30" x14ac:dyDescent="0.25">
      <c r="A16" s="11" t="s">
        <v>11</v>
      </c>
    </row>
    <row r="17" spans="1:1" x14ac:dyDescent="0.25">
      <c r="A17" s="11" t="s">
        <v>12</v>
      </c>
    </row>
    <row r="18" spans="1:1" x14ac:dyDescent="0.25">
      <c r="A18" s="11"/>
    </row>
    <row r="19" spans="1:1" ht="31.5" x14ac:dyDescent="0.25">
      <c r="A19" s="10" t="s">
        <v>13</v>
      </c>
    </row>
    <row r="20" spans="1:1" x14ac:dyDescent="0.25">
      <c r="A20" s="9"/>
    </row>
    <row r="21" spans="1:1" x14ac:dyDescent="0.25">
      <c r="A21" s="9"/>
    </row>
    <row r="22" spans="1:1" ht="47.25" x14ac:dyDescent="0.25">
      <c r="A22" s="10" t="s">
        <v>14</v>
      </c>
    </row>
    <row r="23" spans="1:1" ht="15.75" x14ac:dyDescent="0.25">
      <c r="A23" s="10" t="s">
        <v>15</v>
      </c>
    </row>
    <row r="24" spans="1:1" ht="15.75" x14ac:dyDescent="0.25">
      <c r="A24" s="10" t="s">
        <v>16</v>
      </c>
    </row>
    <row r="25" spans="1:1" ht="31.5" x14ac:dyDescent="0.25">
      <c r="A25" s="10" t="s">
        <v>17</v>
      </c>
    </row>
    <row r="26" spans="1:1" ht="15.75" x14ac:dyDescent="0.25">
      <c r="A26" s="10" t="s">
        <v>18</v>
      </c>
    </row>
    <row r="27" spans="1:1" ht="15.75" x14ac:dyDescent="0.25">
      <c r="A27" s="10" t="s">
        <v>19</v>
      </c>
    </row>
    <row r="28" spans="1:1" ht="15.75" x14ac:dyDescent="0.25">
      <c r="A28" s="10" t="s">
        <v>20</v>
      </c>
    </row>
    <row r="29" spans="1:1" ht="15.75" x14ac:dyDescent="0.25">
      <c r="A29" s="10" t="s">
        <v>21</v>
      </c>
    </row>
    <row r="30" spans="1:1" ht="15.75" x14ac:dyDescent="0.25">
      <c r="A30" s="10" t="s">
        <v>22</v>
      </c>
    </row>
    <row r="31" spans="1:1" ht="15.75" x14ac:dyDescent="0.25">
      <c r="A31" s="10" t="s">
        <v>23</v>
      </c>
    </row>
    <row r="32" spans="1:1" ht="31.5" x14ac:dyDescent="0.25">
      <c r="A32" s="10" t="s">
        <v>24</v>
      </c>
    </row>
    <row r="33" spans="1:1" ht="78.75" x14ac:dyDescent="0.25">
      <c r="A33" s="12" t="s">
        <v>25</v>
      </c>
    </row>
    <row r="34" spans="1:1" x14ac:dyDescent="0.25">
      <c r="A34" s="9"/>
    </row>
    <row r="35" spans="1:1" x14ac:dyDescent="0.25">
      <c r="A35" s="9"/>
    </row>
    <row r="36" spans="1:1" x14ac:dyDescent="0.25">
      <c r="A36" s="9"/>
    </row>
    <row r="37" spans="1:1" x14ac:dyDescent="0.25">
      <c r="A37" s="13" t="s">
        <v>26</v>
      </c>
    </row>
    <row r="38" spans="1:1" x14ac:dyDescent="0.25">
      <c r="A38" s="14">
        <v>0</v>
      </c>
    </row>
    <row r="39" spans="1:1" x14ac:dyDescent="0.25">
      <c r="A39" s="15">
        <v>1</v>
      </c>
    </row>
    <row r="40" spans="1:1" x14ac:dyDescent="0.25">
      <c r="A40" s="15">
        <v>2</v>
      </c>
    </row>
    <row r="41" spans="1:1" x14ac:dyDescent="0.25">
      <c r="A41" s="15">
        <v>3</v>
      </c>
    </row>
    <row r="42" spans="1:1" x14ac:dyDescent="0.25">
      <c r="A42" s="15">
        <v>4</v>
      </c>
    </row>
    <row r="43" spans="1:1" x14ac:dyDescent="0.25">
      <c r="A43" s="15">
        <v>5</v>
      </c>
    </row>
    <row r="44" spans="1:1" x14ac:dyDescent="0.25">
      <c r="A44" s="16">
        <v>6</v>
      </c>
    </row>
    <row r="45" spans="1:1" x14ac:dyDescent="0.25">
      <c r="A45" s="16">
        <v>7</v>
      </c>
    </row>
    <row r="46" spans="1:1" x14ac:dyDescent="0.25">
      <c r="A46" s="16">
        <v>8</v>
      </c>
    </row>
    <row r="47" spans="1:1" x14ac:dyDescent="0.25">
      <c r="A47" s="16">
        <v>9</v>
      </c>
    </row>
    <row r="48" spans="1:1" x14ac:dyDescent="0.25">
      <c r="A48" s="16">
        <v>10</v>
      </c>
    </row>
    <row r="49" spans="1:1" x14ac:dyDescent="0.25">
      <c r="A49" s="16">
        <v>11</v>
      </c>
    </row>
    <row r="50" spans="1:1" x14ac:dyDescent="0.25">
      <c r="A50" s="16">
        <v>12</v>
      </c>
    </row>
    <row r="51" spans="1:1" x14ac:dyDescent="0.25">
      <c r="A51" s="16">
        <v>13</v>
      </c>
    </row>
    <row r="52" spans="1:1" x14ac:dyDescent="0.25">
      <c r="A52" s="16">
        <v>14</v>
      </c>
    </row>
    <row r="53" spans="1:1" x14ac:dyDescent="0.25">
      <c r="A53" s="16">
        <v>15</v>
      </c>
    </row>
    <row r="54" spans="1:1" x14ac:dyDescent="0.25">
      <c r="A54" s="16">
        <v>16</v>
      </c>
    </row>
    <row r="55" spans="1:1" x14ac:dyDescent="0.25">
      <c r="A55" s="16">
        <v>17</v>
      </c>
    </row>
    <row r="56" spans="1:1" x14ac:dyDescent="0.25">
      <c r="A56" s="16">
        <v>18</v>
      </c>
    </row>
    <row r="57" spans="1:1" x14ac:dyDescent="0.25">
      <c r="A57" s="16">
        <v>19</v>
      </c>
    </row>
    <row r="58" spans="1:1" x14ac:dyDescent="0.25">
      <c r="A58" s="16">
        <v>20</v>
      </c>
    </row>
    <row r="59" spans="1:1" x14ac:dyDescent="0.25">
      <c r="A59" s="17">
        <v>21</v>
      </c>
    </row>
    <row r="60" spans="1:1" x14ac:dyDescent="0.25">
      <c r="A60" s="17">
        <v>22</v>
      </c>
    </row>
    <row r="61" spans="1:1" x14ac:dyDescent="0.25">
      <c r="A61" s="17">
        <v>23</v>
      </c>
    </row>
    <row r="62" spans="1:1" x14ac:dyDescent="0.25">
      <c r="A62" s="17">
        <v>24</v>
      </c>
    </row>
    <row r="63" spans="1:1" x14ac:dyDescent="0.25">
      <c r="A63" s="17">
        <v>25</v>
      </c>
    </row>
    <row r="64" spans="1:1" x14ac:dyDescent="0.25">
      <c r="A64" s="20" t="s">
        <v>27</v>
      </c>
    </row>
    <row r="65" spans="1:1" x14ac:dyDescent="0.25">
      <c r="A65"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C8D12-634F-46C0-BA06-D79DAF058C63}">
  <dimension ref="A1:O20"/>
  <sheetViews>
    <sheetView topLeftCell="J6" workbookViewId="0">
      <selection activeCell="O1" sqref="O1:O1048576"/>
    </sheetView>
  </sheetViews>
  <sheetFormatPr defaultRowHeight="15" x14ac:dyDescent="0.25"/>
  <cols>
    <col min="2" max="7" width="10.5703125" customWidth="1"/>
    <col min="8" max="8" width="38.85546875" style="1" customWidth="1"/>
    <col min="10" max="10" width="65.5703125" style="1" customWidth="1"/>
    <col min="11" max="11" width="13.85546875" customWidth="1"/>
    <col min="15" max="15" width="40" customWidth="1"/>
  </cols>
  <sheetData>
    <row r="1" spans="1:15" s="1" customFormat="1" ht="75" x14ac:dyDescent="0.25">
      <c r="A1" s="1" t="s">
        <v>28</v>
      </c>
      <c r="B1" s="1" t="s">
        <v>29</v>
      </c>
      <c r="C1" s="1" t="s">
        <v>30</v>
      </c>
      <c r="D1" s="1" t="s">
        <v>31</v>
      </c>
      <c r="E1" s="1" t="s">
        <v>32</v>
      </c>
      <c r="F1" s="1" t="s">
        <v>33</v>
      </c>
      <c r="G1" s="1" t="s">
        <v>34</v>
      </c>
      <c r="H1" s="1" t="s">
        <v>35</v>
      </c>
      <c r="I1" s="1" t="s">
        <v>36</v>
      </c>
      <c r="J1" s="1" t="s">
        <v>37</v>
      </c>
      <c r="K1" s="1" t="s">
        <v>38</v>
      </c>
      <c r="L1" s="1" t="s">
        <v>39</v>
      </c>
      <c r="M1" s="1" t="s">
        <v>40</v>
      </c>
      <c r="N1" s="1" t="s">
        <v>41</v>
      </c>
      <c r="O1" s="1" t="s">
        <v>42</v>
      </c>
    </row>
    <row r="2" spans="1:15" x14ac:dyDescent="0.25">
      <c r="A2">
        <v>1134</v>
      </c>
      <c r="B2" s="2">
        <v>4</v>
      </c>
      <c r="C2" s="2">
        <v>4</v>
      </c>
      <c r="D2" s="2">
        <v>4</v>
      </c>
      <c r="E2" s="2">
        <v>2</v>
      </c>
      <c r="F2" s="2">
        <v>1</v>
      </c>
      <c r="G2" s="2">
        <v>1</v>
      </c>
      <c r="H2" s="1" t="s">
        <v>43</v>
      </c>
      <c r="I2">
        <v>2014</v>
      </c>
      <c r="J2" s="1" t="s">
        <v>44</v>
      </c>
      <c r="L2">
        <v>1</v>
      </c>
      <c r="M2">
        <v>1</v>
      </c>
      <c r="N2">
        <v>1</v>
      </c>
      <c r="O2" t="s">
        <v>45</v>
      </c>
    </row>
    <row r="3" spans="1:15" ht="30" x14ac:dyDescent="0.25">
      <c r="A3">
        <v>384</v>
      </c>
      <c r="B3" s="2">
        <v>4</v>
      </c>
      <c r="C3" s="2"/>
      <c r="D3" s="2">
        <v>4</v>
      </c>
      <c r="E3" s="2">
        <v>1</v>
      </c>
      <c r="F3" s="2"/>
      <c r="G3" s="2">
        <v>1</v>
      </c>
      <c r="H3" s="1" t="s">
        <v>46</v>
      </c>
      <c r="I3">
        <v>2017</v>
      </c>
      <c r="J3" s="1" t="s">
        <v>47</v>
      </c>
      <c r="N3">
        <v>0</v>
      </c>
      <c r="O3" s="7" t="s">
        <v>48</v>
      </c>
    </row>
    <row r="4" spans="1:15" ht="45" x14ac:dyDescent="0.25">
      <c r="A4">
        <v>5237</v>
      </c>
      <c r="B4" s="2">
        <v>1</v>
      </c>
      <c r="C4" s="2">
        <v>1</v>
      </c>
      <c r="D4" s="2">
        <v>1</v>
      </c>
      <c r="E4" s="2">
        <v>6</v>
      </c>
      <c r="F4" s="2">
        <v>2</v>
      </c>
      <c r="G4" s="2">
        <v>4</v>
      </c>
      <c r="H4" s="1" t="s">
        <v>49</v>
      </c>
      <c r="I4">
        <v>2021</v>
      </c>
      <c r="J4" s="1" t="s">
        <v>50</v>
      </c>
      <c r="L4">
        <v>1</v>
      </c>
      <c r="M4">
        <v>1</v>
      </c>
      <c r="N4">
        <v>1</v>
      </c>
      <c r="O4" t="s">
        <v>45</v>
      </c>
    </row>
    <row r="5" spans="1:15" ht="30" x14ac:dyDescent="0.25">
      <c r="A5">
        <v>5247</v>
      </c>
      <c r="B5" s="2">
        <v>1</v>
      </c>
      <c r="C5" s="2">
        <v>1</v>
      </c>
      <c r="D5" s="2">
        <v>1</v>
      </c>
      <c r="E5" s="2">
        <v>4</v>
      </c>
      <c r="F5" s="2">
        <v>1</v>
      </c>
      <c r="G5" s="2">
        <v>3</v>
      </c>
      <c r="H5" s="1" t="s">
        <v>51</v>
      </c>
      <c r="I5">
        <v>2014</v>
      </c>
      <c r="J5" s="1" t="s">
        <v>52</v>
      </c>
      <c r="L5">
        <v>1</v>
      </c>
      <c r="M5">
        <v>1</v>
      </c>
      <c r="N5">
        <v>1</v>
      </c>
      <c r="O5" t="s">
        <v>53</v>
      </c>
    </row>
    <row r="6" spans="1:15" ht="45" x14ac:dyDescent="0.25">
      <c r="A6">
        <v>248</v>
      </c>
      <c r="B6" s="2">
        <v>1</v>
      </c>
      <c r="C6" s="2">
        <v>1</v>
      </c>
      <c r="D6" s="2">
        <v>1</v>
      </c>
      <c r="E6" s="2">
        <v>2</v>
      </c>
      <c r="F6" s="2">
        <v>1</v>
      </c>
      <c r="G6" s="2">
        <v>1</v>
      </c>
      <c r="H6" s="1" t="s">
        <v>54</v>
      </c>
      <c r="I6">
        <v>2017</v>
      </c>
      <c r="J6" s="1" t="s">
        <v>55</v>
      </c>
      <c r="L6">
        <v>1</v>
      </c>
      <c r="M6">
        <v>1</v>
      </c>
      <c r="N6">
        <v>1</v>
      </c>
      <c r="O6" t="s">
        <v>45</v>
      </c>
    </row>
    <row r="7" spans="1:15" ht="30" x14ac:dyDescent="0.25">
      <c r="A7">
        <v>354</v>
      </c>
      <c r="B7" s="2">
        <v>1</v>
      </c>
      <c r="C7" s="2">
        <v>1</v>
      </c>
      <c r="D7" s="2">
        <v>1</v>
      </c>
      <c r="E7" s="2">
        <v>2</v>
      </c>
      <c r="F7" s="2">
        <v>1</v>
      </c>
      <c r="G7" s="2">
        <v>1</v>
      </c>
      <c r="H7" s="1" t="s">
        <v>56</v>
      </c>
      <c r="I7">
        <v>2003</v>
      </c>
      <c r="J7" s="1" t="s">
        <v>57</v>
      </c>
      <c r="L7">
        <v>1</v>
      </c>
      <c r="M7">
        <v>1</v>
      </c>
      <c r="N7">
        <v>1</v>
      </c>
      <c r="O7" t="s">
        <v>58</v>
      </c>
    </row>
    <row r="8" spans="1:15" ht="45" x14ac:dyDescent="0.25">
      <c r="A8">
        <v>794</v>
      </c>
      <c r="B8" s="2">
        <v>1</v>
      </c>
      <c r="C8" s="2"/>
      <c r="D8" s="2">
        <v>1</v>
      </c>
      <c r="E8" s="2">
        <v>2</v>
      </c>
      <c r="F8" s="2"/>
      <c r="G8" s="2">
        <v>2</v>
      </c>
      <c r="H8" s="1" t="s">
        <v>59</v>
      </c>
      <c r="I8">
        <v>2021</v>
      </c>
      <c r="J8" s="1" t="s">
        <v>60</v>
      </c>
      <c r="O8" t="s">
        <v>61</v>
      </c>
    </row>
    <row r="9" spans="1:15" ht="30" x14ac:dyDescent="0.25">
      <c r="A9">
        <v>1036</v>
      </c>
      <c r="B9" s="2">
        <v>1</v>
      </c>
      <c r="C9" s="2"/>
      <c r="D9" s="2">
        <v>1</v>
      </c>
      <c r="E9" s="2">
        <v>2</v>
      </c>
      <c r="F9" s="2"/>
      <c r="G9" s="2">
        <v>2</v>
      </c>
      <c r="H9" s="1" t="s">
        <v>62</v>
      </c>
      <c r="I9">
        <v>2011</v>
      </c>
      <c r="J9" s="1" t="s">
        <v>63</v>
      </c>
      <c r="M9">
        <v>1</v>
      </c>
      <c r="N9">
        <v>1</v>
      </c>
      <c r="O9" t="s">
        <v>45</v>
      </c>
    </row>
    <row r="10" spans="1:15" ht="45" x14ac:dyDescent="0.25">
      <c r="A10">
        <v>8</v>
      </c>
      <c r="B10" s="2">
        <v>1</v>
      </c>
      <c r="C10" s="2"/>
      <c r="D10" s="2">
        <v>1</v>
      </c>
      <c r="E10" s="2">
        <v>1</v>
      </c>
      <c r="F10" s="2"/>
      <c r="G10" s="2">
        <v>1</v>
      </c>
      <c r="H10" s="1" t="s">
        <v>64</v>
      </c>
      <c r="I10">
        <v>2014</v>
      </c>
      <c r="J10" s="1" t="s">
        <v>65</v>
      </c>
      <c r="N10">
        <v>0</v>
      </c>
      <c r="O10" s="7" t="s">
        <v>66</v>
      </c>
    </row>
    <row r="11" spans="1:15" ht="30" x14ac:dyDescent="0.25">
      <c r="A11">
        <v>142</v>
      </c>
      <c r="B11" s="2">
        <v>1</v>
      </c>
      <c r="C11" s="2"/>
      <c r="D11" s="2">
        <v>1</v>
      </c>
      <c r="E11" s="2">
        <v>1</v>
      </c>
      <c r="F11" s="2"/>
      <c r="G11" s="2">
        <v>1</v>
      </c>
      <c r="H11" s="1" t="s">
        <v>67</v>
      </c>
      <c r="I11">
        <v>2020</v>
      </c>
      <c r="J11" s="1" t="s">
        <v>68</v>
      </c>
      <c r="O11" t="s">
        <v>69</v>
      </c>
    </row>
    <row r="12" spans="1:15" ht="45" x14ac:dyDescent="0.25">
      <c r="A12">
        <v>208</v>
      </c>
      <c r="B12" s="2">
        <v>1</v>
      </c>
      <c r="C12" s="2"/>
      <c r="D12" s="2">
        <v>1</v>
      </c>
      <c r="E12" s="2">
        <v>1</v>
      </c>
      <c r="F12" s="2"/>
      <c r="G12" s="2">
        <v>1</v>
      </c>
      <c r="H12" s="1" t="s">
        <v>70</v>
      </c>
      <c r="I12">
        <v>2021</v>
      </c>
      <c r="J12" s="1" t="s">
        <v>71</v>
      </c>
      <c r="O12" t="s">
        <v>69</v>
      </c>
    </row>
    <row r="13" spans="1:15" ht="30" x14ac:dyDescent="0.25">
      <c r="A13">
        <v>386</v>
      </c>
      <c r="B13" s="2">
        <v>1</v>
      </c>
      <c r="C13" s="2"/>
      <c r="D13" s="2">
        <v>1</v>
      </c>
      <c r="E13" s="2">
        <v>1</v>
      </c>
      <c r="F13" s="2"/>
      <c r="G13" s="2">
        <v>1</v>
      </c>
      <c r="H13" s="1" t="s">
        <v>72</v>
      </c>
      <c r="I13">
        <v>2018</v>
      </c>
      <c r="J13" s="1" t="s">
        <v>73</v>
      </c>
      <c r="M13">
        <v>1</v>
      </c>
      <c r="N13">
        <v>1</v>
      </c>
      <c r="O13" t="s">
        <v>74</v>
      </c>
    </row>
    <row r="14" spans="1:15" ht="30" x14ac:dyDescent="0.25">
      <c r="A14">
        <v>540</v>
      </c>
      <c r="B14" s="2">
        <v>1</v>
      </c>
      <c r="C14" s="2"/>
      <c r="D14" s="2"/>
      <c r="E14" s="2">
        <v>1</v>
      </c>
      <c r="F14" s="2"/>
      <c r="G14" s="2"/>
      <c r="H14" s="1" t="s">
        <v>75</v>
      </c>
      <c r="I14">
        <v>2020</v>
      </c>
      <c r="J14" s="1" t="s">
        <v>76</v>
      </c>
      <c r="N14">
        <v>0</v>
      </c>
      <c r="O14" s="7" t="s">
        <v>77</v>
      </c>
    </row>
    <row r="15" spans="1:15" ht="30" x14ac:dyDescent="0.25">
      <c r="A15">
        <v>599</v>
      </c>
      <c r="B15" s="2">
        <v>1</v>
      </c>
      <c r="C15" s="2"/>
      <c r="D15" s="2">
        <v>1</v>
      </c>
      <c r="E15" s="2">
        <v>1</v>
      </c>
      <c r="F15" s="2"/>
      <c r="G15" s="2">
        <v>1</v>
      </c>
      <c r="H15" s="1" t="s">
        <v>78</v>
      </c>
      <c r="I15">
        <v>2004</v>
      </c>
      <c r="J15" s="1" t="s">
        <v>79</v>
      </c>
    </row>
    <row r="16" spans="1:15" ht="30" x14ac:dyDescent="0.25">
      <c r="A16">
        <v>803</v>
      </c>
      <c r="B16" s="2">
        <v>1</v>
      </c>
      <c r="C16" s="2"/>
      <c r="D16" s="2">
        <v>1</v>
      </c>
      <c r="E16" s="2">
        <v>1</v>
      </c>
      <c r="F16" s="2"/>
      <c r="G16" s="2">
        <v>1</v>
      </c>
      <c r="H16" s="1" t="s">
        <v>80</v>
      </c>
      <c r="I16">
        <v>2017</v>
      </c>
      <c r="J16" s="1" t="s">
        <v>81</v>
      </c>
      <c r="K16" t="s">
        <v>82</v>
      </c>
      <c r="M16">
        <v>1</v>
      </c>
      <c r="N16">
        <v>1</v>
      </c>
    </row>
    <row r="17" spans="1:15" ht="45" x14ac:dyDescent="0.25">
      <c r="A17">
        <v>1558</v>
      </c>
      <c r="B17" s="2">
        <v>1</v>
      </c>
      <c r="C17" s="2"/>
      <c r="D17" s="2"/>
      <c r="E17" s="2">
        <v>1</v>
      </c>
      <c r="F17" s="2"/>
      <c r="G17" s="2"/>
      <c r="H17" s="1" t="s">
        <v>83</v>
      </c>
      <c r="I17">
        <v>2017</v>
      </c>
      <c r="J17" s="1" t="s">
        <v>84</v>
      </c>
      <c r="K17" t="s">
        <v>85</v>
      </c>
      <c r="N17">
        <v>0</v>
      </c>
      <c r="O17" t="s">
        <v>86</v>
      </c>
    </row>
    <row r="18" spans="1:15" ht="45" x14ac:dyDescent="0.25">
      <c r="A18">
        <v>5239</v>
      </c>
      <c r="B18" s="2">
        <v>1</v>
      </c>
      <c r="C18" s="2"/>
      <c r="D18" s="2">
        <v>1</v>
      </c>
      <c r="E18" s="2">
        <v>1</v>
      </c>
      <c r="F18" s="2"/>
      <c r="G18" s="2">
        <v>1</v>
      </c>
      <c r="H18" s="1" t="s">
        <v>87</v>
      </c>
      <c r="I18">
        <v>2009</v>
      </c>
      <c r="J18" s="1" t="s">
        <v>88</v>
      </c>
      <c r="O18" t="s">
        <v>89</v>
      </c>
    </row>
    <row r="19" spans="1:15" ht="45" x14ac:dyDescent="0.25">
      <c r="A19">
        <v>5261</v>
      </c>
      <c r="B19" s="2">
        <v>1</v>
      </c>
      <c r="C19" s="2"/>
      <c r="D19" s="2">
        <v>1</v>
      </c>
      <c r="E19" s="2">
        <v>1</v>
      </c>
      <c r="F19" s="2"/>
      <c r="G19" s="2">
        <v>1</v>
      </c>
      <c r="H19" s="1" t="s">
        <v>90</v>
      </c>
      <c r="I19">
        <v>2021</v>
      </c>
      <c r="J19" s="1" t="s">
        <v>91</v>
      </c>
      <c r="M19">
        <v>1</v>
      </c>
      <c r="N19">
        <v>1</v>
      </c>
      <c r="O19" t="s">
        <v>61</v>
      </c>
    </row>
    <row r="20" spans="1:15" x14ac:dyDescent="0.25">
      <c r="B20" s="8"/>
      <c r="C20" s="8"/>
      <c r="D20" s="8"/>
      <c r="E20" s="8"/>
      <c r="F20" s="8"/>
      <c r="G20" s="8"/>
      <c r="L20">
        <f>SUBTOTAL(109,Table21[Tox/Risk selection])</f>
        <v>5</v>
      </c>
      <c r="M20">
        <f>SUBTOTAL(109,Table21[Exposure selection])</f>
        <v>9</v>
      </c>
      <c r="N20">
        <f>SUBTOTAL(109,Table21[Any selection])</f>
        <v>9</v>
      </c>
    </row>
  </sheetData>
  <conditionalFormatting sqref="B2:G19">
    <cfRule type="cellIs" dxfId="6" priority="1" operator="greaterThan">
      <formula>20</formula>
    </cfRule>
    <cfRule type="cellIs" dxfId="5" priority="2" operator="between">
      <formula>6</formula>
      <formula>20</formula>
    </cfRule>
    <cfRule type="cellIs" dxfId="4" priority="3" operator="between">
      <formula>1</formula>
      <formula>5</formula>
    </cfRule>
    <cfRule type="cellIs" dxfId="3"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B91E-DA92-4301-8E0E-CB00BA19EBAF}">
  <dimension ref="A1:AR43"/>
  <sheetViews>
    <sheetView topLeftCell="J3" workbookViewId="0">
      <selection activeCell="O3" sqref="O3"/>
    </sheetView>
  </sheetViews>
  <sheetFormatPr defaultColWidth="9" defaultRowHeight="15.75" x14ac:dyDescent="0.25"/>
  <cols>
    <col min="1" max="1" width="17.42578125" style="3" bestFit="1" customWidth="1"/>
    <col min="2" max="3" width="60.5703125" style="3" bestFit="1" customWidth="1"/>
    <col min="4" max="4" width="29.85546875" style="3" bestFit="1" customWidth="1"/>
    <col min="5" max="5" width="16.7109375" style="3" bestFit="1" customWidth="1"/>
    <col min="6" max="6" width="18.42578125" style="3" bestFit="1" customWidth="1"/>
    <col min="7" max="7" width="20.42578125" style="3" bestFit="1" customWidth="1"/>
    <col min="8" max="8" width="17.42578125" style="3" bestFit="1" customWidth="1"/>
    <col min="9" max="9" width="41.140625" style="3" bestFit="1" customWidth="1"/>
    <col min="10" max="10" width="18.5703125" style="3" bestFit="1" customWidth="1"/>
    <col min="11" max="11" width="30.28515625" style="3" bestFit="1" customWidth="1"/>
    <col min="12" max="13" width="60.5703125" style="3" bestFit="1" customWidth="1"/>
    <col min="14" max="14" width="19.5703125" style="3" bestFit="1" customWidth="1"/>
    <col min="15" max="15" width="29.42578125" style="3" bestFit="1" customWidth="1"/>
    <col min="16" max="16" width="27.28515625" style="3" bestFit="1" customWidth="1"/>
    <col min="17" max="17" width="22.28515625" style="3" bestFit="1" customWidth="1"/>
    <col min="18" max="18" width="17.85546875" style="3" bestFit="1" customWidth="1"/>
    <col min="19" max="19" width="60.5703125" style="3" bestFit="1" customWidth="1"/>
    <col min="20" max="20" width="34" style="3" bestFit="1" customWidth="1"/>
    <col min="21" max="21" width="31.7109375" style="3" bestFit="1" customWidth="1"/>
    <col min="22" max="22" width="60.5703125" style="3" bestFit="1" customWidth="1"/>
    <col min="23" max="23" width="68.5703125" style="3" customWidth="1"/>
    <col min="24" max="24" width="58.5703125" style="3" bestFit="1" customWidth="1"/>
    <col min="25" max="25" width="68.5703125" style="3" customWidth="1"/>
    <col min="26" max="26" width="58.28515625" style="3" bestFit="1" customWidth="1"/>
    <col min="27" max="27" width="68.5703125" style="3" customWidth="1"/>
    <col min="28" max="28" width="51.5703125" style="3" bestFit="1" customWidth="1"/>
    <col min="29" max="29" width="54.7109375" style="3" bestFit="1" customWidth="1"/>
    <col min="30" max="30" width="52.42578125" style="3" bestFit="1" customWidth="1"/>
    <col min="31" max="31" width="63.85546875" style="3" customWidth="1"/>
    <col min="32" max="32" width="60.5703125" style="3" bestFit="1" customWidth="1"/>
    <col min="33" max="33" width="62.7109375" style="3" customWidth="1"/>
    <col min="34" max="34" width="59.85546875" style="3" bestFit="1" customWidth="1"/>
    <col min="35" max="35" width="52" style="3" bestFit="1" customWidth="1"/>
    <col min="36" max="36" width="43.5703125" style="3" bestFit="1" customWidth="1"/>
    <col min="37" max="37" width="60.5703125" style="3" bestFit="1" customWidth="1"/>
    <col min="38" max="38" width="45.5703125" style="3" bestFit="1" customWidth="1"/>
    <col min="39" max="40" width="60.5703125" style="3" bestFit="1" customWidth="1"/>
    <col min="41" max="41" width="25.7109375" style="3" bestFit="1" customWidth="1"/>
    <col min="42" max="42" width="60.5703125" style="3" bestFit="1" customWidth="1"/>
    <col min="43" max="43" width="34.42578125" style="3" bestFit="1" customWidth="1"/>
    <col min="44" max="44" width="60.5703125" style="3" bestFit="1" customWidth="1"/>
    <col min="45" max="16384" width="9" style="3"/>
  </cols>
  <sheetData>
    <row r="1" spans="1:44" ht="63" x14ac:dyDescent="0.25">
      <c r="A1" s="3" t="s">
        <v>92</v>
      </c>
    </row>
    <row r="3" spans="1:44" s="5" customFormat="1" ht="15" x14ac:dyDescent="0.25">
      <c r="A3" s="4" t="s">
        <v>93</v>
      </c>
      <c r="B3" s="4" t="s">
        <v>35</v>
      </c>
      <c r="C3" s="4" t="s">
        <v>37</v>
      </c>
      <c r="D3" s="4" t="s">
        <v>94</v>
      </c>
      <c r="E3" s="4" t="s">
        <v>36</v>
      </c>
      <c r="F3" s="4" t="s">
        <v>95</v>
      </c>
      <c r="G3" s="4" t="s">
        <v>96</v>
      </c>
      <c r="H3" s="4" t="s">
        <v>97</v>
      </c>
      <c r="I3" s="4" t="s">
        <v>98</v>
      </c>
      <c r="J3" s="4" t="s">
        <v>99</v>
      </c>
      <c r="K3" s="4" t="s">
        <v>100</v>
      </c>
      <c r="L3" s="4" t="s">
        <v>101</v>
      </c>
      <c r="M3" s="4" t="s">
        <v>102</v>
      </c>
      <c r="N3" s="4" t="s">
        <v>103</v>
      </c>
      <c r="O3" s="4" t="s">
        <v>104</v>
      </c>
      <c r="P3" s="4" t="s">
        <v>105</v>
      </c>
      <c r="Q3" s="4" t="s">
        <v>106</v>
      </c>
      <c r="R3" s="5" t="s">
        <v>107</v>
      </c>
      <c r="S3" s="5" t="s">
        <v>108</v>
      </c>
      <c r="T3" s="5" t="s">
        <v>109</v>
      </c>
      <c r="U3" s="5" t="s">
        <v>110</v>
      </c>
      <c r="V3" s="5" t="s">
        <v>111</v>
      </c>
      <c r="W3" s="5" t="s">
        <v>112</v>
      </c>
      <c r="X3" s="5" t="s">
        <v>113</v>
      </c>
      <c r="Y3" s="5" t="s">
        <v>114</v>
      </c>
      <c r="Z3" s="5" t="s">
        <v>115</v>
      </c>
      <c r="AA3" s="5" t="s">
        <v>116</v>
      </c>
      <c r="AB3" s="5" t="s">
        <v>117</v>
      </c>
      <c r="AC3" s="5" t="s">
        <v>118</v>
      </c>
      <c r="AD3" s="5" t="s">
        <v>119</v>
      </c>
      <c r="AE3" s="5" t="s">
        <v>120</v>
      </c>
      <c r="AF3" s="5" t="s">
        <v>121</v>
      </c>
      <c r="AG3" s="5" t="s">
        <v>122</v>
      </c>
      <c r="AH3" s="5" t="s">
        <v>123</v>
      </c>
      <c r="AI3" s="5" t="s">
        <v>124</v>
      </c>
      <c r="AJ3" s="5" t="s">
        <v>125</v>
      </c>
      <c r="AK3" s="5" t="s">
        <v>126</v>
      </c>
      <c r="AL3" s="5" t="s">
        <v>127</v>
      </c>
      <c r="AM3" s="5" t="s">
        <v>128</v>
      </c>
      <c r="AN3" s="5" t="s">
        <v>129</v>
      </c>
      <c r="AO3" s="5" t="s">
        <v>130</v>
      </c>
      <c r="AP3" s="5" t="s">
        <v>131</v>
      </c>
      <c r="AQ3" s="5" t="s">
        <v>132</v>
      </c>
      <c r="AR3" s="5" t="s">
        <v>133</v>
      </c>
    </row>
    <row r="4" spans="1:44" ht="47.25" x14ac:dyDescent="0.25">
      <c r="A4" s="6">
        <v>5261</v>
      </c>
      <c r="B4" s="6" t="s">
        <v>90</v>
      </c>
      <c r="C4" s="6" t="s">
        <v>91</v>
      </c>
      <c r="D4" s="6"/>
      <c r="E4" s="6">
        <v>2021</v>
      </c>
      <c r="F4" s="6" t="s">
        <v>134</v>
      </c>
      <c r="G4" s="6"/>
      <c r="H4" s="6">
        <v>3</v>
      </c>
      <c r="I4" s="6"/>
      <c r="J4" s="6"/>
      <c r="K4" s="6"/>
      <c r="L4" s="6"/>
      <c r="M4" s="6" t="s">
        <v>135</v>
      </c>
      <c r="N4" s="6" t="s">
        <v>136</v>
      </c>
      <c r="O4" s="6" t="s">
        <v>137</v>
      </c>
      <c r="P4" s="6"/>
      <c r="Q4" s="6" t="s">
        <v>138</v>
      </c>
      <c r="R4" s="6" t="s">
        <v>139</v>
      </c>
      <c r="S4" s="6" t="s">
        <v>140</v>
      </c>
      <c r="T4" s="6"/>
      <c r="U4" s="6" t="s">
        <v>141</v>
      </c>
      <c r="V4" s="6" t="s">
        <v>142</v>
      </c>
      <c r="W4" s="6" t="s">
        <v>143</v>
      </c>
      <c r="X4" s="6" t="s">
        <v>144</v>
      </c>
      <c r="Y4" s="6" t="s">
        <v>145</v>
      </c>
      <c r="Z4" s="6" t="s">
        <v>146</v>
      </c>
      <c r="AA4" s="6" t="s">
        <v>147</v>
      </c>
      <c r="AB4" s="6" t="s">
        <v>148</v>
      </c>
      <c r="AC4" s="6" t="s">
        <v>149</v>
      </c>
      <c r="AD4" s="6" t="s">
        <v>150</v>
      </c>
      <c r="AE4" s="6" t="s">
        <v>151</v>
      </c>
      <c r="AF4" s="6" t="s">
        <v>152</v>
      </c>
      <c r="AG4" s="6" t="s">
        <v>153</v>
      </c>
      <c r="AH4" s="6" t="s">
        <v>141</v>
      </c>
      <c r="AI4" s="6" t="s">
        <v>154</v>
      </c>
      <c r="AJ4" s="6"/>
      <c r="AK4" s="6" t="s">
        <v>135</v>
      </c>
      <c r="AL4" s="6" t="s">
        <v>155</v>
      </c>
      <c r="AM4" s="6"/>
      <c r="AN4" s="6"/>
      <c r="AO4" s="6" t="s">
        <v>139</v>
      </c>
      <c r="AP4" s="6" t="s">
        <v>156</v>
      </c>
      <c r="AQ4" s="6"/>
      <c r="AR4" s="6" t="s">
        <v>157</v>
      </c>
    </row>
    <row r="5" spans="1:44" ht="47.25" x14ac:dyDescent="0.25">
      <c r="A5" s="6">
        <v>5247</v>
      </c>
      <c r="B5" s="6" t="s">
        <v>51</v>
      </c>
      <c r="C5" s="6" t="s">
        <v>52</v>
      </c>
      <c r="D5" s="6" t="s">
        <v>158</v>
      </c>
      <c r="E5" s="6">
        <v>2014</v>
      </c>
      <c r="F5" s="6" t="s">
        <v>159</v>
      </c>
      <c r="G5" s="6"/>
      <c r="H5" s="6">
        <v>3</v>
      </c>
      <c r="I5" s="6"/>
      <c r="J5" s="6"/>
      <c r="K5" s="6"/>
      <c r="L5" s="6"/>
      <c r="M5" s="6" t="s">
        <v>160</v>
      </c>
      <c r="N5" s="6" t="s">
        <v>136</v>
      </c>
      <c r="O5" s="6" t="s">
        <v>137</v>
      </c>
      <c r="P5" s="6" t="s">
        <v>161</v>
      </c>
      <c r="Q5" s="6" t="s">
        <v>138</v>
      </c>
      <c r="R5" s="6" t="s">
        <v>162</v>
      </c>
      <c r="S5" s="6" t="s">
        <v>163</v>
      </c>
      <c r="T5" s="6" t="s">
        <v>164</v>
      </c>
      <c r="U5" s="6" t="s">
        <v>141</v>
      </c>
      <c r="V5" s="6"/>
      <c r="W5" s="6"/>
      <c r="X5" s="6" t="s">
        <v>144</v>
      </c>
      <c r="Y5" s="6" t="s">
        <v>145</v>
      </c>
      <c r="Z5" s="6"/>
      <c r="AA5" s="6" t="s">
        <v>147</v>
      </c>
      <c r="AB5" s="6"/>
      <c r="AC5" s="6"/>
      <c r="AD5" s="6" t="s">
        <v>150</v>
      </c>
      <c r="AE5" s="6" t="s">
        <v>151</v>
      </c>
      <c r="AF5" s="6"/>
      <c r="AG5" s="6"/>
      <c r="AH5" s="6" t="s">
        <v>141</v>
      </c>
      <c r="AI5" s="6"/>
      <c r="AJ5" s="6"/>
      <c r="AK5" s="6" t="s">
        <v>160</v>
      </c>
      <c r="AL5" s="6" t="s">
        <v>165</v>
      </c>
      <c r="AM5" s="6" t="s">
        <v>166</v>
      </c>
      <c r="AN5" s="6"/>
      <c r="AO5" s="6" t="s">
        <v>167</v>
      </c>
      <c r="AP5" s="6" t="s">
        <v>168</v>
      </c>
      <c r="AQ5" s="6"/>
      <c r="AR5" s="6" t="s">
        <v>169</v>
      </c>
    </row>
    <row r="6" spans="1:44" ht="47.25" x14ac:dyDescent="0.25">
      <c r="A6" s="6">
        <v>5247</v>
      </c>
      <c r="B6" s="6" t="s">
        <v>51</v>
      </c>
      <c r="C6" s="6" t="s">
        <v>52</v>
      </c>
      <c r="D6" s="6" t="s">
        <v>158</v>
      </c>
      <c r="E6" s="6">
        <v>2014</v>
      </c>
      <c r="F6" s="6" t="s">
        <v>159</v>
      </c>
      <c r="G6" s="6"/>
      <c r="H6" s="6">
        <v>3</v>
      </c>
      <c r="I6" s="6"/>
      <c r="J6" s="6"/>
      <c r="K6" s="6"/>
      <c r="L6" s="6"/>
      <c r="M6" s="6" t="s">
        <v>160</v>
      </c>
      <c r="N6" s="6" t="s">
        <v>136</v>
      </c>
      <c r="O6" s="6" t="s">
        <v>137</v>
      </c>
      <c r="P6" s="6" t="s">
        <v>161</v>
      </c>
      <c r="Q6" s="6" t="s">
        <v>138</v>
      </c>
      <c r="R6" s="6" t="s">
        <v>162</v>
      </c>
      <c r="S6" s="6" t="s">
        <v>163</v>
      </c>
      <c r="T6" s="6" t="s">
        <v>164</v>
      </c>
      <c r="U6" s="6" t="s">
        <v>141</v>
      </c>
      <c r="V6" s="6"/>
      <c r="W6" s="6"/>
      <c r="X6" s="6" t="s">
        <v>144</v>
      </c>
      <c r="Y6" s="6" t="s">
        <v>145</v>
      </c>
      <c r="Z6" s="6"/>
      <c r="AA6" s="6" t="s">
        <v>147</v>
      </c>
      <c r="AB6" s="6"/>
      <c r="AC6" s="6"/>
      <c r="AD6" s="6" t="s">
        <v>150</v>
      </c>
      <c r="AE6" s="6" t="s">
        <v>151</v>
      </c>
      <c r="AF6" s="6"/>
      <c r="AG6" s="6"/>
      <c r="AH6" s="6" t="s">
        <v>141</v>
      </c>
      <c r="AI6" s="6"/>
      <c r="AJ6" s="6"/>
      <c r="AK6" s="6" t="s">
        <v>160</v>
      </c>
      <c r="AL6" s="6" t="s">
        <v>170</v>
      </c>
      <c r="AM6" s="6" t="s">
        <v>166</v>
      </c>
      <c r="AN6" s="6"/>
      <c r="AO6" s="6" t="s">
        <v>167</v>
      </c>
      <c r="AP6" s="6" t="s">
        <v>168</v>
      </c>
      <c r="AQ6" s="6"/>
      <c r="AR6" s="6" t="s">
        <v>169</v>
      </c>
    </row>
    <row r="7" spans="1:44" ht="47.25" x14ac:dyDescent="0.25">
      <c r="A7" s="6">
        <v>5247</v>
      </c>
      <c r="B7" s="6" t="s">
        <v>51</v>
      </c>
      <c r="C7" s="6" t="s">
        <v>52</v>
      </c>
      <c r="D7" s="6" t="s">
        <v>158</v>
      </c>
      <c r="E7" s="6">
        <v>2014</v>
      </c>
      <c r="F7" s="6" t="s">
        <v>159</v>
      </c>
      <c r="G7" s="6"/>
      <c r="H7" s="6">
        <v>3</v>
      </c>
      <c r="I7" s="6"/>
      <c r="J7" s="6"/>
      <c r="K7" s="6"/>
      <c r="L7" s="6"/>
      <c r="M7" s="6" t="s">
        <v>160</v>
      </c>
      <c r="N7" s="6" t="s">
        <v>136</v>
      </c>
      <c r="O7" s="6" t="s">
        <v>137</v>
      </c>
      <c r="P7" s="6" t="s">
        <v>161</v>
      </c>
      <c r="Q7" s="6" t="s">
        <v>138</v>
      </c>
      <c r="R7" s="6" t="s">
        <v>162</v>
      </c>
      <c r="S7" s="6" t="s">
        <v>163</v>
      </c>
      <c r="T7" s="6" t="s">
        <v>164</v>
      </c>
      <c r="U7" s="6" t="s">
        <v>141</v>
      </c>
      <c r="V7" s="6"/>
      <c r="W7" s="6"/>
      <c r="X7" s="6" t="s">
        <v>144</v>
      </c>
      <c r="Y7" s="6" t="s">
        <v>145</v>
      </c>
      <c r="Z7" s="6"/>
      <c r="AA7" s="6" t="s">
        <v>147</v>
      </c>
      <c r="AB7" s="6"/>
      <c r="AC7" s="6"/>
      <c r="AD7" s="6" t="s">
        <v>150</v>
      </c>
      <c r="AE7" s="6" t="s">
        <v>151</v>
      </c>
      <c r="AF7" s="6"/>
      <c r="AG7" s="6"/>
      <c r="AH7" s="6" t="s">
        <v>141</v>
      </c>
      <c r="AI7" s="6"/>
      <c r="AJ7" s="6"/>
      <c r="AK7" s="6" t="s">
        <v>160</v>
      </c>
      <c r="AL7" s="6" t="s">
        <v>171</v>
      </c>
      <c r="AM7" s="6" t="s">
        <v>166</v>
      </c>
      <c r="AN7" s="6"/>
      <c r="AO7" s="6" t="s">
        <v>167</v>
      </c>
      <c r="AP7" s="6" t="s">
        <v>168</v>
      </c>
      <c r="AQ7" s="6"/>
      <c r="AR7" s="6" t="s">
        <v>169</v>
      </c>
    </row>
    <row r="8" spans="1:44" ht="47.25" x14ac:dyDescent="0.25">
      <c r="A8" s="6">
        <v>5247</v>
      </c>
      <c r="B8" s="6" t="s">
        <v>51</v>
      </c>
      <c r="C8" s="6" t="s">
        <v>52</v>
      </c>
      <c r="D8" s="6" t="s">
        <v>158</v>
      </c>
      <c r="E8" s="6">
        <v>2014</v>
      </c>
      <c r="F8" s="6" t="s">
        <v>159</v>
      </c>
      <c r="G8" s="6"/>
      <c r="H8" s="6">
        <v>3</v>
      </c>
      <c r="I8" s="6"/>
      <c r="J8" s="6"/>
      <c r="K8" s="6"/>
      <c r="L8" s="6"/>
      <c r="M8" s="6" t="s">
        <v>160</v>
      </c>
      <c r="N8" s="6" t="s">
        <v>136</v>
      </c>
      <c r="O8" s="6" t="s">
        <v>137</v>
      </c>
      <c r="P8" s="6" t="s">
        <v>161</v>
      </c>
      <c r="Q8" s="6" t="s">
        <v>138</v>
      </c>
      <c r="R8" s="6" t="s">
        <v>162</v>
      </c>
      <c r="S8" s="6" t="s">
        <v>163</v>
      </c>
      <c r="T8" s="6" t="s">
        <v>164</v>
      </c>
      <c r="U8" s="6" t="s">
        <v>141</v>
      </c>
      <c r="V8" s="6"/>
      <c r="W8" s="6"/>
      <c r="X8" s="6" t="s">
        <v>144</v>
      </c>
      <c r="Y8" s="6" t="s">
        <v>145</v>
      </c>
      <c r="Z8" s="6"/>
      <c r="AA8" s="6" t="s">
        <v>147</v>
      </c>
      <c r="AB8" s="6"/>
      <c r="AC8" s="6"/>
      <c r="AD8" s="6" t="s">
        <v>150</v>
      </c>
      <c r="AE8" s="6" t="s">
        <v>151</v>
      </c>
      <c r="AF8" s="6"/>
      <c r="AG8" s="6"/>
      <c r="AH8" s="6" t="s">
        <v>141</v>
      </c>
      <c r="AI8" s="6"/>
      <c r="AJ8" s="6"/>
      <c r="AK8" s="6" t="s">
        <v>160</v>
      </c>
      <c r="AL8" s="6" t="s">
        <v>155</v>
      </c>
      <c r="AM8" s="6" t="s">
        <v>166</v>
      </c>
      <c r="AN8" s="6"/>
      <c r="AO8" s="6" t="s">
        <v>167</v>
      </c>
      <c r="AP8" s="6" t="s">
        <v>168</v>
      </c>
      <c r="AQ8" s="6"/>
      <c r="AR8" s="6" t="s">
        <v>169</v>
      </c>
    </row>
    <row r="9" spans="1:44" ht="31.5" x14ac:dyDescent="0.25">
      <c r="A9" s="6">
        <v>5239</v>
      </c>
      <c r="B9" s="6" t="s">
        <v>87</v>
      </c>
      <c r="C9" s="6" t="s">
        <v>88</v>
      </c>
      <c r="D9" s="6" t="s">
        <v>172</v>
      </c>
      <c r="E9" s="6">
        <v>2009</v>
      </c>
      <c r="F9" s="6" t="s">
        <v>159</v>
      </c>
      <c r="G9" s="6"/>
      <c r="H9" s="6">
        <v>3</v>
      </c>
      <c r="I9" s="6"/>
      <c r="J9" s="6"/>
      <c r="K9" s="6"/>
      <c r="L9" s="6"/>
      <c r="M9" s="6" t="s">
        <v>173</v>
      </c>
      <c r="N9" s="6"/>
      <c r="O9" s="6" t="s">
        <v>137</v>
      </c>
      <c r="P9" s="6" t="s">
        <v>161</v>
      </c>
      <c r="Q9" s="6" t="s">
        <v>138</v>
      </c>
      <c r="R9" s="6"/>
      <c r="S9" s="6" t="s">
        <v>174</v>
      </c>
      <c r="T9" s="6" t="s">
        <v>164</v>
      </c>
      <c r="U9" s="6" t="s">
        <v>141</v>
      </c>
      <c r="V9" s="6"/>
      <c r="W9" s="6"/>
      <c r="X9" s="6" t="s">
        <v>144</v>
      </c>
      <c r="Y9" s="6" t="s">
        <v>145</v>
      </c>
      <c r="Z9" s="6"/>
      <c r="AA9" s="6" t="s">
        <v>147</v>
      </c>
      <c r="AB9" s="6" t="s">
        <v>148</v>
      </c>
      <c r="AC9" s="6" t="s">
        <v>149</v>
      </c>
      <c r="AD9" s="6" t="s">
        <v>150</v>
      </c>
      <c r="AE9" s="6" t="s">
        <v>151</v>
      </c>
      <c r="AF9" s="6"/>
      <c r="AG9" s="6"/>
      <c r="AH9" s="6" t="s">
        <v>141</v>
      </c>
      <c r="AI9" s="6"/>
      <c r="AJ9" s="6"/>
      <c r="AK9" s="6" t="s">
        <v>173</v>
      </c>
      <c r="AL9" s="6" t="s">
        <v>155</v>
      </c>
      <c r="AM9" s="6"/>
      <c r="AN9" s="6"/>
      <c r="AO9" s="6" t="s">
        <v>139</v>
      </c>
      <c r="AP9" s="6" t="s">
        <v>156</v>
      </c>
      <c r="AQ9" s="6"/>
      <c r="AR9" s="6" t="s">
        <v>175</v>
      </c>
    </row>
    <row r="10" spans="1:44" ht="47.25" x14ac:dyDescent="0.25">
      <c r="A10" s="6">
        <v>5237</v>
      </c>
      <c r="B10" s="6" t="s">
        <v>49</v>
      </c>
      <c r="C10" s="6" t="s">
        <v>50</v>
      </c>
      <c r="D10" s="6" t="s">
        <v>176</v>
      </c>
      <c r="E10" s="6">
        <v>2021</v>
      </c>
      <c r="F10" s="6" t="s">
        <v>177</v>
      </c>
      <c r="G10" s="6"/>
      <c r="H10" s="6">
        <v>3</v>
      </c>
      <c r="I10" s="6"/>
      <c r="J10" s="6"/>
      <c r="K10" s="6"/>
      <c r="L10" s="6"/>
      <c r="M10" s="6" t="s">
        <v>178</v>
      </c>
      <c r="N10" s="6" t="s">
        <v>136</v>
      </c>
      <c r="O10" s="6" t="s">
        <v>137</v>
      </c>
      <c r="P10" s="6" t="s">
        <v>161</v>
      </c>
      <c r="Q10" s="6" t="s">
        <v>138</v>
      </c>
      <c r="R10" s="6" t="s">
        <v>167</v>
      </c>
      <c r="S10" s="6" t="s">
        <v>179</v>
      </c>
      <c r="T10" s="6" t="s">
        <v>180</v>
      </c>
      <c r="U10" s="6" t="s">
        <v>141</v>
      </c>
      <c r="V10" s="6"/>
      <c r="W10" s="6"/>
      <c r="X10" s="6"/>
      <c r="Y10" s="6"/>
      <c r="Z10" s="6"/>
      <c r="AA10" s="6"/>
      <c r="AB10" s="6" t="s">
        <v>148</v>
      </c>
      <c r="AC10" s="6" t="s">
        <v>149</v>
      </c>
      <c r="AD10" s="6"/>
      <c r="AE10" s="6"/>
      <c r="AF10" s="6"/>
      <c r="AG10" s="6"/>
      <c r="AH10" s="6" t="s">
        <v>141</v>
      </c>
      <c r="AI10" s="6"/>
      <c r="AJ10" s="6"/>
      <c r="AK10" s="6" t="s">
        <v>178</v>
      </c>
      <c r="AL10" s="6" t="s">
        <v>181</v>
      </c>
      <c r="AM10" s="6" t="s">
        <v>182</v>
      </c>
      <c r="AN10" s="6"/>
      <c r="AO10" s="6" t="s">
        <v>167</v>
      </c>
      <c r="AP10" s="6" t="s">
        <v>168</v>
      </c>
      <c r="AQ10" s="6"/>
      <c r="AR10" s="6" t="s">
        <v>182</v>
      </c>
    </row>
    <row r="11" spans="1:44" ht="47.25" x14ac:dyDescent="0.25">
      <c r="A11" s="6">
        <v>5237</v>
      </c>
      <c r="B11" s="6" t="s">
        <v>49</v>
      </c>
      <c r="C11" s="6" t="s">
        <v>50</v>
      </c>
      <c r="D11" s="6" t="s">
        <v>176</v>
      </c>
      <c r="E11" s="6">
        <v>2021</v>
      </c>
      <c r="F11" s="6" t="s">
        <v>177</v>
      </c>
      <c r="G11" s="6"/>
      <c r="H11" s="6">
        <v>3</v>
      </c>
      <c r="I11" s="6"/>
      <c r="J11" s="6"/>
      <c r="K11" s="6"/>
      <c r="L11" s="6"/>
      <c r="M11" s="6" t="s">
        <v>178</v>
      </c>
      <c r="N11" s="6" t="s">
        <v>136</v>
      </c>
      <c r="O11" s="6" t="s">
        <v>137</v>
      </c>
      <c r="P11" s="6" t="s">
        <v>161</v>
      </c>
      <c r="Q11" s="6" t="s">
        <v>138</v>
      </c>
      <c r="R11" s="6" t="s">
        <v>167</v>
      </c>
      <c r="S11" s="6" t="s">
        <v>179</v>
      </c>
      <c r="T11" s="6" t="s">
        <v>180</v>
      </c>
      <c r="U11" s="6" t="s">
        <v>141</v>
      </c>
      <c r="V11" s="6"/>
      <c r="W11" s="6"/>
      <c r="X11" s="6"/>
      <c r="Y11" s="6"/>
      <c r="Z11" s="6"/>
      <c r="AA11" s="6"/>
      <c r="AB11" s="6" t="s">
        <v>148</v>
      </c>
      <c r="AC11" s="6" t="s">
        <v>149</v>
      </c>
      <c r="AD11" s="6"/>
      <c r="AE11" s="6"/>
      <c r="AF11" s="6"/>
      <c r="AG11" s="6"/>
      <c r="AH11" s="6" t="s">
        <v>141</v>
      </c>
      <c r="AI11" s="6"/>
      <c r="AJ11" s="6"/>
      <c r="AK11" s="6" t="s">
        <v>178</v>
      </c>
      <c r="AL11" s="6" t="s">
        <v>165</v>
      </c>
      <c r="AM11" s="6" t="s">
        <v>182</v>
      </c>
      <c r="AN11" s="6"/>
      <c r="AO11" s="6" t="s">
        <v>167</v>
      </c>
      <c r="AP11" s="6" t="s">
        <v>168</v>
      </c>
      <c r="AQ11" s="6"/>
      <c r="AR11" s="6" t="s">
        <v>182</v>
      </c>
    </row>
    <row r="12" spans="1:44" ht="47.25" x14ac:dyDescent="0.25">
      <c r="A12" s="6">
        <v>5237</v>
      </c>
      <c r="B12" s="6" t="s">
        <v>49</v>
      </c>
      <c r="C12" s="6" t="s">
        <v>50</v>
      </c>
      <c r="D12" s="6" t="s">
        <v>176</v>
      </c>
      <c r="E12" s="6">
        <v>2021</v>
      </c>
      <c r="F12" s="6" t="s">
        <v>177</v>
      </c>
      <c r="G12" s="6"/>
      <c r="H12" s="6">
        <v>3</v>
      </c>
      <c r="I12" s="6"/>
      <c r="J12" s="6"/>
      <c r="K12" s="6"/>
      <c r="L12" s="6"/>
      <c r="M12" s="6" t="s">
        <v>178</v>
      </c>
      <c r="N12" s="6" t="s">
        <v>136</v>
      </c>
      <c r="O12" s="6" t="s">
        <v>137</v>
      </c>
      <c r="P12" s="6" t="s">
        <v>161</v>
      </c>
      <c r="Q12" s="6" t="s">
        <v>138</v>
      </c>
      <c r="R12" s="6" t="s">
        <v>167</v>
      </c>
      <c r="S12" s="6" t="s">
        <v>179</v>
      </c>
      <c r="T12" s="6" t="s">
        <v>180</v>
      </c>
      <c r="U12" s="6" t="s">
        <v>141</v>
      </c>
      <c r="V12" s="6"/>
      <c r="W12" s="6"/>
      <c r="X12" s="6"/>
      <c r="Y12" s="6"/>
      <c r="Z12" s="6"/>
      <c r="AA12" s="6"/>
      <c r="AB12" s="6" t="s">
        <v>148</v>
      </c>
      <c r="AC12" s="6" t="s">
        <v>149</v>
      </c>
      <c r="AD12" s="6"/>
      <c r="AE12" s="6"/>
      <c r="AF12" s="6"/>
      <c r="AG12" s="6"/>
      <c r="AH12" s="6" t="s">
        <v>141</v>
      </c>
      <c r="AI12" s="6"/>
      <c r="AJ12" s="6"/>
      <c r="AK12" s="6" t="s">
        <v>178</v>
      </c>
      <c r="AL12" s="6" t="s">
        <v>170</v>
      </c>
      <c r="AM12" s="6" t="s">
        <v>182</v>
      </c>
      <c r="AN12" s="6"/>
      <c r="AO12" s="6" t="s">
        <v>167</v>
      </c>
      <c r="AP12" s="6" t="s">
        <v>168</v>
      </c>
      <c r="AQ12" s="6"/>
      <c r="AR12" s="6" t="s">
        <v>182</v>
      </c>
    </row>
    <row r="13" spans="1:44" ht="47.25" x14ac:dyDescent="0.25">
      <c r="A13" s="6">
        <v>5237</v>
      </c>
      <c r="B13" s="6" t="s">
        <v>49</v>
      </c>
      <c r="C13" s="6" t="s">
        <v>50</v>
      </c>
      <c r="D13" s="6" t="s">
        <v>176</v>
      </c>
      <c r="E13" s="6">
        <v>2021</v>
      </c>
      <c r="F13" s="6" t="s">
        <v>177</v>
      </c>
      <c r="G13" s="6"/>
      <c r="H13" s="6">
        <v>3</v>
      </c>
      <c r="I13" s="6"/>
      <c r="J13" s="6"/>
      <c r="K13" s="6"/>
      <c r="L13" s="6"/>
      <c r="M13" s="6" t="s">
        <v>178</v>
      </c>
      <c r="N13" s="6" t="s">
        <v>136</v>
      </c>
      <c r="O13" s="6" t="s">
        <v>137</v>
      </c>
      <c r="P13" s="6" t="s">
        <v>161</v>
      </c>
      <c r="Q13" s="6" t="s">
        <v>138</v>
      </c>
      <c r="R13" s="6" t="s">
        <v>167</v>
      </c>
      <c r="S13" s="6" t="s">
        <v>179</v>
      </c>
      <c r="T13" s="6" t="s">
        <v>180</v>
      </c>
      <c r="U13" s="6" t="s">
        <v>141</v>
      </c>
      <c r="V13" s="6"/>
      <c r="W13" s="6"/>
      <c r="X13" s="6"/>
      <c r="Y13" s="6"/>
      <c r="Z13" s="6"/>
      <c r="AA13" s="6"/>
      <c r="AB13" s="6" t="s">
        <v>148</v>
      </c>
      <c r="AC13" s="6" t="s">
        <v>149</v>
      </c>
      <c r="AD13" s="6"/>
      <c r="AE13" s="6"/>
      <c r="AF13" s="6"/>
      <c r="AG13" s="6"/>
      <c r="AH13" s="6" t="s">
        <v>141</v>
      </c>
      <c r="AI13" s="6"/>
      <c r="AJ13" s="6"/>
      <c r="AK13" s="6" t="s">
        <v>178</v>
      </c>
      <c r="AL13" s="6" t="s">
        <v>171</v>
      </c>
      <c r="AM13" s="6" t="s">
        <v>182</v>
      </c>
      <c r="AN13" s="6"/>
      <c r="AO13" s="6" t="s">
        <v>167</v>
      </c>
      <c r="AP13" s="6" t="s">
        <v>168</v>
      </c>
      <c r="AQ13" s="6"/>
      <c r="AR13" s="6" t="s">
        <v>182</v>
      </c>
    </row>
    <row r="14" spans="1:44" ht="47.25" x14ac:dyDescent="0.25">
      <c r="A14" s="6">
        <v>5237</v>
      </c>
      <c r="B14" s="6" t="s">
        <v>49</v>
      </c>
      <c r="C14" s="6" t="s">
        <v>50</v>
      </c>
      <c r="D14" s="6" t="s">
        <v>176</v>
      </c>
      <c r="E14" s="6">
        <v>2021</v>
      </c>
      <c r="F14" s="6" t="s">
        <v>177</v>
      </c>
      <c r="G14" s="6"/>
      <c r="H14" s="6">
        <v>3</v>
      </c>
      <c r="I14" s="6"/>
      <c r="J14" s="6"/>
      <c r="K14" s="6"/>
      <c r="L14" s="6"/>
      <c r="M14" s="6" t="s">
        <v>178</v>
      </c>
      <c r="N14" s="6" t="s">
        <v>136</v>
      </c>
      <c r="O14" s="6" t="s">
        <v>137</v>
      </c>
      <c r="P14" s="6" t="s">
        <v>161</v>
      </c>
      <c r="Q14" s="6" t="s">
        <v>138</v>
      </c>
      <c r="R14" s="6" t="s">
        <v>167</v>
      </c>
      <c r="S14" s="6" t="s">
        <v>179</v>
      </c>
      <c r="T14" s="6" t="s">
        <v>180</v>
      </c>
      <c r="U14" s="6" t="s">
        <v>141</v>
      </c>
      <c r="V14" s="6"/>
      <c r="W14" s="6"/>
      <c r="X14" s="6"/>
      <c r="Y14" s="6"/>
      <c r="Z14" s="6"/>
      <c r="AA14" s="6"/>
      <c r="AB14" s="6" t="s">
        <v>148</v>
      </c>
      <c r="AC14" s="6" t="s">
        <v>149</v>
      </c>
      <c r="AD14" s="6"/>
      <c r="AE14" s="6"/>
      <c r="AF14" s="6"/>
      <c r="AG14" s="6"/>
      <c r="AH14" s="6" t="s">
        <v>141</v>
      </c>
      <c r="AI14" s="6"/>
      <c r="AJ14" s="6"/>
      <c r="AK14" s="6" t="s">
        <v>178</v>
      </c>
      <c r="AL14" s="6" t="s">
        <v>155</v>
      </c>
      <c r="AM14" s="6" t="s">
        <v>182</v>
      </c>
      <c r="AN14" s="6"/>
      <c r="AO14" s="6" t="s">
        <v>167</v>
      </c>
      <c r="AP14" s="6" t="s">
        <v>168</v>
      </c>
      <c r="AQ14" s="6"/>
      <c r="AR14" s="6" t="s">
        <v>182</v>
      </c>
    </row>
    <row r="15" spans="1:44" ht="47.25" x14ac:dyDescent="0.25">
      <c r="A15" s="6">
        <v>5237</v>
      </c>
      <c r="B15" s="6" t="s">
        <v>49</v>
      </c>
      <c r="C15" s="6" t="s">
        <v>50</v>
      </c>
      <c r="D15" s="6" t="s">
        <v>176</v>
      </c>
      <c r="E15" s="6">
        <v>2021</v>
      </c>
      <c r="F15" s="6" t="s">
        <v>177</v>
      </c>
      <c r="G15" s="6"/>
      <c r="H15" s="6">
        <v>3</v>
      </c>
      <c r="I15" s="6"/>
      <c r="J15" s="6"/>
      <c r="K15" s="6"/>
      <c r="L15" s="6"/>
      <c r="M15" s="6" t="s">
        <v>178</v>
      </c>
      <c r="N15" s="6" t="s">
        <v>136</v>
      </c>
      <c r="O15" s="6" t="s">
        <v>137</v>
      </c>
      <c r="P15" s="6" t="s">
        <v>161</v>
      </c>
      <c r="Q15" s="6" t="s">
        <v>138</v>
      </c>
      <c r="R15" s="6" t="s">
        <v>167</v>
      </c>
      <c r="S15" s="6" t="s">
        <v>179</v>
      </c>
      <c r="T15" s="6" t="s">
        <v>180</v>
      </c>
      <c r="U15" s="6" t="s">
        <v>141</v>
      </c>
      <c r="V15" s="6"/>
      <c r="W15" s="6"/>
      <c r="X15" s="6"/>
      <c r="Y15" s="6"/>
      <c r="Z15" s="6"/>
      <c r="AA15" s="6"/>
      <c r="AB15" s="6" t="s">
        <v>148</v>
      </c>
      <c r="AC15" s="6" t="s">
        <v>149</v>
      </c>
      <c r="AD15" s="6"/>
      <c r="AE15" s="6"/>
      <c r="AF15" s="6"/>
      <c r="AG15" s="6"/>
      <c r="AH15" s="6" t="s">
        <v>141</v>
      </c>
      <c r="AI15" s="6"/>
      <c r="AJ15" s="6"/>
      <c r="AK15" s="6" t="s">
        <v>178</v>
      </c>
      <c r="AL15" s="6" t="s">
        <v>183</v>
      </c>
      <c r="AM15" s="6" t="s">
        <v>182</v>
      </c>
      <c r="AN15" s="6"/>
      <c r="AO15" s="6" t="s">
        <v>167</v>
      </c>
      <c r="AP15" s="6" t="s">
        <v>168</v>
      </c>
      <c r="AQ15" s="6"/>
      <c r="AR15" s="6" t="s">
        <v>182</v>
      </c>
    </row>
    <row r="16" spans="1:44" ht="63" x14ac:dyDescent="0.25">
      <c r="A16" s="6">
        <v>1558</v>
      </c>
      <c r="B16" s="6" t="s">
        <v>83</v>
      </c>
      <c r="C16" s="6" t="s">
        <v>84</v>
      </c>
      <c r="D16" s="6" t="s">
        <v>176</v>
      </c>
      <c r="E16" s="6">
        <v>2017</v>
      </c>
      <c r="F16" s="6" t="s">
        <v>184</v>
      </c>
      <c r="G16" s="6"/>
      <c r="H16" s="6">
        <v>3</v>
      </c>
      <c r="I16" s="6"/>
      <c r="J16" s="6"/>
      <c r="K16" s="6"/>
      <c r="L16" s="6" t="s">
        <v>85</v>
      </c>
      <c r="M16" s="6" t="s">
        <v>185</v>
      </c>
      <c r="N16" s="6"/>
      <c r="O16" s="6" t="s">
        <v>137</v>
      </c>
      <c r="P16" s="6" t="s">
        <v>161</v>
      </c>
      <c r="Q16" s="6" t="s">
        <v>138</v>
      </c>
      <c r="R16" s="6"/>
      <c r="S16" s="6" t="s">
        <v>186</v>
      </c>
      <c r="T16" s="6" t="s">
        <v>164</v>
      </c>
      <c r="U16" s="6" t="s">
        <v>141</v>
      </c>
      <c r="V16" s="6"/>
      <c r="W16" s="6" t="s">
        <v>143</v>
      </c>
      <c r="X16" s="6" t="s">
        <v>144</v>
      </c>
      <c r="Y16" s="6" t="s">
        <v>145</v>
      </c>
      <c r="Z16" s="6"/>
      <c r="AA16" s="6" t="s">
        <v>147</v>
      </c>
      <c r="AB16" s="6" t="s">
        <v>148</v>
      </c>
      <c r="AC16" s="6" t="s">
        <v>149</v>
      </c>
      <c r="AD16" s="6" t="s">
        <v>150</v>
      </c>
      <c r="AE16" s="6" t="s">
        <v>151</v>
      </c>
      <c r="AF16" s="6"/>
      <c r="AG16" s="6"/>
      <c r="AH16" s="6" t="s">
        <v>141</v>
      </c>
      <c r="AI16" s="6"/>
      <c r="AJ16" s="6"/>
      <c r="AK16" s="6" t="s">
        <v>185</v>
      </c>
      <c r="AL16" s="6" t="s">
        <v>187</v>
      </c>
      <c r="AM16" s="6"/>
      <c r="AN16" s="6" t="s">
        <v>188</v>
      </c>
      <c r="AO16" s="6" t="s">
        <v>139</v>
      </c>
      <c r="AP16" s="6" t="s">
        <v>156</v>
      </c>
      <c r="AQ16" s="6"/>
      <c r="AR16" s="6" t="s">
        <v>189</v>
      </c>
    </row>
    <row r="17" spans="1:44" ht="47.25" x14ac:dyDescent="0.25">
      <c r="A17" s="6">
        <v>1134</v>
      </c>
      <c r="B17" s="6" t="s">
        <v>43</v>
      </c>
      <c r="C17" s="6" t="s">
        <v>44</v>
      </c>
      <c r="D17" s="6"/>
      <c r="E17" s="6">
        <v>2014</v>
      </c>
      <c r="F17" s="6" t="s">
        <v>190</v>
      </c>
      <c r="G17" s="6"/>
      <c r="H17" s="6">
        <v>3</v>
      </c>
      <c r="I17" s="6"/>
      <c r="J17" s="6"/>
      <c r="K17" s="6"/>
      <c r="L17" s="6"/>
      <c r="M17" s="6" t="s">
        <v>191</v>
      </c>
      <c r="N17" s="6" t="s">
        <v>136</v>
      </c>
      <c r="O17" s="6" t="s">
        <v>137</v>
      </c>
      <c r="P17" s="6"/>
      <c r="Q17" s="6" t="s">
        <v>138</v>
      </c>
      <c r="R17" s="6" t="s">
        <v>192</v>
      </c>
      <c r="S17" s="6" t="s">
        <v>168</v>
      </c>
      <c r="T17" s="6"/>
      <c r="U17" s="6" t="s">
        <v>141</v>
      </c>
      <c r="V17" s="6" t="s">
        <v>142</v>
      </c>
      <c r="W17" s="6" t="s">
        <v>143</v>
      </c>
      <c r="X17" s="6" t="s">
        <v>144</v>
      </c>
      <c r="Y17" s="6" t="s">
        <v>145</v>
      </c>
      <c r="Z17" s="6" t="s">
        <v>146</v>
      </c>
      <c r="AA17" s="6" t="s">
        <v>147</v>
      </c>
      <c r="AB17" s="6" t="s">
        <v>148</v>
      </c>
      <c r="AC17" s="6" t="s">
        <v>149</v>
      </c>
      <c r="AD17" s="6" t="s">
        <v>150</v>
      </c>
      <c r="AE17" s="6" t="s">
        <v>151</v>
      </c>
      <c r="AF17" s="6" t="s">
        <v>152</v>
      </c>
      <c r="AG17" s="6"/>
      <c r="AH17" s="6" t="s">
        <v>141</v>
      </c>
      <c r="AI17" s="6" t="s">
        <v>154</v>
      </c>
      <c r="AJ17" s="6"/>
      <c r="AK17" s="6" t="s">
        <v>191</v>
      </c>
      <c r="AL17" s="6" t="s">
        <v>193</v>
      </c>
      <c r="AM17" s="6" t="s">
        <v>194</v>
      </c>
      <c r="AN17" s="6" t="s">
        <v>195</v>
      </c>
      <c r="AO17" s="6" t="s">
        <v>167</v>
      </c>
      <c r="AP17" s="6" t="s">
        <v>168</v>
      </c>
      <c r="AQ17" s="6"/>
      <c r="AR17" s="6" t="s">
        <v>196</v>
      </c>
    </row>
    <row r="18" spans="1:44" ht="47.25" x14ac:dyDescent="0.25">
      <c r="A18" s="6">
        <v>1134</v>
      </c>
      <c r="B18" s="6" t="s">
        <v>43</v>
      </c>
      <c r="C18" s="6" t="s">
        <v>44</v>
      </c>
      <c r="D18" s="6"/>
      <c r="E18" s="6">
        <v>2014</v>
      </c>
      <c r="F18" s="6" t="s">
        <v>190</v>
      </c>
      <c r="G18" s="6"/>
      <c r="H18" s="6">
        <v>3</v>
      </c>
      <c r="I18" s="6"/>
      <c r="J18" s="6"/>
      <c r="K18" s="6"/>
      <c r="L18" s="6"/>
      <c r="M18" s="6" t="s">
        <v>191</v>
      </c>
      <c r="N18" s="6" t="s">
        <v>136</v>
      </c>
      <c r="O18" s="6" t="s">
        <v>137</v>
      </c>
      <c r="P18" s="6"/>
      <c r="Q18" s="6" t="s">
        <v>138</v>
      </c>
      <c r="R18" s="6" t="s">
        <v>192</v>
      </c>
      <c r="S18" s="6" t="s">
        <v>168</v>
      </c>
      <c r="T18" s="6"/>
      <c r="U18" s="6" t="s">
        <v>141</v>
      </c>
      <c r="V18" s="6" t="s">
        <v>142</v>
      </c>
      <c r="W18" s="6" t="s">
        <v>143</v>
      </c>
      <c r="X18" s="6" t="s">
        <v>144</v>
      </c>
      <c r="Y18" s="6" t="s">
        <v>145</v>
      </c>
      <c r="Z18" s="6" t="s">
        <v>146</v>
      </c>
      <c r="AA18" s="6" t="s">
        <v>147</v>
      </c>
      <c r="AB18" s="6" t="s">
        <v>148</v>
      </c>
      <c r="AC18" s="6" t="s">
        <v>149</v>
      </c>
      <c r="AD18" s="6" t="s">
        <v>150</v>
      </c>
      <c r="AE18" s="6" t="s">
        <v>151</v>
      </c>
      <c r="AF18" s="6" t="s">
        <v>152</v>
      </c>
      <c r="AG18" s="6"/>
      <c r="AH18" s="6" t="s">
        <v>141</v>
      </c>
      <c r="AI18" s="6" t="s">
        <v>154</v>
      </c>
      <c r="AJ18" s="6"/>
      <c r="AK18" s="6" t="s">
        <v>191</v>
      </c>
      <c r="AL18" s="6" t="s">
        <v>155</v>
      </c>
      <c r="AM18" s="6" t="s">
        <v>194</v>
      </c>
      <c r="AN18" s="6" t="s">
        <v>195</v>
      </c>
      <c r="AO18" s="6" t="s">
        <v>167</v>
      </c>
      <c r="AP18" s="6" t="s">
        <v>168</v>
      </c>
      <c r="AQ18" s="6"/>
      <c r="AR18" s="6" t="s">
        <v>196</v>
      </c>
    </row>
    <row r="19" spans="1:44" ht="31.5" x14ac:dyDescent="0.25">
      <c r="A19" s="6">
        <v>1134</v>
      </c>
      <c r="B19" s="6" t="s">
        <v>43</v>
      </c>
      <c r="C19" s="6" t="s">
        <v>44</v>
      </c>
      <c r="D19" s="6"/>
      <c r="E19" s="6">
        <v>2014</v>
      </c>
      <c r="F19" s="6" t="s">
        <v>190</v>
      </c>
      <c r="G19" s="6"/>
      <c r="H19" s="6">
        <v>3</v>
      </c>
      <c r="I19" s="6"/>
      <c r="J19" s="6"/>
      <c r="K19" s="6"/>
      <c r="L19" s="6"/>
      <c r="M19" s="6" t="s">
        <v>197</v>
      </c>
      <c r="N19" s="6" t="s">
        <v>136</v>
      </c>
      <c r="O19" s="6" t="s">
        <v>137</v>
      </c>
      <c r="P19" s="6"/>
      <c r="Q19" s="6" t="s">
        <v>138</v>
      </c>
      <c r="R19" s="6" t="s">
        <v>198</v>
      </c>
      <c r="S19" s="6" t="s">
        <v>156</v>
      </c>
      <c r="T19" s="6"/>
      <c r="U19" s="6" t="s">
        <v>141</v>
      </c>
      <c r="V19" s="6" t="s">
        <v>142</v>
      </c>
      <c r="W19" s="6" t="s">
        <v>143</v>
      </c>
      <c r="X19" s="6" t="s">
        <v>144</v>
      </c>
      <c r="Y19" s="6" t="s">
        <v>145</v>
      </c>
      <c r="Z19" s="6" t="s">
        <v>146</v>
      </c>
      <c r="AA19" s="6" t="s">
        <v>147</v>
      </c>
      <c r="AB19" s="6" t="s">
        <v>148</v>
      </c>
      <c r="AC19" s="6" t="s">
        <v>149</v>
      </c>
      <c r="AD19" s="6" t="s">
        <v>150</v>
      </c>
      <c r="AE19" s="6" t="s">
        <v>151</v>
      </c>
      <c r="AF19" s="6" t="s">
        <v>152</v>
      </c>
      <c r="AG19" s="6"/>
      <c r="AH19" s="6" t="s">
        <v>141</v>
      </c>
      <c r="AI19" s="6" t="s">
        <v>154</v>
      </c>
      <c r="AJ19" s="6"/>
      <c r="AK19" s="6" t="s">
        <v>197</v>
      </c>
      <c r="AL19" s="6" t="s">
        <v>193</v>
      </c>
      <c r="AM19" s="6" t="s">
        <v>194</v>
      </c>
      <c r="AN19" s="6" t="s">
        <v>195</v>
      </c>
      <c r="AO19" s="6" t="s">
        <v>139</v>
      </c>
      <c r="AP19" s="6" t="s">
        <v>156</v>
      </c>
      <c r="AQ19" s="6"/>
      <c r="AR19" s="6" t="s">
        <v>199</v>
      </c>
    </row>
    <row r="20" spans="1:44" ht="31.5" x14ac:dyDescent="0.25">
      <c r="A20" s="6">
        <v>1134</v>
      </c>
      <c r="B20" s="6" t="s">
        <v>43</v>
      </c>
      <c r="C20" s="6" t="s">
        <v>44</v>
      </c>
      <c r="D20" s="6"/>
      <c r="E20" s="6">
        <v>2014</v>
      </c>
      <c r="F20" s="6" t="s">
        <v>190</v>
      </c>
      <c r="G20" s="6"/>
      <c r="H20" s="6">
        <v>3</v>
      </c>
      <c r="I20" s="6"/>
      <c r="J20" s="6"/>
      <c r="K20" s="6"/>
      <c r="L20" s="6"/>
      <c r="M20" s="6" t="s">
        <v>197</v>
      </c>
      <c r="N20" s="6" t="s">
        <v>136</v>
      </c>
      <c r="O20" s="6" t="s">
        <v>137</v>
      </c>
      <c r="P20" s="6"/>
      <c r="Q20" s="6" t="s">
        <v>138</v>
      </c>
      <c r="R20" s="6" t="s">
        <v>198</v>
      </c>
      <c r="S20" s="6" t="s">
        <v>156</v>
      </c>
      <c r="T20" s="6"/>
      <c r="U20" s="6" t="s">
        <v>141</v>
      </c>
      <c r="V20" s="6" t="s">
        <v>142</v>
      </c>
      <c r="W20" s="6" t="s">
        <v>143</v>
      </c>
      <c r="X20" s="6" t="s">
        <v>144</v>
      </c>
      <c r="Y20" s="6" t="s">
        <v>145</v>
      </c>
      <c r="Z20" s="6" t="s">
        <v>146</v>
      </c>
      <c r="AA20" s="6" t="s">
        <v>147</v>
      </c>
      <c r="AB20" s="6" t="s">
        <v>148</v>
      </c>
      <c r="AC20" s="6" t="s">
        <v>149</v>
      </c>
      <c r="AD20" s="6" t="s">
        <v>150</v>
      </c>
      <c r="AE20" s="6" t="s">
        <v>151</v>
      </c>
      <c r="AF20" s="6" t="s">
        <v>152</v>
      </c>
      <c r="AG20" s="6"/>
      <c r="AH20" s="6" t="s">
        <v>141</v>
      </c>
      <c r="AI20" s="6" t="s">
        <v>154</v>
      </c>
      <c r="AJ20" s="6"/>
      <c r="AK20" s="6" t="s">
        <v>197</v>
      </c>
      <c r="AL20" s="6" t="s">
        <v>155</v>
      </c>
      <c r="AM20" s="6" t="s">
        <v>194</v>
      </c>
      <c r="AN20" s="6" t="s">
        <v>195</v>
      </c>
      <c r="AO20" s="6" t="s">
        <v>139</v>
      </c>
      <c r="AP20" s="6" t="s">
        <v>156</v>
      </c>
      <c r="AQ20" s="6"/>
      <c r="AR20" s="6" t="s">
        <v>199</v>
      </c>
    </row>
    <row r="21" spans="1:44" ht="47.25" x14ac:dyDescent="0.25">
      <c r="A21" s="6">
        <v>1134</v>
      </c>
      <c r="B21" s="6" t="s">
        <v>43</v>
      </c>
      <c r="C21" s="6" t="s">
        <v>44</v>
      </c>
      <c r="D21" s="6"/>
      <c r="E21" s="6">
        <v>2014</v>
      </c>
      <c r="F21" s="6" t="s">
        <v>190</v>
      </c>
      <c r="G21" s="6"/>
      <c r="H21" s="6">
        <v>3</v>
      </c>
      <c r="I21" s="6"/>
      <c r="J21" s="6"/>
      <c r="K21" s="6"/>
      <c r="L21" s="6"/>
      <c r="M21" s="6" t="s">
        <v>200</v>
      </c>
      <c r="N21" s="6" t="s">
        <v>136</v>
      </c>
      <c r="O21" s="6" t="s">
        <v>137</v>
      </c>
      <c r="P21" s="6"/>
      <c r="Q21" s="6" t="s">
        <v>138</v>
      </c>
      <c r="R21" s="6" t="s">
        <v>201</v>
      </c>
      <c r="S21" s="6" t="s">
        <v>202</v>
      </c>
      <c r="T21" s="6"/>
      <c r="U21" s="6" t="s">
        <v>141</v>
      </c>
      <c r="V21" s="6" t="s">
        <v>142</v>
      </c>
      <c r="W21" s="6" t="s">
        <v>143</v>
      </c>
      <c r="X21" s="6" t="s">
        <v>144</v>
      </c>
      <c r="Y21" s="6" t="s">
        <v>145</v>
      </c>
      <c r="Z21" s="6" t="s">
        <v>146</v>
      </c>
      <c r="AA21" s="6" t="s">
        <v>147</v>
      </c>
      <c r="AB21" s="6" t="s">
        <v>148</v>
      </c>
      <c r="AC21" s="6" t="s">
        <v>149</v>
      </c>
      <c r="AD21" s="6" t="s">
        <v>150</v>
      </c>
      <c r="AE21" s="6" t="s">
        <v>151</v>
      </c>
      <c r="AF21" s="6" t="s">
        <v>152</v>
      </c>
      <c r="AG21" s="6"/>
      <c r="AH21" s="6" t="s">
        <v>141</v>
      </c>
      <c r="AI21" s="6" t="s">
        <v>154</v>
      </c>
      <c r="AJ21" s="6"/>
      <c r="AK21" s="6" t="s">
        <v>200</v>
      </c>
      <c r="AL21" s="6" t="s">
        <v>193</v>
      </c>
      <c r="AM21" s="6" t="s">
        <v>194</v>
      </c>
      <c r="AN21" s="6" t="s">
        <v>195</v>
      </c>
      <c r="AO21" s="6" t="s">
        <v>203</v>
      </c>
      <c r="AP21" s="6" t="s">
        <v>202</v>
      </c>
      <c r="AQ21" s="6"/>
      <c r="AR21" s="6" t="s">
        <v>204</v>
      </c>
    </row>
    <row r="22" spans="1:44" ht="47.25" x14ac:dyDescent="0.25">
      <c r="A22" s="6">
        <v>1134</v>
      </c>
      <c r="B22" s="6" t="s">
        <v>43</v>
      </c>
      <c r="C22" s="6" t="s">
        <v>44</v>
      </c>
      <c r="D22" s="6"/>
      <c r="E22" s="6">
        <v>2014</v>
      </c>
      <c r="F22" s="6" t="s">
        <v>190</v>
      </c>
      <c r="G22" s="6"/>
      <c r="H22" s="6">
        <v>3</v>
      </c>
      <c r="I22" s="6"/>
      <c r="J22" s="6"/>
      <c r="K22" s="6"/>
      <c r="L22" s="6"/>
      <c r="M22" s="6" t="s">
        <v>200</v>
      </c>
      <c r="N22" s="6" t="s">
        <v>136</v>
      </c>
      <c r="O22" s="6" t="s">
        <v>137</v>
      </c>
      <c r="P22" s="6"/>
      <c r="Q22" s="6" t="s">
        <v>138</v>
      </c>
      <c r="R22" s="6" t="s">
        <v>201</v>
      </c>
      <c r="S22" s="6" t="s">
        <v>202</v>
      </c>
      <c r="T22" s="6"/>
      <c r="U22" s="6" t="s">
        <v>141</v>
      </c>
      <c r="V22" s="6" t="s">
        <v>142</v>
      </c>
      <c r="W22" s="6" t="s">
        <v>143</v>
      </c>
      <c r="X22" s="6" t="s">
        <v>144</v>
      </c>
      <c r="Y22" s="6" t="s">
        <v>145</v>
      </c>
      <c r="Z22" s="6" t="s">
        <v>146</v>
      </c>
      <c r="AA22" s="6" t="s">
        <v>147</v>
      </c>
      <c r="AB22" s="6" t="s">
        <v>148</v>
      </c>
      <c r="AC22" s="6" t="s">
        <v>149</v>
      </c>
      <c r="AD22" s="6" t="s">
        <v>150</v>
      </c>
      <c r="AE22" s="6" t="s">
        <v>151</v>
      </c>
      <c r="AF22" s="6" t="s">
        <v>152</v>
      </c>
      <c r="AG22" s="6"/>
      <c r="AH22" s="6" t="s">
        <v>141</v>
      </c>
      <c r="AI22" s="6" t="s">
        <v>154</v>
      </c>
      <c r="AJ22" s="6"/>
      <c r="AK22" s="6" t="s">
        <v>200</v>
      </c>
      <c r="AL22" s="6" t="s">
        <v>155</v>
      </c>
      <c r="AM22" s="6" t="s">
        <v>194</v>
      </c>
      <c r="AN22" s="6" t="s">
        <v>195</v>
      </c>
      <c r="AO22" s="6" t="s">
        <v>203</v>
      </c>
      <c r="AP22" s="6" t="s">
        <v>202</v>
      </c>
      <c r="AQ22" s="6"/>
      <c r="AR22" s="6" t="s">
        <v>204</v>
      </c>
    </row>
    <row r="23" spans="1:44" ht="47.25" x14ac:dyDescent="0.25">
      <c r="A23" s="6">
        <v>1134</v>
      </c>
      <c r="B23" s="6" t="s">
        <v>43</v>
      </c>
      <c r="C23" s="6" t="s">
        <v>44</v>
      </c>
      <c r="D23" s="6"/>
      <c r="E23" s="6">
        <v>2014</v>
      </c>
      <c r="F23" s="6" t="s">
        <v>190</v>
      </c>
      <c r="G23" s="6"/>
      <c r="H23" s="6">
        <v>3</v>
      </c>
      <c r="I23" s="6"/>
      <c r="J23" s="6"/>
      <c r="K23" s="6"/>
      <c r="L23" s="6"/>
      <c r="M23" s="6" t="s">
        <v>205</v>
      </c>
      <c r="N23" s="6" t="s">
        <v>136</v>
      </c>
      <c r="O23" s="6" t="s">
        <v>137</v>
      </c>
      <c r="P23" s="6"/>
      <c r="Q23" s="6" t="s">
        <v>138</v>
      </c>
      <c r="R23" s="6" t="s">
        <v>206</v>
      </c>
      <c r="S23" s="6" t="s">
        <v>207</v>
      </c>
      <c r="T23" s="6"/>
      <c r="U23" s="6" t="s">
        <v>141</v>
      </c>
      <c r="V23" s="6" t="s">
        <v>142</v>
      </c>
      <c r="W23" s="6" t="s">
        <v>143</v>
      </c>
      <c r="X23" s="6" t="s">
        <v>144</v>
      </c>
      <c r="Y23" s="6" t="s">
        <v>145</v>
      </c>
      <c r="Z23" s="6" t="s">
        <v>146</v>
      </c>
      <c r="AA23" s="6" t="s">
        <v>147</v>
      </c>
      <c r="AB23" s="6" t="s">
        <v>148</v>
      </c>
      <c r="AC23" s="6" t="s">
        <v>149</v>
      </c>
      <c r="AD23" s="6" t="s">
        <v>150</v>
      </c>
      <c r="AE23" s="6" t="s">
        <v>151</v>
      </c>
      <c r="AF23" s="6" t="s">
        <v>152</v>
      </c>
      <c r="AG23" s="6"/>
      <c r="AH23" s="6" t="s">
        <v>141</v>
      </c>
      <c r="AI23" s="6" t="s">
        <v>154</v>
      </c>
      <c r="AJ23" s="6"/>
      <c r="AK23" s="6" t="s">
        <v>205</v>
      </c>
      <c r="AL23" s="6" t="s">
        <v>193</v>
      </c>
      <c r="AM23" s="6" t="s">
        <v>194</v>
      </c>
      <c r="AN23" s="6" t="s">
        <v>195</v>
      </c>
      <c r="AO23" s="6" t="s">
        <v>208</v>
      </c>
      <c r="AP23" s="6" t="s">
        <v>207</v>
      </c>
      <c r="AQ23" s="6"/>
      <c r="AR23" s="6" t="s">
        <v>209</v>
      </c>
    </row>
    <row r="24" spans="1:44" ht="47.25" x14ac:dyDescent="0.25">
      <c r="A24" s="6">
        <v>1134</v>
      </c>
      <c r="B24" s="6" t="s">
        <v>43</v>
      </c>
      <c r="C24" s="6" t="s">
        <v>44</v>
      </c>
      <c r="D24" s="6"/>
      <c r="E24" s="6">
        <v>2014</v>
      </c>
      <c r="F24" s="6" t="s">
        <v>190</v>
      </c>
      <c r="G24" s="6"/>
      <c r="H24" s="6">
        <v>3</v>
      </c>
      <c r="I24" s="6"/>
      <c r="J24" s="6"/>
      <c r="K24" s="6"/>
      <c r="L24" s="6"/>
      <c r="M24" s="6" t="s">
        <v>205</v>
      </c>
      <c r="N24" s="6" t="s">
        <v>136</v>
      </c>
      <c r="O24" s="6" t="s">
        <v>137</v>
      </c>
      <c r="P24" s="6"/>
      <c r="Q24" s="6" t="s">
        <v>138</v>
      </c>
      <c r="R24" s="6" t="s">
        <v>206</v>
      </c>
      <c r="S24" s="6" t="s">
        <v>207</v>
      </c>
      <c r="T24" s="6"/>
      <c r="U24" s="6" t="s">
        <v>141</v>
      </c>
      <c r="V24" s="6" t="s">
        <v>142</v>
      </c>
      <c r="W24" s="6" t="s">
        <v>143</v>
      </c>
      <c r="X24" s="6" t="s">
        <v>144</v>
      </c>
      <c r="Y24" s="6" t="s">
        <v>145</v>
      </c>
      <c r="Z24" s="6" t="s">
        <v>146</v>
      </c>
      <c r="AA24" s="6" t="s">
        <v>147</v>
      </c>
      <c r="AB24" s="6" t="s">
        <v>148</v>
      </c>
      <c r="AC24" s="6" t="s">
        <v>149</v>
      </c>
      <c r="AD24" s="6" t="s">
        <v>150</v>
      </c>
      <c r="AE24" s="6" t="s">
        <v>151</v>
      </c>
      <c r="AF24" s="6" t="s">
        <v>152</v>
      </c>
      <c r="AG24" s="6"/>
      <c r="AH24" s="6" t="s">
        <v>141</v>
      </c>
      <c r="AI24" s="6" t="s">
        <v>154</v>
      </c>
      <c r="AJ24" s="6"/>
      <c r="AK24" s="6" t="s">
        <v>205</v>
      </c>
      <c r="AL24" s="6" t="s">
        <v>155</v>
      </c>
      <c r="AM24" s="6" t="s">
        <v>194</v>
      </c>
      <c r="AN24" s="6" t="s">
        <v>195</v>
      </c>
      <c r="AO24" s="6" t="s">
        <v>208</v>
      </c>
      <c r="AP24" s="6" t="s">
        <v>207</v>
      </c>
      <c r="AQ24" s="6"/>
      <c r="AR24" s="6" t="s">
        <v>209</v>
      </c>
    </row>
    <row r="25" spans="1:44" ht="31.5" x14ac:dyDescent="0.25">
      <c r="A25" s="6">
        <v>1036</v>
      </c>
      <c r="B25" s="6" t="s">
        <v>62</v>
      </c>
      <c r="C25" s="6" t="s">
        <v>63</v>
      </c>
      <c r="D25" s="6" t="s">
        <v>210</v>
      </c>
      <c r="E25" s="6">
        <v>2011</v>
      </c>
      <c r="F25" s="6" t="s">
        <v>211</v>
      </c>
      <c r="G25" s="6"/>
      <c r="H25" s="6">
        <v>3</v>
      </c>
      <c r="I25" s="6"/>
      <c r="J25" s="6"/>
      <c r="K25" s="6"/>
      <c r="L25" s="6"/>
      <c r="M25" s="6" t="s">
        <v>212</v>
      </c>
      <c r="N25" s="6" t="s">
        <v>136</v>
      </c>
      <c r="O25" s="6" t="s">
        <v>137</v>
      </c>
      <c r="P25" s="6" t="s">
        <v>161</v>
      </c>
      <c r="Q25" s="6" t="s">
        <v>138</v>
      </c>
      <c r="R25" s="6" t="s">
        <v>139</v>
      </c>
      <c r="S25" s="6" t="s">
        <v>186</v>
      </c>
      <c r="T25" s="6" t="s">
        <v>164</v>
      </c>
      <c r="U25" s="6" t="s">
        <v>141</v>
      </c>
      <c r="V25" s="6"/>
      <c r="W25" s="6" t="s">
        <v>143</v>
      </c>
      <c r="X25" s="6"/>
      <c r="Y25" s="6" t="s">
        <v>145</v>
      </c>
      <c r="Z25" s="6"/>
      <c r="AA25" s="6" t="s">
        <v>147</v>
      </c>
      <c r="AB25" s="6" t="s">
        <v>148</v>
      </c>
      <c r="AC25" s="6" t="s">
        <v>149</v>
      </c>
      <c r="AD25" s="6" t="s">
        <v>150</v>
      </c>
      <c r="AE25" s="6" t="s">
        <v>151</v>
      </c>
      <c r="AF25" s="6" t="s">
        <v>152</v>
      </c>
      <c r="AG25" s="6"/>
      <c r="AH25" s="6"/>
      <c r="AI25" s="6" t="s">
        <v>154</v>
      </c>
      <c r="AJ25" s="6"/>
      <c r="AK25" s="6" t="s">
        <v>212</v>
      </c>
      <c r="AL25" s="6" t="s">
        <v>170</v>
      </c>
      <c r="AM25" s="6" t="s">
        <v>213</v>
      </c>
      <c r="AN25" s="6"/>
      <c r="AO25" s="6" t="s">
        <v>139</v>
      </c>
      <c r="AP25" s="6" t="s">
        <v>156</v>
      </c>
      <c r="AQ25" s="6"/>
      <c r="AR25" s="6" t="s">
        <v>214</v>
      </c>
    </row>
    <row r="26" spans="1:44" ht="31.5" x14ac:dyDescent="0.25">
      <c r="A26" s="6">
        <v>1036</v>
      </c>
      <c r="B26" s="6" t="s">
        <v>62</v>
      </c>
      <c r="C26" s="6" t="s">
        <v>63</v>
      </c>
      <c r="D26" s="6" t="s">
        <v>210</v>
      </c>
      <c r="E26" s="6">
        <v>2011</v>
      </c>
      <c r="F26" s="6" t="s">
        <v>211</v>
      </c>
      <c r="G26" s="6"/>
      <c r="H26" s="6">
        <v>3</v>
      </c>
      <c r="I26" s="6"/>
      <c r="J26" s="6"/>
      <c r="K26" s="6"/>
      <c r="L26" s="6"/>
      <c r="M26" s="6" t="s">
        <v>212</v>
      </c>
      <c r="N26" s="6" t="s">
        <v>136</v>
      </c>
      <c r="O26" s="6" t="s">
        <v>137</v>
      </c>
      <c r="P26" s="6" t="s">
        <v>161</v>
      </c>
      <c r="Q26" s="6" t="s">
        <v>138</v>
      </c>
      <c r="R26" s="6" t="s">
        <v>139</v>
      </c>
      <c r="S26" s="6" t="s">
        <v>186</v>
      </c>
      <c r="T26" s="6" t="s">
        <v>164</v>
      </c>
      <c r="U26" s="6" t="s">
        <v>141</v>
      </c>
      <c r="V26" s="6"/>
      <c r="W26" s="6" t="s">
        <v>143</v>
      </c>
      <c r="X26" s="6"/>
      <c r="Y26" s="6" t="s">
        <v>145</v>
      </c>
      <c r="Z26" s="6"/>
      <c r="AA26" s="6" t="s">
        <v>147</v>
      </c>
      <c r="AB26" s="6" t="s">
        <v>148</v>
      </c>
      <c r="AC26" s="6" t="s">
        <v>149</v>
      </c>
      <c r="AD26" s="6" t="s">
        <v>150</v>
      </c>
      <c r="AE26" s="6" t="s">
        <v>151</v>
      </c>
      <c r="AF26" s="6" t="s">
        <v>152</v>
      </c>
      <c r="AG26" s="6"/>
      <c r="AH26" s="6"/>
      <c r="AI26" s="6" t="s">
        <v>154</v>
      </c>
      <c r="AJ26" s="6"/>
      <c r="AK26" s="6" t="s">
        <v>212</v>
      </c>
      <c r="AL26" s="6" t="s">
        <v>155</v>
      </c>
      <c r="AM26" s="6" t="s">
        <v>213</v>
      </c>
      <c r="AN26" s="6"/>
      <c r="AO26" s="6" t="s">
        <v>139</v>
      </c>
      <c r="AP26" s="6" t="s">
        <v>156</v>
      </c>
      <c r="AQ26" s="6"/>
      <c r="AR26" s="6" t="s">
        <v>214</v>
      </c>
    </row>
    <row r="27" spans="1:44" ht="31.5" x14ac:dyDescent="0.25">
      <c r="A27" s="6">
        <v>803</v>
      </c>
      <c r="B27" s="6" t="s">
        <v>80</v>
      </c>
      <c r="C27" s="6" t="s">
        <v>81</v>
      </c>
      <c r="D27" s="6" t="s">
        <v>215</v>
      </c>
      <c r="E27" s="6">
        <v>2017</v>
      </c>
      <c r="F27" s="6" t="s">
        <v>211</v>
      </c>
      <c r="G27" s="6"/>
      <c r="H27" s="6">
        <v>3</v>
      </c>
      <c r="I27" s="6"/>
      <c r="J27" s="6"/>
      <c r="K27" s="6"/>
      <c r="L27" s="6" t="s">
        <v>82</v>
      </c>
      <c r="M27" s="6" t="s">
        <v>216</v>
      </c>
      <c r="N27" s="6"/>
      <c r="O27" s="6" t="s">
        <v>137</v>
      </c>
      <c r="P27" s="6" t="s">
        <v>161</v>
      </c>
      <c r="Q27" s="6" t="s">
        <v>138</v>
      </c>
      <c r="R27" s="6"/>
      <c r="S27" s="6" t="s">
        <v>217</v>
      </c>
      <c r="T27" s="6" t="s">
        <v>180</v>
      </c>
      <c r="U27" s="6" t="s">
        <v>141</v>
      </c>
      <c r="V27" s="6"/>
      <c r="W27" s="6" t="s">
        <v>143</v>
      </c>
      <c r="X27" s="6" t="s">
        <v>144</v>
      </c>
      <c r="Y27" s="6" t="s">
        <v>145</v>
      </c>
      <c r="Z27" s="6"/>
      <c r="AA27" s="6" t="s">
        <v>147</v>
      </c>
      <c r="AB27" s="6" t="s">
        <v>148</v>
      </c>
      <c r="AC27" s="6" t="s">
        <v>149</v>
      </c>
      <c r="AD27" s="6" t="s">
        <v>150</v>
      </c>
      <c r="AE27" s="6" t="s">
        <v>151</v>
      </c>
      <c r="AF27" s="6"/>
      <c r="AG27" s="6"/>
      <c r="AH27" s="6" t="s">
        <v>141</v>
      </c>
      <c r="AI27" s="6"/>
      <c r="AJ27" s="6"/>
      <c r="AK27" s="6" t="s">
        <v>216</v>
      </c>
      <c r="AL27" s="6" t="s">
        <v>170</v>
      </c>
      <c r="AM27" s="6"/>
      <c r="AN27" s="6"/>
      <c r="AO27" s="6" t="s">
        <v>139</v>
      </c>
      <c r="AP27" s="6" t="s">
        <v>156</v>
      </c>
      <c r="AQ27" s="6"/>
      <c r="AR27" s="6" t="s">
        <v>218</v>
      </c>
    </row>
    <row r="28" spans="1:44" ht="63" x14ac:dyDescent="0.25">
      <c r="A28" s="6">
        <v>794</v>
      </c>
      <c r="B28" s="6" t="s">
        <v>59</v>
      </c>
      <c r="C28" s="6" t="s">
        <v>60</v>
      </c>
      <c r="D28" s="6" t="s">
        <v>176</v>
      </c>
      <c r="E28" s="6">
        <v>2021</v>
      </c>
      <c r="F28" s="6" t="s">
        <v>184</v>
      </c>
      <c r="G28" s="6"/>
      <c r="H28" s="6">
        <v>3</v>
      </c>
      <c r="I28" s="6"/>
      <c r="J28" s="6"/>
      <c r="K28" s="6"/>
      <c r="L28" s="6"/>
      <c r="M28" s="6" t="s">
        <v>219</v>
      </c>
      <c r="N28" s="6"/>
      <c r="O28" s="6" t="s">
        <v>137</v>
      </c>
      <c r="P28" s="6" t="s">
        <v>161</v>
      </c>
      <c r="Q28" s="6" t="s">
        <v>138</v>
      </c>
      <c r="R28" s="6"/>
      <c r="S28" s="6" t="s">
        <v>220</v>
      </c>
      <c r="T28" s="6" t="s">
        <v>180</v>
      </c>
      <c r="U28" s="6" t="s">
        <v>141</v>
      </c>
      <c r="V28" s="6"/>
      <c r="W28" s="6"/>
      <c r="X28" s="6" t="s">
        <v>144</v>
      </c>
      <c r="Y28" s="6" t="s">
        <v>145</v>
      </c>
      <c r="Z28" s="6"/>
      <c r="AA28" s="6" t="s">
        <v>147</v>
      </c>
      <c r="AB28" s="6"/>
      <c r="AC28" s="6" t="s">
        <v>149</v>
      </c>
      <c r="AD28" s="6"/>
      <c r="AE28" s="6" t="s">
        <v>151</v>
      </c>
      <c r="AF28" s="6"/>
      <c r="AG28" s="6"/>
      <c r="AH28" s="6" t="s">
        <v>141</v>
      </c>
      <c r="AI28" s="6"/>
      <c r="AJ28" s="6"/>
      <c r="AK28" s="6" t="s">
        <v>219</v>
      </c>
      <c r="AL28" s="6" t="s">
        <v>171</v>
      </c>
      <c r="AM28" s="6" t="s">
        <v>221</v>
      </c>
      <c r="AN28" s="6"/>
      <c r="AO28" s="6" t="s">
        <v>167</v>
      </c>
      <c r="AP28" s="6" t="s">
        <v>168</v>
      </c>
      <c r="AQ28" s="6"/>
      <c r="AR28" s="6" t="s">
        <v>222</v>
      </c>
    </row>
    <row r="29" spans="1:44" ht="63" x14ac:dyDescent="0.25">
      <c r="A29" s="6">
        <v>794</v>
      </c>
      <c r="B29" s="6" t="s">
        <v>59</v>
      </c>
      <c r="C29" s="6" t="s">
        <v>60</v>
      </c>
      <c r="D29" s="6" t="s">
        <v>176</v>
      </c>
      <c r="E29" s="6">
        <v>2021</v>
      </c>
      <c r="F29" s="6" t="s">
        <v>184</v>
      </c>
      <c r="G29" s="6"/>
      <c r="H29" s="6">
        <v>3</v>
      </c>
      <c r="I29" s="6"/>
      <c r="J29" s="6"/>
      <c r="K29" s="6"/>
      <c r="L29" s="6"/>
      <c r="M29" s="6" t="s">
        <v>219</v>
      </c>
      <c r="N29" s="6"/>
      <c r="O29" s="6" t="s">
        <v>137</v>
      </c>
      <c r="P29" s="6" t="s">
        <v>161</v>
      </c>
      <c r="Q29" s="6" t="s">
        <v>138</v>
      </c>
      <c r="R29" s="6"/>
      <c r="S29" s="6" t="s">
        <v>220</v>
      </c>
      <c r="T29" s="6" t="s">
        <v>180</v>
      </c>
      <c r="U29" s="6" t="s">
        <v>141</v>
      </c>
      <c r="V29" s="6"/>
      <c r="W29" s="6"/>
      <c r="X29" s="6" t="s">
        <v>144</v>
      </c>
      <c r="Y29" s="6" t="s">
        <v>145</v>
      </c>
      <c r="Z29" s="6"/>
      <c r="AA29" s="6" t="s">
        <v>147</v>
      </c>
      <c r="AB29" s="6"/>
      <c r="AC29" s="6" t="s">
        <v>149</v>
      </c>
      <c r="AD29" s="6"/>
      <c r="AE29" s="6" t="s">
        <v>151</v>
      </c>
      <c r="AF29" s="6"/>
      <c r="AG29" s="6"/>
      <c r="AH29" s="6" t="s">
        <v>141</v>
      </c>
      <c r="AI29" s="6"/>
      <c r="AJ29" s="6"/>
      <c r="AK29" s="6" t="s">
        <v>219</v>
      </c>
      <c r="AL29" s="6" t="s">
        <v>155</v>
      </c>
      <c r="AM29" s="6" t="s">
        <v>221</v>
      </c>
      <c r="AN29" s="6"/>
      <c r="AO29" s="6" t="s">
        <v>167</v>
      </c>
      <c r="AP29" s="6" t="s">
        <v>168</v>
      </c>
      <c r="AQ29" s="6"/>
      <c r="AR29" s="6" t="s">
        <v>222</v>
      </c>
    </row>
    <row r="30" spans="1:44" ht="31.5" x14ac:dyDescent="0.25">
      <c r="A30" s="6">
        <v>599</v>
      </c>
      <c r="B30" s="6" t="s">
        <v>78</v>
      </c>
      <c r="C30" s="6" t="s">
        <v>79</v>
      </c>
      <c r="D30" s="6" t="s">
        <v>223</v>
      </c>
      <c r="E30" s="6">
        <v>2004</v>
      </c>
      <c r="F30" s="6" t="s">
        <v>190</v>
      </c>
      <c r="G30" s="6"/>
      <c r="H30" s="6">
        <v>3</v>
      </c>
      <c r="I30" s="6"/>
      <c r="J30" s="6"/>
      <c r="K30" s="6"/>
      <c r="L30" s="6"/>
      <c r="M30" s="6" t="s">
        <v>224</v>
      </c>
      <c r="N30" s="6" t="s">
        <v>136</v>
      </c>
      <c r="O30" s="6" t="s">
        <v>137</v>
      </c>
      <c r="P30" s="6" t="s">
        <v>161</v>
      </c>
      <c r="Q30" s="6" t="s">
        <v>138</v>
      </c>
      <c r="R30" s="6" t="s">
        <v>139</v>
      </c>
      <c r="S30" s="6" t="s">
        <v>225</v>
      </c>
      <c r="T30" s="6" t="s">
        <v>226</v>
      </c>
      <c r="U30" s="6" t="s">
        <v>141</v>
      </c>
      <c r="V30" s="6"/>
      <c r="W30" s="6"/>
      <c r="X30" s="6" t="s">
        <v>144</v>
      </c>
      <c r="Y30" s="6" t="s">
        <v>145</v>
      </c>
      <c r="Z30" s="6"/>
      <c r="AA30" s="6"/>
      <c r="AB30" s="6"/>
      <c r="AC30" s="6" t="s">
        <v>149</v>
      </c>
      <c r="AD30" s="6"/>
      <c r="AE30" s="6"/>
      <c r="AF30" s="6"/>
      <c r="AG30" s="6"/>
      <c r="AH30" s="6"/>
      <c r="AI30" s="6"/>
      <c r="AJ30" s="6"/>
      <c r="AK30" s="6" t="s">
        <v>224</v>
      </c>
      <c r="AL30" s="6" t="s">
        <v>155</v>
      </c>
      <c r="AM30" s="6" t="s">
        <v>221</v>
      </c>
      <c r="AN30" s="6"/>
      <c r="AO30" s="6" t="s">
        <v>139</v>
      </c>
      <c r="AP30" s="6" t="s">
        <v>156</v>
      </c>
      <c r="AQ30" s="6"/>
      <c r="AR30" s="6" t="s">
        <v>227</v>
      </c>
    </row>
    <row r="31" spans="1:44" ht="63" x14ac:dyDescent="0.25">
      <c r="A31" s="6">
        <v>540</v>
      </c>
      <c r="B31" s="6" t="s">
        <v>75</v>
      </c>
      <c r="C31" s="6" t="s">
        <v>76</v>
      </c>
      <c r="D31" s="6" t="s">
        <v>228</v>
      </c>
      <c r="E31" s="6">
        <v>2020</v>
      </c>
      <c r="F31" s="6" t="s">
        <v>190</v>
      </c>
      <c r="G31" s="6"/>
      <c r="H31" s="6">
        <v>3</v>
      </c>
      <c r="I31" s="6"/>
      <c r="J31" s="6"/>
      <c r="K31" s="6"/>
      <c r="L31" s="6"/>
      <c r="M31" s="6" t="s">
        <v>229</v>
      </c>
      <c r="N31" s="6" t="s">
        <v>136</v>
      </c>
      <c r="O31" s="6" t="s">
        <v>137</v>
      </c>
      <c r="P31" s="6"/>
      <c r="Q31" s="6" t="s">
        <v>138</v>
      </c>
      <c r="R31" s="6" t="s">
        <v>192</v>
      </c>
      <c r="S31" s="6" t="s">
        <v>230</v>
      </c>
      <c r="T31" s="6"/>
      <c r="U31" s="6" t="s">
        <v>141</v>
      </c>
      <c r="V31" s="6" t="s">
        <v>142</v>
      </c>
      <c r="W31" s="6" t="s">
        <v>143</v>
      </c>
      <c r="X31" s="6"/>
      <c r="Y31" s="6" t="s">
        <v>145</v>
      </c>
      <c r="Z31" s="6" t="s">
        <v>146</v>
      </c>
      <c r="AA31" s="6" t="s">
        <v>147</v>
      </c>
      <c r="AB31" s="6" t="s">
        <v>148</v>
      </c>
      <c r="AC31" s="6" t="s">
        <v>149</v>
      </c>
      <c r="AD31" s="6" t="s">
        <v>150</v>
      </c>
      <c r="AE31" s="6" t="s">
        <v>151</v>
      </c>
      <c r="AF31" s="6" t="s">
        <v>152</v>
      </c>
      <c r="AG31" s="6"/>
      <c r="AH31" s="6" t="s">
        <v>141</v>
      </c>
      <c r="AI31" s="6" t="s">
        <v>154</v>
      </c>
      <c r="AJ31" s="6"/>
      <c r="AK31" s="6" t="s">
        <v>229</v>
      </c>
      <c r="AL31" s="6" t="s">
        <v>187</v>
      </c>
      <c r="AM31" s="6"/>
      <c r="AN31" s="6" t="s">
        <v>231</v>
      </c>
      <c r="AO31" s="6" t="s">
        <v>167</v>
      </c>
      <c r="AP31" s="6" t="s">
        <v>168</v>
      </c>
      <c r="AQ31" s="6"/>
      <c r="AR31" s="6" t="s">
        <v>232</v>
      </c>
    </row>
    <row r="32" spans="1:44" ht="31.5" x14ac:dyDescent="0.25">
      <c r="A32" s="6">
        <v>386</v>
      </c>
      <c r="B32" s="6" t="s">
        <v>72</v>
      </c>
      <c r="C32" s="6" t="s">
        <v>73</v>
      </c>
      <c r="D32" s="6"/>
      <c r="E32" s="6">
        <v>2018</v>
      </c>
      <c r="F32" s="6" t="s">
        <v>184</v>
      </c>
      <c r="G32" s="6"/>
      <c r="H32" s="6">
        <v>3</v>
      </c>
      <c r="I32" s="6"/>
      <c r="J32" s="6"/>
      <c r="K32" s="6"/>
      <c r="L32" s="6"/>
      <c r="M32" s="6" t="s">
        <v>185</v>
      </c>
      <c r="N32" s="6"/>
      <c r="O32" s="6" t="s">
        <v>137</v>
      </c>
      <c r="P32" s="6" t="s">
        <v>161</v>
      </c>
      <c r="Q32" s="6" t="s">
        <v>138</v>
      </c>
      <c r="R32" s="6"/>
      <c r="S32" s="6" t="s">
        <v>186</v>
      </c>
      <c r="T32" s="6" t="s">
        <v>164</v>
      </c>
      <c r="U32" s="6" t="s">
        <v>141</v>
      </c>
      <c r="V32" s="6" t="s">
        <v>142</v>
      </c>
      <c r="W32" s="6" t="s">
        <v>143</v>
      </c>
      <c r="X32" s="6" t="s">
        <v>144</v>
      </c>
      <c r="Y32" s="6" t="s">
        <v>145</v>
      </c>
      <c r="Z32" s="6" t="s">
        <v>146</v>
      </c>
      <c r="AA32" s="6" t="s">
        <v>147</v>
      </c>
      <c r="AB32" s="6" t="s">
        <v>148</v>
      </c>
      <c r="AC32" s="6" t="s">
        <v>149</v>
      </c>
      <c r="AD32" s="6" t="s">
        <v>150</v>
      </c>
      <c r="AE32" s="6" t="s">
        <v>151</v>
      </c>
      <c r="AF32" s="6"/>
      <c r="AG32" s="6"/>
      <c r="AH32" s="6" t="s">
        <v>141</v>
      </c>
      <c r="AI32" s="6"/>
      <c r="AJ32" s="6"/>
      <c r="AK32" s="6" t="s">
        <v>185</v>
      </c>
      <c r="AL32" s="6" t="s">
        <v>170</v>
      </c>
      <c r="AM32" s="6"/>
      <c r="AN32" s="6"/>
      <c r="AO32" s="6" t="s">
        <v>139</v>
      </c>
      <c r="AP32" s="6" t="s">
        <v>156</v>
      </c>
      <c r="AQ32" s="6"/>
      <c r="AR32" s="6" t="s">
        <v>233</v>
      </c>
    </row>
    <row r="33" spans="1:44" ht="31.5" x14ac:dyDescent="0.25">
      <c r="A33" s="6">
        <v>384</v>
      </c>
      <c r="B33" s="6" t="s">
        <v>46</v>
      </c>
      <c r="C33" s="6" t="s">
        <v>47</v>
      </c>
      <c r="D33" s="6"/>
      <c r="E33" s="6">
        <v>2017</v>
      </c>
      <c r="F33" s="6" t="s">
        <v>184</v>
      </c>
      <c r="G33" s="6"/>
      <c r="H33" s="6">
        <v>3</v>
      </c>
      <c r="I33" s="6"/>
      <c r="J33" s="6"/>
      <c r="K33" s="6"/>
      <c r="L33" s="6"/>
      <c r="M33" s="6" t="s">
        <v>234</v>
      </c>
      <c r="N33" s="6" t="s">
        <v>136</v>
      </c>
      <c r="O33" s="6" t="s">
        <v>137</v>
      </c>
      <c r="P33" s="6" t="s">
        <v>161</v>
      </c>
      <c r="Q33" s="6" t="s">
        <v>138</v>
      </c>
      <c r="R33" s="6" t="s">
        <v>167</v>
      </c>
      <c r="S33" s="6" t="s">
        <v>235</v>
      </c>
      <c r="T33" s="6" t="s">
        <v>180</v>
      </c>
      <c r="U33" s="6" t="s">
        <v>141</v>
      </c>
      <c r="V33" s="6" t="s">
        <v>142</v>
      </c>
      <c r="W33" s="6" t="s">
        <v>143</v>
      </c>
      <c r="X33" s="6" t="s">
        <v>144</v>
      </c>
      <c r="Y33" s="6" t="s">
        <v>145</v>
      </c>
      <c r="Z33" s="6" t="s">
        <v>146</v>
      </c>
      <c r="AA33" s="6" t="s">
        <v>147</v>
      </c>
      <c r="AB33" s="6" t="s">
        <v>148</v>
      </c>
      <c r="AC33" s="6" t="s">
        <v>149</v>
      </c>
      <c r="AD33" s="6" t="s">
        <v>150</v>
      </c>
      <c r="AE33" s="6" t="s">
        <v>151</v>
      </c>
      <c r="AF33" s="6" t="s">
        <v>152</v>
      </c>
      <c r="AG33" s="6" t="s">
        <v>153</v>
      </c>
      <c r="AH33" s="6" t="s">
        <v>141</v>
      </c>
      <c r="AI33" s="6" t="s">
        <v>154</v>
      </c>
      <c r="AJ33" s="6"/>
      <c r="AK33" s="6" t="s">
        <v>234</v>
      </c>
      <c r="AL33" s="6" t="s">
        <v>171</v>
      </c>
      <c r="AM33" s="6"/>
      <c r="AN33" s="6" t="s">
        <v>236</v>
      </c>
      <c r="AO33" s="6" t="s">
        <v>167</v>
      </c>
      <c r="AP33" s="6" t="s">
        <v>168</v>
      </c>
      <c r="AQ33" s="6"/>
      <c r="AR33" s="6" t="s">
        <v>237</v>
      </c>
    </row>
    <row r="34" spans="1:44" ht="31.5" x14ac:dyDescent="0.25">
      <c r="A34" s="6">
        <v>384</v>
      </c>
      <c r="B34" s="6" t="s">
        <v>46</v>
      </c>
      <c r="C34" s="6" t="s">
        <v>47</v>
      </c>
      <c r="D34" s="6"/>
      <c r="E34" s="6">
        <v>2017</v>
      </c>
      <c r="F34" s="6" t="s">
        <v>238</v>
      </c>
      <c r="G34" s="6"/>
      <c r="H34" s="6">
        <v>3</v>
      </c>
      <c r="I34" s="6"/>
      <c r="J34" s="6"/>
      <c r="K34" s="6"/>
      <c r="L34" s="6"/>
      <c r="M34" s="6" t="s">
        <v>239</v>
      </c>
      <c r="N34" s="6"/>
      <c r="O34" s="6"/>
      <c r="P34" s="6"/>
      <c r="Q34" s="6"/>
      <c r="R34" s="6"/>
      <c r="S34" s="6"/>
      <c r="T34" s="6"/>
      <c r="U34" s="6" t="s">
        <v>141</v>
      </c>
      <c r="V34" s="6"/>
      <c r="W34" s="6"/>
      <c r="X34" s="6"/>
      <c r="Y34" s="6"/>
      <c r="Z34" s="6"/>
      <c r="AA34" s="6"/>
      <c r="AB34" s="6"/>
      <c r="AC34" s="6"/>
      <c r="AD34" s="6"/>
      <c r="AE34" s="6"/>
      <c r="AF34" s="6"/>
      <c r="AG34" s="6"/>
      <c r="AH34" s="6"/>
      <c r="AI34" s="6"/>
      <c r="AJ34" s="6"/>
      <c r="AK34" s="6" t="s">
        <v>239</v>
      </c>
      <c r="AL34" s="6" t="s">
        <v>171</v>
      </c>
      <c r="AM34" s="6" t="s">
        <v>240</v>
      </c>
      <c r="AN34" s="6" t="s">
        <v>236</v>
      </c>
      <c r="AO34" s="6" t="s">
        <v>139</v>
      </c>
      <c r="AP34" s="6" t="s">
        <v>156</v>
      </c>
      <c r="AQ34" s="6"/>
      <c r="AR34" s="6" t="s">
        <v>241</v>
      </c>
    </row>
    <row r="35" spans="1:44" ht="31.5" x14ac:dyDescent="0.25">
      <c r="A35" s="6">
        <v>384</v>
      </c>
      <c r="B35" s="6" t="s">
        <v>46</v>
      </c>
      <c r="C35" s="6" t="s">
        <v>47</v>
      </c>
      <c r="D35" s="6"/>
      <c r="E35" s="6">
        <v>2017</v>
      </c>
      <c r="F35" s="6" t="s">
        <v>238</v>
      </c>
      <c r="G35" s="6"/>
      <c r="H35" s="6">
        <v>3</v>
      </c>
      <c r="I35" s="6"/>
      <c r="J35" s="6"/>
      <c r="K35" s="6"/>
      <c r="L35" s="6"/>
      <c r="M35" s="6" t="s">
        <v>242</v>
      </c>
      <c r="N35" s="6"/>
      <c r="O35" s="6"/>
      <c r="P35" s="6"/>
      <c r="Q35" s="6"/>
      <c r="R35" s="6"/>
      <c r="S35" s="6"/>
      <c r="T35" s="6"/>
      <c r="U35" s="6" t="s">
        <v>141</v>
      </c>
      <c r="V35" s="6"/>
      <c r="W35" s="6"/>
      <c r="X35" s="6"/>
      <c r="Y35" s="6"/>
      <c r="Z35" s="6"/>
      <c r="AA35" s="6"/>
      <c r="AB35" s="6"/>
      <c r="AC35" s="6"/>
      <c r="AD35" s="6"/>
      <c r="AE35" s="6"/>
      <c r="AF35" s="6"/>
      <c r="AG35" s="6"/>
      <c r="AH35" s="6"/>
      <c r="AI35" s="6"/>
      <c r="AJ35" s="6"/>
      <c r="AK35" s="6" t="s">
        <v>242</v>
      </c>
      <c r="AL35" s="6" t="s">
        <v>171</v>
      </c>
      <c r="AM35" s="6" t="s">
        <v>240</v>
      </c>
      <c r="AN35" s="6" t="s">
        <v>236</v>
      </c>
      <c r="AO35" s="6" t="s">
        <v>208</v>
      </c>
      <c r="AP35" s="6" t="s">
        <v>207</v>
      </c>
      <c r="AQ35" s="6"/>
      <c r="AR35" s="6" t="s">
        <v>241</v>
      </c>
    </row>
    <row r="36" spans="1:44" ht="31.5" x14ac:dyDescent="0.25">
      <c r="A36" s="6">
        <v>384</v>
      </c>
      <c r="B36" s="6" t="s">
        <v>46</v>
      </c>
      <c r="C36" s="6" t="s">
        <v>47</v>
      </c>
      <c r="D36" s="6"/>
      <c r="E36" s="6">
        <v>2017</v>
      </c>
      <c r="F36" s="6" t="s">
        <v>238</v>
      </c>
      <c r="G36" s="6"/>
      <c r="H36" s="6">
        <v>3</v>
      </c>
      <c r="I36" s="6"/>
      <c r="J36" s="6"/>
      <c r="K36" s="6"/>
      <c r="L36" s="6"/>
      <c r="M36" s="6" t="s">
        <v>243</v>
      </c>
      <c r="N36" s="6"/>
      <c r="O36" s="6"/>
      <c r="P36" s="6"/>
      <c r="Q36" s="6"/>
      <c r="R36" s="6"/>
      <c r="S36" s="6"/>
      <c r="T36" s="6"/>
      <c r="U36" s="6" t="s">
        <v>141</v>
      </c>
      <c r="V36" s="6"/>
      <c r="W36" s="6"/>
      <c r="X36" s="6"/>
      <c r="Y36" s="6"/>
      <c r="Z36" s="6"/>
      <c r="AA36" s="6"/>
      <c r="AB36" s="6"/>
      <c r="AC36" s="6"/>
      <c r="AD36" s="6"/>
      <c r="AE36" s="6"/>
      <c r="AF36" s="6"/>
      <c r="AG36" s="6"/>
      <c r="AH36" s="6"/>
      <c r="AI36" s="6"/>
      <c r="AJ36" s="6"/>
      <c r="AK36" s="6" t="s">
        <v>243</v>
      </c>
      <c r="AL36" s="6" t="s">
        <v>171</v>
      </c>
      <c r="AM36" s="6" t="s">
        <v>240</v>
      </c>
      <c r="AN36" s="6" t="s">
        <v>236</v>
      </c>
      <c r="AO36" s="6" t="s">
        <v>203</v>
      </c>
      <c r="AP36" s="6" t="s">
        <v>202</v>
      </c>
      <c r="AQ36" s="6"/>
      <c r="AR36" s="6" t="s">
        <v>241</v>
      </c>
    </row>
    <row r="37" spans="1:44" ht="31.5" x14ac:dyDescent="0.25">
      <c r="A37" s="6">
        <v>354</v>
      </c>
      <c r="B37" s="6" t="s">
        <v>56</v>
      </c>
      <c r="C37" s="6" t="s">
        <v>57</v>
      </c>
      <c r="D37" s="6"/>
      <c r="E37" s="6">
        <v>2003</v>
      </c>
      <c r="F37" s="6" t="s">
        <v>190</v>
      </c>
      <c r="G37" s="6"/>
      <c r="H37" s="6">
        <v>3</v>
      </c>
      <c r="I37" s="6"/>
      <c r="J37" s="6"/>
      <c r="K37" s="6"/>
      <c r="L37" s="6"/>
      <c r="M37" s="6" t="s">
        <v>197</v>
      </c>
      <c r="N37" s="6" t="s">
        <v>136</v>
      </c>
      <c r="O37" s="6" t="s">
        <v>137</v>
      </c>
      <c r="P37" s="6"/>
      <c r="Q37" s="6" t="s">
        <v>138</v>
      </c>
      <c r="R37" s="6" t="s">
        <v>198</v>
      </c>
      <c r="S37" s="6" t="s">
        <v>156</v>
      </c>
      <c r="T37" s="6"/>
      <c r="U37" s="6" t="s">
        <v>141</v>
      </c>
      <c r="V37" s="6" t="s">
        <v>142</v>
      </c>
      <c r="W37" s="6" t="s">
        <v>143</v>
      </c>
      <c r="X37" s="6" t="s">
        <v>144</v>
      </c>
      <c r="Y37" s="6" t="s">
        <v>145</v>
      </c>
      <c r="Z37" s="6" t="s">
        <v>146</v>
      </c>
      <c r="AA37" s="6" t="s">
        <v>147</v>
      </c>
      <c r="AB37" s="6" t="s">
        <v>148</v>
      </c>
      <c r="AC37" s="6" t="s">
        <v>149</v>
      </c>
      <c r="AD37" s="6" t="s">
        <v>150</v>
      </c>
      <c r="AE37" s="6" t="s">
        <v>151</v>
      </c>
      <c r="AF37" s="6" t="s">
        <v>152</v>
      </c>
      <c r="AG37" s="6" t="s">
        <v>153</v>
      </c>
      <c r="AH37" s="6" t="s">
        <v>141</v>
      </c>
      <c r="AI37" s="6" t="s">
        <v>154</v>
      </c>
      <c r="AJ37" s="6"/>
      <c r="AK37" s="6" t="s">
        <v>197</v>
      </c>
      <c r="AL37" s="6" t="s">
        <v>193</v>
      </c>
      <c r="AM37" s="6"/>
      <c r="AN37" s="6"/>
      <c r="AO37" s="6" t="s">
        <v>139</v>
      </c>
      <c r="AP37" s="6" t="s">
        <v>156</v>
      </c>
      <c r="AQ37" s="6"/>
      <c r="AR37" s="6" t="s">
        <v>199</v>
      </c>
    </row>
    <row r="38" spans="1:44" ht="31.5" x14ac:dyDescent="0.25">
      <c r="A38" s="6">
        <v>354</v>
      </c>
      <c r="B38" s="6" t="s">
        <v>56</v>
      </c>
      <c r="C38" s="6" t="s">
        <v>57</v>
      </c>
      <c r="D38" s="6"/>
      <c r="E38" s="6">
        <v>2003</v>
      </c>
      <c r="F38" s="6" t="s">
        <v>190</v>
      </c>
      <c r="G38" s="6"/>
      <c r="H38" s="6">
        <v>3</v>
      </c>
      <c r="I38" s="6"/>
      <c r="J38" s="6"/>
      <c r="K38" s="6"/>
      <c r="L38" s="6"/>
      <c r="M38" s="6" t="s">
        <v>197</v>
      </c>
      <c r="N38" s="6" t="s">
        <v>136</v>
      </c>
      <c r="O38" s="6" t="s">
        <v>137</v>
      </c>
      <c r="P38" s="6"/>
      <c r="Q38" s="6" t="s">
        <v>138</v>
      </c>
      <c r="R38" s="6" t="s">
        <v>198</v>
      </c>
      <c r="S38" s="6" t="s">
        <v>156</v>
      </c>
      <c r="T38" s="6"/>
      <c r="U38" s="6" t="s">
        <v>141</v>
      </c>
      <c r="V38" s="6" t="s">
        <v>142</v>
      </c>
      <c r="W38" s="6" t="s">
        <v>143</v>
      </c>
      <c r="X38" s="6" t="s">
        <v>144</v>
      </c>
      <c r="Y38" s="6" t="s">
        <v>145</v>
      </c>
      <c r="Z38" s="6" t="s">
        <v>146</v>
      </c>
      <c r="AA38" s="6" t="s">
        <v>147</v>
      </c>
      <c r="AB38" s="6" t="s">
        <v>148</v>
      </c>
      <c r="AC38" s="6" t="s">
        <v>149</v>
      </c>
      <c r="AD38" s="6" t="s">
        <v>150</v>
      </c>
      <c r="AE38" s="6" t="s">
        <v>151</v>
      </c>
      <c r="AF38" s="6" t="s">
        <v>152</v>
      </c>
      <c r="AG38" s="6" t="s">
        <v>153</v>
      </c>
      <c r="AH38" s="6" t="s">
        <v>141</v>
      </c>
      <c r="AI38" s="6" t="s">
        <v>154</v>
      </c>
      <c r="AJ38" s="6"/>
      <c r="AK38" s="6" t="s">
        <v>197</v>
      </c>
      <c r="AL38" s="6" t="s">
        <v>155</v>
      </c>
      <c r="AM38" s="6"/>
      <c r="AN38" s="6"/>
      <c r="AO38" s="6" t="s">
        <v>139</v>
      </c>
      <c r="AP38" s="6" t="s">
        <v>156</v>
      </c>
      <c r="AQ38" s="6"/>
      <c r="AR38" s="6" t="s">
        <v>199</v>
      </c>
    </row>
    <row r="39" spans="1:44" ht="63" x14ac:dyDescent="0.25">
      <c r="A39" s="6">
        <v>248</v>
      </c>
      <c r="B39" s="6" t="s">
        <v>54</v>
      </c>
      <c r="C39" s="6" t="s">
        <v>55</v>
      </c>
      <c r="D39" s="6" t="s">
        <v>228</v>
      </c>
      <c r="E39" s="6">
        <v>2017</v>
      </c>
      <c r="F39" s="6" t="s">
        <v>184</v>
      </c>
      <c r="G39" s="6"/>
      <c r="H39" s="6">
        <v>3</v>
      </c>
      <c r="I39" s="6"/>
      <c r="J39" s="6"/>
      <c r="K39" s="6"/>
      <c r="L39" s="6"/>
      <c r="M39" s="6" t="s">
        <v>244</v>
      </c>
      <c r="N39" s="6"/>
      <c r="O39" s="6"/>
      <c r="P39" s="6" t="s">
        <v>161</v>
      </c>
      <c r="Q39" s="6" t="s">
        <v>138</v>
      </c>
      <c r="R39" s="6"/>
      <c r="S39" s="6"/>
      <c r="T39" s="6" t="s">
        <v>245</v>
      </c>
      <c r="U39" s="6" t="s">
        <v>141</v>
      </c>
      <c r="V39" s="6" t="s">
        <v>142</v>
      </c>
      <c r="W39" s="6"/>
      <c r="X39" s="6" t="s">
        <v>144</v>
      </c>
      <c r="Y39" s="6" t="s">
        <v>145</v>
      </c>
      <c r="Z39" s="6"/>
      <c r="AA39" s="6" t="s">
        <v>147</v>
      </c>
      <c r="AB39" s="6" t="s">
        <v>148</v>
      </c>
      <c r="AC39" s="6" t="s">
        <v>149</v>
      </c>
      <c r="AD39" s="6"/>
      <c r="AE39" s="6"/>
      <c r="AF39" s="6"/>
      <c r="AG39" s="6"/>
      <c r="AH39" s="6" t="s">
        <v>141</v>
      </c>
      <c r="AI39" s="6"/>
      <c r="AJ39" s="6"/>
      <c r="AK39" s="6" t="s">
        <v>244</v>
      </c>
      <c r="AL39" s="6" t="s">
        <v>165</v>
      </c>
      <c r="AM39" s="6"/>
      <c r="AN39" s="6"/>
      <c r="AO39" s="6" t="s">
        <v>139</v>
      </c>
      <c r="AP39" s="6" t="s">
        <v>156</v>
      </c>
      <c r="AQ39" s="6"/>
      <c r="AR39" s="6" t="s">
        <v>246</v>
      </c>
    </row>
    <row r="40" spans="1:44" ht="63" x14ac:dyDescent="0.25">
      <c r="A40" s="6">
        <v>248</v>
      </c>
      <c r="B40" s="6" t="s">
        <v>54</v>
      </c>
      <c r="C40" s="6" t="s">
        <v>55</v>
      </c>
      <c r="D40" s="6" t="s">
        <v>228</v>
      </c>
      <c r="E40" s="6">
        <v>2017</v>
      </c>
      <c r="F40" s="6" t="s">
        <v>184</v>
      </c>
      <c r="G40" s="6"/>
      <c r="H40" s="6">
        <v>3</v>
      </c>
      <c r="I40" s="6"/>
      <c r="J40" s="6"/>
      <c r="K40" s="6"/>
      <c r="L40" s="6"/>
      <c r="M40" s="6" t="s">
        <v>244</v>
      </c>
      <c r="N40" s="6"/>
      <c r="O40" s="6"/>
      <c r="P40" s="6" t="s">
        <v>161</v>
      </c>
      <c r="Q40" s="6" t="s">
        <v>138</v>
      </c>
      <c r="R40" s="6"/>
      <c r="S40" s="6"/>
      <c r="T40" s="6" t="s">
        <v>245</v>
      </c>
      <c r="U40" s="6" t="s">
        <v>141</v>
      </c>
      <c r="V40" s="6" t="s">
        <v>142</v>
      </c>
      <c r="W40" s="6"/>
      <c r="X40" s="6" t="s">
        <v>144</v>
      </c>
      <c r="Y40" s="6" t="s">
        <v>145</v>
      </c>
      <c r="Z40" s="6"/>
      <c r="AA40" s="6" t="s">
        <v>147</v>
      </c>
      <c r="AB40" s="6" t="s">
        <v>148</v>
      </c>
      <c r="AC40" s="6" t="s">
        <v>149</v>
      </c>
      <c r="AD40" s="6"/>
      <c r="AE40" s="6"/>
      <c r="AF40" s="6"/>
      <c r="AG40" s="6"/>
      <c r="AH40" s="6" t="s">
        <v>141</v>
      </c>
      <c r="AI40" s="6"/>
      <c r="AJ40" s="6"/>
      <c r="AK40" s="6" t="s">
        <v>244</v>
      </c>
      <c r="AL40" s="6" t="s">
        <v>171</v>
      </c>
      <c r="AM40" s="6"/>
      <c r="AN40" s="6"/>
      <c r="AO40" s="6" t="s">
        <v>139</v>
      </c>
      <c r="AP40" s="6" t="s">
        <v>156</v>
      </c>
      <c r="AQ40" s="6"/>
      <c r="AR40" s="6" t="s">
        <v>246</v>
      </c>
    </row>
    <row r="41" spans="1:44" ht="47.25" x14ac:dyDescent="0.25">
      <c r="A41" s="6">
        <v>208</v>
      </c>
      <c r="B41" s="6" t="s">
        <v>70</v>
      </c>
      <c r="C41" s="6" t="s">
        <v>71</v>
      </c>
      <c r="D41" s="6" t="s">
        <v>247</v>
      </c>
      <c r="E41" s="6">
        <v>2021</v>
      </c>
      <c r="F41" s="6" t="s">
        <v>184</v>
      </c>
      <c r="G41" s="6"/>
      <c r="H41" s="6">
        <v>3</v>
      </c>
      <c r="I41" s="6"/>
      <c r="J41" s="6"/>
      <c r="K41" s="6"/>
      <c r="L41" s="6"/>
      <c r="M41" s="6" t="s">
        <v>173</v>
      </c>
      <c r="N41" s="6"/>
      <c r="O41" s="6" t="s">
        <v>137</v>
      </c>
      <c r="P41" s="6" t="s">
        <v>161</v>
      </c>
      <c r="Q41" s="6" t="s">
        <v>138</v>
      </c>
      <c r="R41" s="6"/>
      <c r="S41" s="6" t="s">
        <v>174</v>
      </c>
      <c r="T41" s="6" t="s">
        <v>164</v>
      </c>
      <c r="U41" s="6" t="s">
        <v>141</v>
      </c>
      <c r="V41" s="6" t="s">
        <v>142</v>
      </c>
      <c r="W41" s="6"/>
      <c r="X41" s="6" t="s">
        <v>144</v>
      </c>
      <c r="Y41" s="6" t="s">
        <v>145</v>
      </c>
      <c r="Z41" s="6"/>
      <c r="AA41" s="6" t="s">
        <v>147</v>
      </c>
      <c r="AB41" s="6" t="s">
        <v>148</v>
      </c>
      <c r="AC41" s="6" t="s">
        <v>149</v>
      </c>
      <c r="AD41" s="6" t="s">
        <v>150</v>
      </c>
      <c r="AE41" s="6" t="s">
        <v>151</v>
      </c>
      <c r="AF41" s="6"/>
      <c r="AG41" s="6"/>
      <c r="AH41" s="6" t="s">
        <v>141</v>
      </c>
      <c r="AI41" s="6"/>
      <c r="AJ41" s="6"/>
      <c r="AK41" s="6" t="s">
        <v>173</v>
      </c>
      <c r="AL41" s="6" t="s">
        <v>170</v>
      </c>
      <c r="AM41" s="6"/>
      <c r="AN41" s="6"/>
      <c r="AO41" s="6" t="s">
        <v>139</v>
      </c>
      <c r="AP41" s="6" t="s">
        <v>156</v>
      </c>
      <c r="AQ41" s="6"/>
      <c r="AR41" s="6" t="s">
        <v>175</v>
      </c>
    </row>
    <row r="42" spans="1:44" ht="31.5" x14ac:dyDescent="0.25">
      <c r="A42" s="6">
        <v>142</v>
      </c>
      <c r="B42" s="6" t="s">
        <v>67</v>
      </c>
      <c r="C42" s="6" t="s">
        <v>68</v>
      </c>
      <c r="D42" s="6" t="s">
        <v>248</v>
      </c>
      <c r="E42" s="6">
        <v>2020</v>
      </c>
      <c r="F42" s="6" t="s">
        <v>184</v>
      </c>
      <c r="G42" s="6"/>
      <c r="H42" s="6">
        <v>3</v>
      </c>
      <c r="I42" s="6"/>
      <c r="J42" s="6"/>
      <c r="K42" s="6"/>
      <c r="L42" s="6"/>
      <c r="M42" s="6" t="s">
        <v>249</v>
      </c>
      <c r="N42" s="6"/>
      <c r="O42" s="6" t="s">
        <v>137</v>
      </c>
      <c r="P42" s="6" t="s">
        <v>161</v>
      </c>
      <c r="Q42" s="6" t="s">
        <v>138</v>
      </c>
      <c r="R42" s="6"/>
      <c r="S42" s="6" t="s">
        <v>217</v>
      </c>
      <c r="T42" s="6" t="s">
        <v>164</v>
      </c>
      <c r="U42" s="6" t="s">
        <v>141</v>
      </c>
      <c r="V42" s="6" t="s">
        <v>142</v>
      </c>
      <c r="W42" s="6"/>
      <c r="X42" s="6" t="s">
        <v>144</v>
      </c>
      <c r="Y42" s="6" t="s">
        <v>145</v>
      </c>
      <c r="Z42" s="6"/>
      <c r="AA42" s="6" t="s">
        <v>147</v>
      </c>
      <c r="AB42" s="6"/>
      <c r="AC42" s="6" t="s">
        <v>149</v>
      </c>
      <c r="AD42" s="6" t="s">
        <v>150</v>
      </c>
      <c r="AE42" s="6" t="s">
        <v>151</v>
      </c>
      <c r="AF42" s="6"/>
      <c r="AG42" s="6"/>
      <c r="AH42" s="6" t="s">
        <v>141</v>
      </c>
      <c r="AI42" s="6"/>
      <c r="AJ42" s="6"/>
      <c r="AK42" s="6" t="s">
        <v>249</v>
      </c>
      <c r="AL42" s="6" t="s">
        <v>170</v>
      </c>
      <c r="AM42" s="6"/>
      <c r="AN42" s="6"/>
      <c r="AO42" s="6" t="s">
        <v>139</v>
      </c>
      <c r="AP42" s="6" t="s">
        <v>156</v>
      </c>
      <c r="AQ42" s="6"/>
      <c r="AR42" s="6" t="s">
        <v>250</v>
      </c>
    </row>
    <row r="43" spans="1:44" ht="47.25" x14ac:dyDescent="0.25">
      <c r="A43" s="6">
        <v>8</v>
      </c>
      <c r="B43" s="6" t="s">
        <v>64</v>
      </c>
      <c r="C43" s="6" t="s">
        <v>65</v>
      </c>
      <c r="D43" s="6" t="s">
        <v>251</v>
      </c>
      <c r="E43" s="6">
        <v>2014</v>
      </c>
      <c r="F43" s="6" t="s">
        <v>184</v>
      </c>
      <c r="G43" s="6"/>
      <c r="H43" s="6">
        <v>3</v>
      </c>
      <c r="I43" s="6"/>
      <c r="J43" s="6"/>
      <c r="K43" s="6"/>
      <c r="L43" s="6"/>
      <c r="M43" s="6" t="s">
        <v>252</v>
      </c>
      <c r="N43" s="6"/>
      <c r="O43" s="6" t="s">
        <v>137</v>
      </c>
      <c r="P43" s="6"/>
      <c r="Q43" s="6" t="s">
        <v>138</v>
      </c>
      <c r="R43" s="6"/>
      <c r="S43" s="6" t="s">
        <v>253</v>
      </c>
      <c r="T43" s="6"/>
      <c r="U43" s="6" t="s">
        <v>141</v>
      </c>
      <c r="V43" s="6" t="s">
        <v>142</v>
      </c>
      <c r="W43" s="6"/>
      <c r="X43" s="6" t="s">
        <v>144</v>
      </c>
      <c r="Y43" s="6" t="s">
        <v>145</v>
      </c>
      <c r="Z43" s="6"/>
      <c r="AA43" s="6" t="s">
        <v>147</v>
      </c>
      <c r="AB43" s="6" t="s">
        <v>148</v>
      </c>
      <c r="AC43" s="6" t="s">
        <v>149</v>
      </c>
      <c r="AD43" s="6" t="s">
        <v>150</v>
      </c>
      <c r="AE43" s="6" t="s">
        <v>151</v>
      </c>
      <c r="AF43" s="6"/>
      <c r="AG43" s="6"/>
      <c r="AH43" s="6" t="s">
        <v>141</v>
      </c>
      <c r="AI43" s="6"/>
      <c r="AJ43" s="6"/>
      <c r="AK43" s="6" t="s">
        <v>252</v>
      </c>
      <c r="AL43" s="6" t="s">
        <v>170</v>
      </c>
      <c r="AM43" s="6" t="s">
        <v>194</v>
      </c>
      <c r="AN43" s="6" t="s">
        <v>254</v>
      </c>
      <c r="AO43" s="6" t="s">
        <v>139</v>
      </c>
      <c r="AP43" s="6" t="s">
        <v>156</v>
      </c>
      <c r="AQ43" s="6"/>
      <c r="AR43" s="6" t="s">
        <v>255</v>
      </c>
    </row>
  </sheetData>
  <conditionalFormatting sqref="A3">
    <cfRule type="duplicateValues" dxfId="2" priority="2"/>
  </conditionalFormatting>
  <conditionalFormatting sqref="A4:A43">
    <cfRule type="duplicateValues" dxfId="1" priority="1"/>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AB2E8-5DD7-4FDB-8B72-91E43518A4A0}">
  <dimension ref="A1:AR43"/>
  <sheetViews>
    <sheetView workbookViewId="0">
      <selection activeCell="B6" sqref="B6"/>
    </sheetView>
  </sheetViews>
  <sheetFormatPr defaultColWidth="9" defaultRowHeight="15.75" x14ac:dyDescent="0.25"/>
  <cols>
    <col min="1" max="1" width="17.42578125" style="3" bestFit="1" customWidth="1"/>
    <col min="2" max="3" width="60.5703125" style="3" bestFit="1" customWidth="1"/>
    <col min="4" max="4" width="29.85546875" style="3" bestFit="1" customWidth="1"/>
    <col min="5" max="5" width="16.7109375" style="3" bestFit="1" customWidth="1"/>
    <col min="6" max="6" width="18.42578125" style="3" bestFit="1" customWidth="1"/>
    <col min="7" max="7" width="20.42578125" style="3" bestFit="1" customWidth="1"/>
    <col min="8" max="8" width="17.42578125" style="3" bestFit="1" customWidth="1"/>
    <col min="9" max="9" width="41.140625" style="3" bestFit="1" customWidth="1"/>
    <col min="10" max="10" width="18.5703125" style="3" bestFit="1" customWidth="1"/>
    <col min="11" max="11" width="30.28515625" style="3" bestFit="1" customWidth="1"/>
    <col min="12" max="13" width="60.5703125" style="3" bestFit="1" customWidth="1"/>
    <col min="14" max="14" width="19.5703125" style="3" bestFit="1" customWidth="1"/>
    <col min="15" max="15" width="29.42578125" style="3" bestFit="1" customWidth="1"/>
    <col min="16" max="16" width="27.28515625" style="3" bestFit="1" customWidth="1"/>
    <col min="17" max="17" width="22.28515625" style="3" bestFit="1" customWidth="1"/>
    <col min="18" max="18" width="17.85546875" style="3" bestFit="1" customWidth="1"/>
    <col min="19" max="19" width="60.5703125" style="3" bestFit="1" customWidth="1"/>
    <col min="20" max="20" width="34" style="3" bestFit="1" customWidth="1"/>
    <col min="21" max="21" width="31.7109375" style="3" bestFit="1" customWidth="1"/>
    <col min="22" max="22" width="60.5703125" style="3" bestFit="1" customWidth="1"/>
    <col min="23" max="23" width="68.5703125" style="3" customWidth="1"/>
    <col min="24" max="24" width="58.5703125" style="3" bestFit="1" customWidth="1"/>
    <col min="25" max="25" width="68.5703125" style="3" customWidth="1"/>
    <col min="26" max="26" width="58.28515625" style="3" bestFit="1" customWidth="1"/>
    <col min="27" max="27" width="68.5703125" style="3" customWidth="1"/>
    <col min="28" max="28" width="51.5703125" style="3" bestFit="1" customWidth="1"/>
    <col min="29" max="29" width="54.7109375" style="3" bestFit="1" customWidth="1"/>
    <col min="30" max="30" width="52.42578125" style="3" bestFit="1" customWidth="1"/>
    <col min="31" max="31" width="63.85546875" style="3" customWidth="1"/>
    <col min="32" max="32" width="60.5703125" style="3" bestFit="1" customWidth="1"/>
    <col min="33" max="33" width="62.7109375" style="3" customWidth="1"/>
    <col min="34" max="34" width="59.85546875" style="3" bestFit="1" customWidth="1"/>
    <col min="35" max="35" width="52" style="3" bestFit="1" customWidth="1"/>
    <col min="36" max="36" width="43.5703125" style="3" bestFit="1" customWidth="1"/>
    <col min="37" max="37" width="60.5703125" style="3" bestFit="1" customWidth="1"/>
    <col min="38" max="38" width="45.5703125" style="3" bestFit="1" customWidth="1"/>
    <col min="39" max="40" width="60.5703125" style="3" bestFit="1" customWidth="1"/>
    <col min="41" max="41" width="25.7109375" style="3" bestFit="1" customWidth="1"/>
    <col min="42" max="42" width="60.5703125" style="3" bestFit="1" customWidth="1"/>
    <col min="43" max="43" width="34.42578125" style="3" bestFit="1" customWidth="1"/>
    <col min="44" max="44" width="60.5703125" style="3" bestFit="1" customWidth="1"/>
    <col min="45" max="16384" width="9" style="3"/>
  </cols>
  <sheetData>
    <row r="1" spans="1:44" ht="63" x14ac:dyDescent="0.25">
      <c r="A1" s="3" t="s">
        <v>92</v>
      </c>
    </row>
    <row r="3" spans="1:44" s="5" customFormat="1" ht="15" x14ac:dyDescent="0.25">
      <c r="A3" s="4" t="s">
        <v>93</v>
      </c>
      <c r="B3" s="4" t="s">
        <v>35</v>
      </c>
      <c r="C3" s="4" t="s">
        <v>37</v>
      </c>
      <c r="D3" s="4" t="s">
        <v>94</v>
      </c>
      <c r="E3" s="4" t="s">
        <v>36</v>
      </c>
      <c r="F3" s="4" t="s">
        <v>95</v>
      </c>
      <c r="G3" s="4" t="s">
        <v>96</v>
      </c>
      <c r="H3" s="4" t="s">
        <v>97</v>
      </c>
      <c r="I3" s="4" t="s">
        <v>98</v>
      </c>
      <c r="J3" s="4" t="s">
        <v>99</v>
      </c>
      <c r="K3" s="4" t="s">
        <v>100</v>
      </c>
      <c r="L3" s="4" t="s">
        <v>101</v>
      </c>
      <c r="M3" s="4" t="s">
        <v>102</v>
      </c>
      <c r="N3" s="4" t="s">
        <v>103</v>
      </c>
      <c r="O3" s="4" t="s">
        <v>104</v>
      </c>
      <c r="P3" s="4" t="s">
        <v>105</v>
      </c>
      <c r="Q3" s="4" t="s">
        <v>106</v>
      </c>
      <c r="R3" s="5" t="s">
        <v>107</v>
      </c>
      <c r="S3" s="5" t="s">
        <v>108</v>
      </c>
      <c r="T3" s="5" t="s">
        <v>109</v>
      </c>
      <c r="U3" s="5" t="s">
        <v>110</v>
      </c>
      <c r="V3" s="5" t="s">
        <v>111</v>
      </c>
      <c r="W3" s="5" t="s">
        <v>112</v>
      </c>
      <c r="X3" s="5" t="s">
        <v>113</v>
      </c>
      <c r="Y3" s="5" t="s">
        <v>114</v>
      </c>
      <c r="Z3" s="5" t="s">
        <v>115</v>
      </c>
      <c r="AA3" s="5" t="s">
        <v>116</v>
      </c>
      <c r="AB3" s="5" t="s">
        <v>117</v>
      </c>
      <c r="AC3" s="5" t="s">
        <v>118</v>
      </c>
      <c r="AD3" s="5" t="s">
        <v>119</v>
      </c>
      <c r="AE3" s="5" t="s">
        <v>120</v>
      </c>
      <c r="AF3" s="5" t="s">
        <v>121</v>
      </c>
      <c r="AG3" s="5" t="s">
        <v>122</v>
      </c>
      <c r="AH3" s="5" t="s">
        <v>123</v>
      </c>
      <c r="AI3" s="5" t="s">
        <v>124</v>
      </c>
      <c r="AJ3" s="5" t="s">
        <v>125</v>
      </c>
      <c r="AK3" s="5" t="s">
        <v>126</v>
      </c>
      <c r="AL3" s="5" t="s">
        <v>127</v>
      </c>
      <c r="AM3" s="5" t="s">
        <v>128</v>
      </c>
      <c r="AN3" s="5" t="s">
        <v>129</v>
      </c>
      <c r="AO3" s="5" t="s">
        <v>130</v>
      </c>
      <c r="AP3" s="5" t="s">
        <v>131</v>
      </c>
      <c r="AQ3" s="5" t="s">
        <v>132</v>
      </c>
      <c r="AR3" s="5" t="s">
        <v>133</v>
      </c>
    </row>
    <row r="4" spans="1:44" ht="47.25" x14ac:dyDescent="0.25">
      <c r="A4" s="6">
        <v>8</v>
      </c>
      <c r="B4" s="6" t="s">
        <v>64</v>
      </c>
      <c r="C4" s="6" t="s">
        <v>65</v>
      </c>
      <c r="D4" s="6" t="s">
        <v>251</v>
      </c>
      <c r="E4" s="6">
        <v>2014</v>
      </c>
      <c r="F4" s="6" t="s">
        <v>184</v>
      </c>
      <c r="G4" s="6"/>
      <c r="H4" s="6">
        <v>3</v>
      </c>
      <c r="I4" s="6"/>
      <c r="J4" s="6"/>
      <c r="K4" s="6"/>
      <c r="L4" s="6"/>
      <c r="M4" s="6" t="s">
        <v>252</v>
      </c>
      <c r="N4" s="6"/>
      <c r="O4" s="6" t="s">
        <v>137</v>
      </c>
      <c r="P4" s="6"/>
      <c r="Q4" s="6" t="s">
        <v>138</v>
      </c>
      <c r="R4" s="6"/>
      <c r="S4" s="6" t="s">
        <v>253</v>
      </c>
      <c r="T4" s="6"/>
      <c r="U4" s="6" t="s">
        <v>141</v>
      </c>
      <c r="V4" s="6" t="s">
        <v>142</v>
      </c>
      <c r="W4" s="6"/>
      <c r="X4" s="6" t="s">
        <v>144</v>
      </c>
      <c r="Y4" s="6" t="s">
        <v>145</v>
      </c>
      <c r="Z4" s="6"/>
      <c r="AA4" s="6" t="s">
        <v>147</v>
      </c>
      <c r="AB4" s="6" t="s">
        <v>148</v>
      </c>
      <c r="AC4" s="6" t="s">
        <v>149</v>
      </c>
      <c r="AD4" s="6" t="s">
        <v>150</v>
      </c>
      <c r="AE4" s="6" t="s">
        <v>151</v>
      </c>
      <c r="AF4" s="6"/>
      <c r="AG4" s="6"/>
      <c r="AH4" s="6" t="s">
        <v>141</v>
      </c>
      <c r="AI4" s="6"/>
      <c r="AJ4" s="6"/>
      <c r="AK4" s="6" t="s">
        <v>252</v>
      </c>
      <c r="AL4" s="6" t="s">
        <v>170</v>
      </c>
      <c r="AM4" s="6" t="s">
        <v>194</v>
      </c>
      <c r="AN4" s="6" t="s">
        <v>254</v>
      </c>
      <c r="AO4" s="6" t="s">
        <v>139</v>
      </c>
      <c r="AP4" s="6" t="s">
        <v>156</v>
      </c>
      <c r="AQ4" s="6"/>
      <c r="AR4" s="6" t="s">
        <v>255</v>
      </c>
    </row>
    <row r="5" spans="1:44" ht="31.5" x14ac:dyDescent="0.25">
      <c r="A5" s="6">
        <v>142</v>
      </c>
      <c r="B5" s="6" t="s">
        <v>67</v>
      </c>
      <c r="C5" s="6" t="s">
        <v>68</v>
      </c>
      <c r="D5" s="6" t="s">
        <v>248</v>
      </c>
      <c r="E5" s="6">
        <v>2020</v>
      </c>
      <c r="F5" s="6" t="s">
        <v>184</v>
      </c>
      <c r="G5" s="6"/>
      <c r="H5" s="6">
        <v>3</v>
      </c>
      <c r="I5" s="6"/>
      <c r="J5" s="6"/>
      <c r="K5" s="6"/>
      <c r="L5" s="6"/>
      <c r="M5" s="6" t="s">
        <v>249</v>
      </c>
      <c r="N5" s="6"/>
      <c r="O5" s="6" t="s">
        <v>137</v>
      </c>
      <c r="P5" s="6" t="s">
        <v>161</v>
      </c>
      <c r="Q5" s="6" t="s">
        <v>138</v>
      </c>
      <c r="R5" s="6"/>
      <c r="S5" s="6" t="s">
        <v>217</v>
      </c>
      <c r="T5" s="6" t="s">
        <v>164</v>
      </c>
      <c r="U5" s="6" t="s">
        <v>141</v>
      </c>
      <c r="V5" s="6" t="s">
        <v>142</v>
      </c>
      <c r="W5" s="6"/>
      <c r="X5" s="6" t="s">
        <v>144</v>
      </c>
      <c r="Y5" s="6" t="s">
        <v>145</v>
      </c>
      <c r="Z5" s="6"/>
      <c r="AA5" s="6" t="s">
        <v>147</v>
      </c>
      <c r="AB5" s="6"/>
      <c r="AC5" s="6" t="s">
        <v>149</v>
      </c>
      <c r="AD5" s="6" t="s">
        <v>150</v>
      </c>
      <c r="AE5" s="6" t="s">
        <v>151</v>
      </c>
      <c r="AF5" s="6"/>
      <c r="AG5" s="6"/>
      <c r="AH5" s="6" t="s">
        <v>141</v>
      </c>
      <c r="AI5" s="6"/>
      <c r="AJ5" s="6"/>
      <c r="AK5" s="6" t="s">
        <v>249</v>
      </c>
      <c r="AL5" s="6" t="s">
        <v>170</v>
      </c>
      <c r="AM5" s="6"/>
      <c r="AN5" s="6"/>
      <c r="AO5" s="6" t="s">
        <v>139</v>
      </c>
      <c r="AP5" s="6" t="s">
        <v>156</v>
      </c>
      <c r="AQ5" s="6"/>
      <c r="AR5" s="6" t="s">
        <v>250</v>
      </c>
    </row>
    <row r="6" spans="1:44" ht="47.25" x14ac:dyDescent="0.25">
      <c r="A6" s="6">
        <v>208</v>
      </c>
      <c r="B6" s="6" t="s">
        <v>70</v>
      </c>
      <c r="C6" s="6" t="s">
        <v>71</v>
      </c>
      <c r="D6" s="6" t="s">
        <v>247</v>
      </c>
      <c r="E6" s="6">
        <v>2021</v>
      </c>
      <c r="F6" s="6" t="s">
        <v>184</v>
      </c>
      <c r="G6" s="6"/>
      <c r="H6" s="6">
        <v>3</v>
      </c>
      <c r="I6" s="6"/>
      <c r="J6" s="6"/>
      <c r="K6" s="6"/>
      <c r="L6" s="6"/>
      <c r="M6" s="6" t="s">
        <v>173</v>
      </c>
      <c r="N6" s="6"/>
      <c r="O6" s="6" t="s">
        <v>137</v>
      </c>
      <c r="P6" s="6" t="s">
        <v>161</v>
      </c>
      <c r="Q6" s="6" t="s">
        <v>138</v>
      </c>
      <c r="R6" s="6"/>
      <c r="S6" s="6" t="s">
        <v>174</v>
      </c>
      <c r="T6" s="6" t="s">
        <v>164</v>
      </c>
      <c r="U6" s="6" t="s">
        <v>141</v>
      </c>
      <c r="V6" s="6" t="s">
        <v>142</v>
      </c>
      <c r="W6" s="6"/>
      <c r="X6" s="6" t="s">
        <v>144</v>
      </c>
      <c r="Y6" s="6" t="s">
        <v>145</v>
      </c>
      <c r="Z6" s="6"/>
      <c r="AA6" s="6" t="s">
        <v>147</v>
      </c>
      <c r="AB6" s="6" t="s">
        <v>148</v>
      </c>
      <c r="AC6" s="6" t="s">
        <v>149</v>
      </c>
      <c r="AD6" s="6" t="s">
        <v>150</v>
      </c>
      <c r="AE6" s="6" t="s">
        <v>151</v>
      </c>
      <c r="AF6" s="6"/>
      <c r="AG6" s="6"/>
      <c r="AH6" s="6" t="s">
        <v>141</v>
      </c>
      <c r="AI6" s="6"/>
      <c r="AJ6" s="6"/>
      <c r="AK6" s="6" t="s">
        <v>173</v>
      </c>
      <c r="AL6" s="6" t="s">
        <v>170</v>
      </c>
      <c r="AM6" s="6"/>
      <c r="AN6" s="6"/>
      <c r="AO6" s="6" t="s">
        <v>139</v>
      </c>
      <c r="AP6" s="6" t="s">
        <v>156</v>
      </c>
      <c r="AQ6" s="6"/>
      <c r="AR6" s="6" t="s">
        <v>175</v>
      </c>
    </row>
    <row r="7" spans="1:44" ht="63" x14ac:dyDescent="0.25">
      <c r="A7" s="6">
        <v>248</v>
      </c>
      <c r="B7" s="6" t="s">
        <v>54</v>
      </c>
      <c r="C7" s="6" t="s">
        <v>55</v>
      </c>
      <c r="D7" s="6" t="s">
        <v>228</v>
      </c>
      <c r="E7" s="6">
        <v>2017</v>
      </c>
      <c r="F7" s="6" t="s">
        <v>184</v>
      </c>
      <c r="G7" s="6"/>
      <c r="H7" s="6">
        <v>3</v>
      </c>
      <c r="I7" s="6"/>
      <c r="J7" s="6"/>
      <c r="K7" s="6"/>
      <c r="L7" s="6"/>
      <c r="M7" s="6" t="s">
        <v>244</v>
      </c>
      <c r="N7" s="6"/>
      <c r="O7" s="6"/>
      <c r="P7" s="6" t="s">
        <v>161</v>
      </c>
      <c r="Q7" s="6" t="s">
        <v>138</v>
      </c>
      <c r="R7" s="6"/>
      <c r="S7" s="6"/>
      <c r="T7" s="6" t="s">
        <v>245</v>
      </c>
      <c r="U7" s="6" t="s">
        <v>141</v>
      </c>
      <c r="V7" s="6" t="s">
        <v>142</v>
      </c>
      <c r="W7" s="6"/>
      <c r="X7" s="6" t="s">
        <v>144</v>
      </c>
      <c r="Y7" s="6" t="s">
        <v>145</v>
      </c>
      <c r="Z7" s="6"/>
      <c r="AA7" s="6" t="s">
        <v>147</v>
      </c>
      <c r="AB7" s="6" t="s">
        <v>148</v>
      </c>
      <c r="AC7" s="6" t="s">
        <v>149</v>
      </c>
      <c r="AD7" s="6"/>
      <c r="AE7" s="6"/>
      <c r="AF7" s="6"/>
      <c r="AG7" s="6"/>
      <c r="AH7" s="6" t="s">
        <v>141</v>
      </c>
      <c r="AI7" s="6"/>
      <c r="AJ7" s="6"/>
      <c r="AK7" s="6" t="s">
        <v>244</v>
      </c>
      <c r="AL7" s="6" t="s">
        <v>165</v>
      </c>
      <c r="AM7" s="6"/>
      <c r="AN7" s="6"/>
      <c r="AO7" s="6" t="s">
        <v>139</v>
      </c>
      <c r="AP7" s="6" t="s">
        <v>156</v>
      </c>
      <c r="AQ7" s="6"/>
      <c r="AR7" s="6" t="s">
        <v>246</v>
      </c>
    </row>
    <row r="8" spans="1:44" ht="63" x14ac:dyDescent="0.25">
      <c r="A8" s="6">
        <v>248</v>
      </c>
      <c r="B8" s="6" t="s">
        <v>54</v>
      </c>
      <c r="C8" s="6" t="s">
        <v>55</v>
      </c>
      <c r="D8" s="6" t="s">
        <v>228</v>
      </c>
      <c r="E8" s="6">
        <v>2017</v>
      </c>
      <c r="F8" s="6" t="s">
        <v>184</v>
      </c>
      <c r="G8" s="6"/>
      <c r="H8" s="6">
        <v>3</v>
      </c>
      <c r="I8" s="6"/>
      <c r="J8" s="6"/>
      <c r="K8" s="6"/>
      <c r="L8" s="6"/>
      <c r="M8" s="6" t="s">
        <v>244</v>
      </c>
      <c r="N8" s="6"/>
      <c r="O8" s="6"/>
      <c r="P8" s="6" t="s">
        <v>161</v>
      </c>
      <c r="Q8" s="6" t="s">
        <v>138</v>
      </c>
      <c r="R8" s="6"/>
      <c r="S8" s="6"/>
      <c r="T8" s="6" t="s">
        <v>245</v>
      </c>
      <c r="U8" s="6" t="s">
        <v>141</v>
      </c>
      <c r="V8" s="6" t="s">
        <v>142</v>
      </c>
      <c r="W8" s="6"/>
      <c r="X8" s="6" t="s">
        <v>144</v>
      </c>
      <c r="Y8" s="6" t="s">
        <v>145</v>
      </c>
      <c r="Z8" s="6"/>
      <c r="AA8" s="6" t="s">
        <v>147</v>
      </c>
      <c r="AB8" s="6" t="s">
        <v>148</v>
      </c>
      <c r="AC8" s="6" t="s">
        <v>149</v>
      </c>
      <c r="AD8" s="6"/>
      <c r="AE8" s="6"/>
      <c r="AF8" s="6"/>
      <c r="AG8" s="6"/>
      <c r="AH8" s="6" t="s">
        <v>141</v>
      </c>
      <c r="AI8" s="6"/>
      <c r="AJ8" s="6"/>
      <c r="AK8" s="6" t="s">
        <v>244</v>
      </c>
      <c r="AL8" s="6" t="s">
        <v>171</v>
      </c>
      <c r="AM8" s="6"/>
      <c r="AN8" s="6"/>
      <c r="AO8" s="6" t="s">
        <v>139</v>
      </c>
      <c r="AP8" s="6" t="s">
        <v>156</v>
      </c>
      <c r="AQ8" s="6"/>
      <c r="AR8" s="6" t="s">
        <v>246</v>
      </c>
    </row>
    <row r="9" spans="1:44" ht="31.5" x14ac:dyDescent="0.25">
      <c r="A9" s="6">
        <v>354</v>
      </c>
      <c r="B9" s="6" t="s">
        <v>56</v>
      </c>
      <c r="C9" s="6" t="s">
        <v>57</v>
      </c>
      <c r="D9" s="6"/>
      <c r="E9" s="6">
        <v>2003</v>
      </c>
      <c r="F9" s="6" t="s">
        <v>190</v>
      </c>
      <c r="G9" s="6"/>
      <c r="H9" s="6">
        <v>3</v>
      </c>
      <c r="I9" s="6"/>
      <c r="J9" s="6"/>
      <c r="K9" s="6"/>
      <c r="L9" s="6"/>
      <c r="M9" s="6" t="s">
        <v>197</v>
      </c>
      <c r="N9" s="6" t="s">
        <v>136</v>
      </c>
      <c r="O9" s="6" t="s">
        <v>137</v>
      </c>
      <c r="P9" s="6"/>
      <c r="Q9" s="6" t="s">
        <v>138</v>
      </c>
      <c r="R9" s="6" t="s">
        <v>198</v>
      </c>
      <c r="S9" s="6" t="s">
        <v>156</v>
      </c>
      <c r="T9" s="6"/>
      <c r="U9" s="6" t="s">
        <v>141</v>
      </c>
      <c r="V9" s="6" t="s">
        <v>142</v>
      </c>
      <c r="W9" s="6" t="s">
        <v>143</v>
      </c>
      <c r="X9" s="6" t="s">
        <v>144</v>
      </c>
      <c r="Y9" s="6" t="s">
        <v>145</v>
      </c>
      <c r="Z9" s="6" t="s">
        <v>146</v>
      </c>
      <c r="AA9" s="6" t="s">
        <v>147</v>
      </c>
      <c r="AB9" s="6" t="s">
        <v>148</v>
      </c>
      <c r="AC9" s="6" t="s">
        <v>149</v>
      </c>
      <c r="AD9" s="6" t="s">
        <v>150</v>
      </c>
      <c r="AE9" s="6" t="s">
        <v>151</v>
      </c>
      <c r="AF9" s="6" t="s">
        <v>152</v>
      </c>
      <c r="AG9" s="6" t="s">
        <v>153</v>
      </c>
      <c r="AH9" s="6" t="s">
        <v>141</v>
      </c>
      <c r="AI9" s="6" t="s">
        <v>154</v>
      </c>
      <c r="AJ9" s="6"/>
      <c r="AK9" s="6" t="s">
        <v>197</v>
      </c>
      <c r="AL9" s="6" t="s">
        <v>193</v>
      </c>
      <c r="AM9" s="6"/>
      <c r="AN9" s="6"/>
      <c r="AO9" s="6" t="s">
        <v>139</v>
      </c>
      <c r="AP9" s="6" t="s">
        <v>156</v>
      </c>
      <c r="AQ9" s="6"/>
      <c r="AR9" s="6" t="s">
        <v>199</v>
      </c>
    </row>
    <row r="10" spans="1:44" ht="31.5" x14ac:dyDescent="0.25">
      <c r="A10" s="6">
        <v>354</v>
      </c>
      <c r="B10" s="6" t="s">
        <v>56</v>
      </c>
      <c r="C10" s="6" t="s">
        <v>57</v>
      </c>
      <c r="D10" s="6"/>
      <c r="E10" s="6">
        <v>2003</v>
      </c>
      <c r="F10" s="6" t="s">
        <v>190</v>
      </c>
      <c r="G10" s="6"/>
      <c r="H10" s="6">
        <v>3</v>
      </c>
      <c r="I10" s="6"/>
      <c r="J10" s="6"/>
      <c r="K10" s="6"/>
      <c r="L10" s="6"/>
      <c r="M10" s="6" t="s">
        <v>197</v>
      </c>
      <c r="N10" s="6" t="s">
        <v>136</v>
      </c>
      <c r="O10" s="6" t="s">
        <v>137</v>
      </c>
      <c r="P10" s="6"/>
      <c r="Q10" s="6" t="s">
        <v>138</v>
      </c>
      <c r="R10" s="6" t="s">
        <v>198</v>
      </c>
      <c r="S10" s="6" t="s">
        <v>156</v>
      </c>
      <c r="T10" s="6"/>
      <c r="U10" s="6" t="s">
        <v>141</v>
      </c>
      <c r="V10" s="6" t="s">
        <v>142</v>
      </c>
      <c r="W10" s="6" t="s">
        <v>143</v>
      </c>
      <c r="X10" s="6" t="s">
        <v>144</v>
      </c>
      <c r="Y10" s="6" t="s">
        <v>145</v>
      </c>
      <c r="Z10" s="6" t="s">
        <v>146</v>
      </c>
      <c r="AA10" s="6" t="s">
        <v>147</v>
      </c>
      <c r="AB10" s="6" t="s">
        <v>148</v>
      </c>
      <c r="AC10" s="6" t="s">
        <v>149</v>
      </c>
      <c r="AD10" s="6" t="s">
        <v>150</v>
      </c>
      <c r="AE10" s="6" t="s">
        <v>151</v>
      </c>
      <c r="AF10" s="6" t="s">
        <v>152</v>
      </c>
      <c r="AG10" s="6" t="s">
        <v>153</v>
      </c>
      <c r="AH10" s="6" t="s">
        <v>141</v>
      </c>
      <c r="AI10" s="6" t="s">
        <v>154</v>
      </c>
      <c r="AJ10" s="6"/>
      <c r="AK10" s="6" t="s">
        <v>197</v>
      </c>
      <c r="AL10" s="6" t="s">
        <v>155</v>
      </c>
      <c r="AM10" s="6"/>
      <c r="AN10" s="6"/>
      <c r="AO10" s="6" t="s">
        <v>139</v>
      </c>
      <c r="AP10" s="6" t="s">
        <v>156</v>
      </c>
      <c r="AQ10" s="6"/>
      <c r="AR10" s="6" t="s">
        <v>199</v>
      </c>
    </row>
    <row r="11" spans="1:44" ht="31.5" x14ac:dyDescent="0.25">
      <c r="A11" s="6">
        <v>384</v>
      </c>
      <c r="B11" s="6" t="s">
        <v>46</v>
      </c>
      <c r="C11" s="6" t="s">
        <v>47</v>
      </c>
      <c r="D11" s="6"/>
      <c r="E11" s="6">
        <v>2017</v>
      </c>
      <c r="F11" s="6" t="s">
        <v>184</v>
      </c>
      <c r="G11" s="6"/>
      <c r="H11" s="6">
        <v>3</v>
      </c>
      <c r="I11" s="6"/>
      <c r="J11" s="6"/>
      <c r="K11" s="6"/>
      <c r="L11" s="6"/>
      <c r="M11" s="6" t="s">
        <v>234</v>
      </c>
      <c r="N11" s="6" t="s">
        <v>136</v>
      </c>
      <c r="O11" s="6" t="s">
        <v>137</v>
      </c>
      <c r="P11" s="6" t="s">
        <v>161</v>
      </c>
      <c r="Q11" s="6" t="s">
        <v>138</v>
      </c>
      <c r="R11" s="6" t="s">
        <v>167</v>
      </c>
      <c r="S11" s="6" t="s">
        <v>235</v>
      </c>
      <c r="T11" s="6" t="s">
        <v>180</v>
      </c>
      <c r="U11" s="6" t="s">
        <v>141</v>
      </c>
      <c r="V11" s="6" t="s">
        <v>142</v>
      </c>
      <c r="W11" s="6" t="s">
        <v>143</v>
      </c>
      <c r="X11" s="6" t="s">
        <v>144</v>
      </c>
      <c r="Y11" s="6" t="s">
        <v>145</v>
      </c>
      <c r="Z11" s="6" t="s">
        <v>146</v>
      </c>
      <c r="AA11" s="6" t="s">
        <v>147</v>
      </c>
      <c r="AB11" s="6" t="s">
        <v>148</v>
      </c>
      <c r="AC11" s="6" t="s">
        <v>149</v>
      </c>
      <c r="AD11" s="6" t="s">
        <v>150</v>
      </c>
      <c r="AE11" s="6" t="s">
        <v>151</v>
      </c>
      <c r="AF11" s="6" t="s">
        <v>152</v>
      </c>
      <c r="AG11" s="6" t="s">
        <v>153</v>
      </c>
      <c r="AH11" s="6" t="s">
        <v>141</v>
      </c>
      <c r="AI11" s="6" t="s">
        <v>154</v>
      </c>
      <c r="AJ11" s="6"/>
      <c r="AK11" s="6" t="s">
        <v>234</v>
      </c>
      <c r="AL11" s="6" t="s">
        <v>171</v>
      </c>
      <c r="AM11" s="6"/>
      <c r="AN11" s="6" t="s">
        <v>236</v>
      </c>
      <c r="AO11" s="6" t="s">
        <v>167</v>
      </c>
      <c r="AP11" s="6" t="s">
        <v>168</v>
      </c>
      <c r="AQ11" s="6"/>
      <c r="AR11" s="6" t="s">
        <v>237</v>
      </c>
    </row>
    <row r="12" spans="1:44" ht="31.5" x14ac:dyDescent="0.25">
      <c r="A12" s="6">
        <v>384</v>
      </c>
      <c r="B12" s="6" t="s">
        <v>46</v>
      </c>
      <c r="C12" s="6" t="s">
        <v>47</v>
      </c>
      <c r="D12" s="6"/>
      <c r="E12" s="6">
        <v>2017</v>
      </c>
      <c r="F12" s="6" t="s">
        <v>238</v>
      </c>
      <c r="G12" s="6"/>
      <c r="H12" s="6">
        <v>3</v>
      </c>
      <c r="I12" s="6"/>
      <c r="J12" s="6"/>
      <c r="K12" s="6"/>
      <c r="L12" s="6"/>
      <c r="M12" s="6" t="s">
        <v>239</v>
      </c>
      <c r="N12" s="6"/>
      <c r="O12" s="6"/>
      <c r="P12" s="6"/>
      <c r="Q12" s="6"/>
      <c r="R12" s="6"/>
      <c r="S12" s="6"/>
      <c r="T12" s="6"/>
      <c r="U12" s="6" t="s">
        <v>141</v>
      </c>
      <c r="V12" s="6"/>
      <c r="W12" s="6"/>
      <c r="X12" s="6"/>
      <c r="Y12" s="6"/>
      <c r="Z12" s="6"/>
      <c r="AA12" s="6"/>
      <c r="AB12" s="6"/>
      <c r="AC12" s="6"/>
      <c r="AD12" s="6"/>
      <c r="AE12" s="6"/>
      <c r="AF12" s="6"/>
      <c r="AG12" s="6"/>
      <c r="AH12" s="6"/>
      <c r="AI12" s="6"/>
      <c r="AJ12" s="6"/>
      <c r="AK12" s="6" t="s">
        <v>239</v>
      </c>
      <c r="AL12" s="6" t="s">
        <v>171</v>
      </c>
      <c r="AM12" s="6" t="s">
        <v>240</v>
      </c>
      <c r="AN12" s="6" t="s">
        <v>236</v>
      </c>
      <c r="AO12" s="6" t="s">
        <v>139</v>
      </c>
      <c r="AP12" s="6" t="s">
        <v>156</v>
      </c>
      <c r="AQ12" s="6"/>
      <c r="AR12" s="6" t="s">
        <v>241</v>
      </c>
    </row>
    <row r="13" spans="1:44" ht="31.5" x14ac:dyDescent="0.25">
      <c r="A13" s="6">
        <v>384</v>
      </c>
      <c r="B13" s="6" t="s">
        <v>46</v>
      </c>
      <c r="C13" s="6" t="s">
        <v>47</v>
      </c>
      <c r="D13" s="6"/>
      <c r="E13" s="6">
        <v>2017</v>
      </c>
      <c r="F13" s="6" t="s">
        <v>238</v>
      </c>
      <c r="G13" s="6"/>
      <c r="H13" s="6">
        <v>3</v>
      </c>
      <c r="I13" s="6"/>
      <c r="J13" s="6"/>
      <c r="K13" s="6"/>
      <c r="L13" s="6"/>
      <c r="M13" s="6" t="s">
        <v>242</v>
      </c>
      <c r="N13" s="6"/>
      <c r="O13" s="6"/>
      <c r="P13" s="6"/>
      <c r="Q13" s="6"/>
      <c r="R13" s="6"/>
      <c r="S13" s="6"/>
      <c r="T13" s="6"/>
      <c r="U13" s="6" t="s">
        <v>141</v>
      </c>
      <c r="V13" s="6"/>
      <c r="W13" s="6"/>
      <c r="X13" s="6"/>
      <c r="Y13" s="6"/>
      <c r="Z13" s="6"/>
      <c r="AA13" s="6"/>
      <c r="AB13" s="6"/>
      <c r="AC13" s="6"/>
      <c r="AD13" s="6"/>
      <c r="AE13" s="6"/>
      <c r="AF13" s="6"/>
      <c r="AG13" s="6"/>
      <c r="AH13" s="6"/>
      <c r="AI13" s="6"/>
      <c r="AJ13" s="6"/>
      <c r="AK13" s="6" t="s">
        <v>242</v>
      </c>
      <c r="AL13" s="6" t="s">
        <v>171</v>
      </c>
      <c r="AM13" s="6" t="s">
        <v>240</v>
      </c>
      <c r="AN13" s="6" t="s">
        <v>236</v>
      </c>
      <c r="AO13" s="6" t="s">
        <v>208</v>
      </c>
      <c r="AP13" s="6" t="s">
        <v>207</v>
      </c>
      <c r="AQ13" s="6"/>
      <c r="AR13" s="6" t="s">
        <v>241</v>
      </c>
    </row>
    <row r="14" spans="1:44" ht="31.5" x14ac:dyDescent="0.25">
      <c r="A14" s="6">
        <v>384</v>
      </c>
      <c r="B14" s="6" t="s">
        <v>46</v>
      </c>
      <c r="C14" s="6" t="s">
        <v>47</v>
      </c>
      <c r="D14" s="6"/>
      <c r="E14" s="6">
        <v>2017</v>
      </c>
      <c r="F14" s="6" t="s">
        <v>238</v>
      </c>
      <c r="G14" s="6"/>
      <c r="H14" s="6">
        <v>3</v>
      </c>
      <c r="I14" s="6"/>
      <c r="J14" s="6"/>
      <c r="K14" s="6"/>
      <c r="L14" s="6"/>
      <c r="M14" s="6" t="s">
        <v>243</v>
      </c>
      <c r="N14" s="6"/>
      <c r="O14" s="6"/>
      <c r="P14" s="6"/>
      <c r="Q14" s="6"/>
      <c r="R14" s="6"/>
      <c r="S14" s="6"/>
      <c r="T14" s="6"/>
      <c r="U14" s="6" t="s">
        <v>141</v>
      </c>
      <c r="V14" s="6"/>
      <c r="W14" s="6"/>
      <c r="X14" s="6"/>
      <c r="Y14" s="6"/>
      <c r="Z14" s="6"/>
      <c r="AA14" s="6"/>
      <c r="AB14" s="6"/>
      <c r="AC14" s="6"/>
      <c r="AD14" s="6"/>
      <c r="AE14" s="6"/>
      <c r="AF14" s="6"/>
      <c r="AG14" s="6"/>
      <c r="AH14" s="6"/>
      <c r="AI14" s="6"/>
      <c r="AJ14" s="6"/>
      <c r="AK14" s="6" t="s">
        <v>243</v>
      </c>
      <c r="AL14" s="6" t="s">
        <v>171</v>
      </c>
      <c r="AM14" s="6" t="s">
        <v>240</v>
      </c>
      <c r="AN14" s="6" t="s">
        <v>236</v>
      </c>
      <c r="AO14" s="6" t="s">
        <v>203</v>
      </c>
      <c r="AP14" s="6" t="s">
        <v>202</v>
      </c>
      <c r="AQ14" s="6"/>
      <c r="AR14" s="6" t="s">
        <v>241</v>
      </c>
    </row>
    <row r="15" spans="1:44" ht="31.5" x14ac:dyDescent="0.25">
      <c r="A15" s="6">
        <v>386</v>
      </c>
      <c r="B15" s="6" t="s">
        <v>72</v>
      </c>
      <c r="C15" s="6" t="s">
        <v>73</v>
      </c>
      <c r="D15" s="6"/>
      <c r="E15" s="6">
        <v>2018</v>
      </c>
      <c r="F15" s="6" t="s">
        <v>184</v>
      </c>
      <c r="G15" s="6"/>
      <c r="H15" s="6">
        <v>3</v>
      </c>
      <c r="I15" s="6"/>
      <c r="J15" s="6"/>
      <c r="K15" s="6"/>
      <c r="L15" s="6"/>
      <c r="M15" s="6" t="s">
        <v>185</v>
      </c>
      <c r="N15" s="6"/>
      <c r="O15" s="6" t="s">
        <v>137</v>
      </c>
      <c r="P15" s="6" t="s">
        <v>161</v>
      </c>
      <c r="Q15" s="6" t="s">
        <v>138</v>
      </c>
      <c r="R15" s="6"/>
      <c r="S15" s="6" t="s">
        <v>186</v>
      </c>
      <c r="T15" s="6" t="s">
        <v>164</v>
      </c>
      <c r="U15" s="6" t="s">
        <v>141</v>
      </c>
      <c r="V15" s="6" t="s">
        <v>142</v>
      </c>
      <c r="W15" s="6" t="s">
        <v>143</v>
      </c>
      <c r="X15" s="6" t="s">
        <v>144</v>
      </c>
      <c r="Y15" s="6" t="s">
        <v>145</v>
      </c>
      <c r="Z15" s="6" t="s">
        <v>146</v>
      </c>
      <c r="AA15" s="6" t="s">
        <v>147</v>
      </c>
      <c r="AB15" s="6" t="s">
        <v>148</v>
      </c>
      <c r="AC15" s="6" t="s">
        <v>149</v>
      </c>
      <c r="AD15" s="6" t="s">
        <v>150</v>
      </c>
      <c r="AE15" s="6" t="s">
        <v>151</v>
      </c>
      <c r="AF15" s="6"/>
      <c r="AG15" s="6"/>
      <c r="AH15" s="6" t="s">
        <v>141</v>
      </c>
      <c r="AI15" s="6"/>
      <c r="AJ15" s="6"/>
      <c r="AK15" s="6" t="s">
        <v>185</v>
      </c>
      <c r="AL15" s="6" t="s">
        <v>170</v>
      </c>
      <c r="AM15" s="6"/>
      <c r="AN15" s="6"/>
      <c r="AO15" s="6" t="s">
        <v>139</v>
      </c>
      <c r="AP15" s="6" t="s">
        <v>156</v>
      </c>
      <c r="AQ15" s="6"/>
      <c r="AR15" s="6" t="s">
        <v>233</v>
      </c>
    </row>
    <row r="16" spans="1:44" ht="63" x14ac:dyDescent="0.25">
      <c r="A16" s="6">
        <v>540</v>
      </c>
      <c r="B16" s="6" t="s">
        <v>75</v>
      </c>
      <c r="C16" s="6" t="s">
        <v>76</v>
      </c>
      <c r="D16" s="6" t="s">
        <v>228</v>
      </c>
      <c r="E16" s="6">
        <v>2020</v>
      </c>
      <c r="F16" s="6" t="s">
        <v>190</v>
      </c>
      <c r="G16" s="6"/>
      <c r="H16" s="6">
        <v>3</v>
      </c>
      <c r="I16" s="6"/>
      <c r="J16" s="6"/>
      <c r="K16" s="6"/>
      <c r="L16" s="6"/>
      <c r="M16" s="6" t="s">
        <v>229</v>
      </c>
      <c r="N16" s="6" t="s">
        <v>136</v>
      </c>
      <c r="O16" s="6" t="s">
        <v>137</v>
      </c>
      <c r="P16" s="6"/>
      <c r="Q16" s="6" t="s">
        <v>138</v>
      </c>
      <c r="R16" s="6" t="s">
        <v>192</v>
      </c>
      <c r="S16" s="6" t="s">
        <v>230</v>
      </c>
      <c r="T16" s="6"/>
      <c r="U16" s="6" t="s">
        <v>141</v>
      </c>
      <c r="V16" s="6" t="s">
        <v>142</v>
      </c>
      <c r="W16" s="6" t="s">
        <v>143</v>
      </c>
      <c r="X16" s="6"/>
      <c r="Y16" s="6" t="s">
        <v>145</v>
      </c>
      <c r="Z16" s="6" t="s">
        <v>146</v>
      </c>
      <c r="AA16" s="6" t="s">
        <v>147</v>
      </c>
      <c r="AB16" s="6" t="s">
        <v>148</v>
      </c>
      <c r="AC16" s="6" t="s">
        <v>149</v>
      </c>
      <c r="AD16" s="6" t="s">
        <v>150</v>
      </c>
      <c r="AE16" s="6" t="s">
        <v>151</v>
      </c>
      <c r="AF16" s="6" t="s">
        <v>152</v>
      </c>
      <c r="AG16" s="6"/>
      <c r="AH16" s="6" t="s">
        <v>141</v>
      </c>
      <c r="AI16" s="6" t="s">
        <v>154</v>
      </c>
      <c r="AJ16" s="6"/>
      <c r="AK16" s="6" t="s">
        <v>229</v>
      </c>
      <c r="AL16" s="6" t="s">
        <v>187</v>
      </c>
      <c r="AM16" s="6"/>
      <c r="AN16" s="6" t="s">
        <v>231</v>
      </c>
      <c r="AO16" s="6" t="s">
        <v>167</v>
      </c>
      <c r="AP16" s="6" t="s">
        <v>168</v>
      </c>
      <c r="AQ16" s="6"/>
      <c r="AR16" s="6" t="s">
        <v>232</v>
      </c>
    </row>
    <row r="17" spans="1:44" ht="31.5" x14ac:dyDescent="0.25">
      <c r="A17" s="6">
        <v>599</v>
      </c>
      <c r="B17" s="6" t="s">
        <v>78</v>
      </c>
      <c r="C17" s="6" t="s">
        <v>79</v>
      </c>
      <c r="D17" s="6" t="s">
        <v>223</v>
      </c>
      <c r="E17" s="6">
        <v>2004</v>
      </c>
      <c r="F17" s="6" t="s">
        <v>190</v>
      </c>
      <c r="G17" s="6"/>
      <c r="H17" s="6">
        <v>3</v>
      </c>
      <c r="I17" s="6"/>
      <c r="J17" s="6"/>
      <c r="K17" s="6"/>
      <c r="L17" s="6"/>
      <c r="M17" s="6" t="s">
        <v>224</v>
      </c>
      <c r="N17" s="6" t="s">
        <v>136</v>
      </c>
      <c r="O17" s="6" t="s">
        <v>137</v>
      </c>
      <c r="P17" s="6" t="s">
        <v>161</v>
      </c>
      <c r="Q17" s="6" t="s">
        <v>138</v>
      </c>
      <c r="R17" s="6" t="s">
        <v>139</v>
      </c>
      <c r="S17" s="6" t="s">
        <v>225</v>
      </c>
      <c r="T17" s="6" t="s">
        <v>226</v>
      </c>
      <c r="U17" s="6" t="s">
        <v>141</v>
      </c>
      <c r="V17" s="6"/>
      <c r="W17" s="6"/>
      <c r="X17" s="6" t="s">
        <v>144</v>
      </c>
      <c r="Y17" s="6" t="s">
        <v>145</v>
      </c>
      <c r="Z17" s="6"/>
      <c r="AA17" s="6"/>
      <c r="AB17" s="6"/>
      <c r="AC17" s="6" t="s">
        <v>149</v>
      </c>
      <c r="AD17" s="6"/>
      <c r="AE17" s="6"/>
      <c r="AF17" s="6"/>
      <c r="AG17" s="6"/>
      <c r="AH17" s="6"/>
      <c r="AI17" s="6"/>
      <c r="AJ17" s="6"/>
      <c r="AK17" s="6" t="s">
        <v>224</v>
      </c>
      <c r="AL17" s="6" t="s">
        <v>155</v>
      </c>
      <c r="AM17" s="6" t="s">
        <v>221</v>
      </c>
      <c r="AN17" s="6"/>
      <c r="AO17" s="6" t="s">
        <v>139</v>
      </c>
      <c r="AP17" s="6" t="s">
        <v>156</v>
      </c>
      <c r="AQ17" s="6"/>
      <c r="AR17" s="6" t="s">
        <v>227</v>
      </c>
    </row>
    <row r="18" spans="1:44" ht="63" x14ac:dyDescent="0.25">
      <c r="A18" s="6">
        <v>794</v>
      </c>
      <c r="B18" s="6" t="s">
        <v>59</v>
      </c>
      <c r="C18" s="6" t="s">
        <v>60</v>
      </c>
      <c r="D18" s="6" t="s">
        <v>176</v>
      </c>
      <c r="E18" s="6">
        <v>2021</v>
      </c>
      <c r="F18" s="6" t="s">
        <v>184</v>
      </c>
      <c r="G18" s="6"/>
      <c r="H18" s="6">
        <v>3</v>
      </c>
      <c r="I18" s="6"/>
      <c r="J18" s="6"/>
      <c r="K18" s="6"/>
      <c r="L18" s="6"/>
      <c r="M18" s="6" t="s">
        <v>219</v>
      </c>
      <c r="N18" s="6"/>
      <c r="O18" s="6" t="s">
        <v>137</v>
      </c>
      <c r="P18" s="6" t="s">
        <v>161</v>
      </c>
      <c r="Q18" s="6" t="s">
        <v>138</v>
      </c>
      <c r="R18" s="6"/>
      <c r="S18" s="6" t="s">
        <v>220</v>
      </c>
      <c r="T18" s="6" t="s">
        <v>180</v>
      </c>
      <c r="U18" s="6" t="s">
        <v>141</v>
      </c>
      <c r="V18" s="6"/>
      <c r="W18" s="6"/>
      <c r="X18" s="6" t="s">
        <v>144</v>
      </c>
      <c r="Y18" s="6" t="s">
        <v>145</v>
      </c>
      <c r="Z18" s="6"/>
      <c r="AA18" s="6" t="s">
        <v>147</v>
      </c>
      <c r="AB18" s="6"/>
      <c r="AC18" s="6" t="s">
        <v>149</v>
      </c>
      <c r="AD18" s="6"/>
      <c r="AE18" s="6" t="s">
        <v>151</v>
      </c>
      <c r="AF18" s="6"/>
      <c r="AG18" s="6"/>
      <c r="AH18" s="6" t="s">
        <v>141</v>
      </c>
      <c r="AI18" s="6"/>
      <c r="AJ18" s="6"/>
      <c r="AK18" s="6" t="s">
        <v>219</v>
      </c>
      <c r="AL18" s="6" t="s">
        <v>171</v>
      </c>
      <c r="AM18" s="6" t="s">
        <v>221</v>
      </c>
      <c r="AN18" s="6"/>
      <c r="AO18" s="6" t="s">
        <v>167</v>
      </c>
      <c r="AP18" s="6" t="s">
        <v>168</v>
      </c>
      <c r="AQ18" s="6"/>
      <c r="AR18" s="6" t="s">
        <v>222</v>
      </c>
    </row>
    <row r="19" spans="1:44" ht="63" x14ac:dyDescent="0.25">
      <c r="A19" s="6">
        <v>794</v>
      </c>
      <c r="B19" s="6" t="s">
        <v>59</v>
      </c>
      <c r="C19" s="6" t="s">
        <v>60</v>
      </c>
      <c r="D19" s="6" t="s">
        <v>176</v>
      </c>
      <c r="E19" s="6">
        <v>2021</v>
      </c>
      <c r="F19" s="6" t="s">
        <v>184</v>
      </c>
      <c r="G19" s="6"/>
      <c r="H19" s="6">
        <v>3</v>
      </c>
      <c r="I19" s="6"/>
      <c r="J19" s="6"/>
      <c r="K19" s="6"/>
      <c r="L19" s="6"/>
      <c r="M19" s="6" t="s">
        <v>219</v>
      </c>
      <c r="N19" s="6"/>
      <c r="O19" s="6" t="s">
        <v>137</v>
      </c>
      <c r="P19" s="6" t="s">
        <v>161</v>
      </c>
      <c r="Q19" s="6" t="s">
        <v>138</v>
      </c>
      <c r="R19" s="6"/>
      <c r="S19" s="6" t="s">
        <v>220</v>
      </c>
      <c r="T19" s="6" t="s">
        <v>180</v>
      </c>
      <c r="U19" s="6" t="s">
        <v>141</v>
      </c>
      <c r="V19" s="6"/>
      <c r="W19" s="6"/>
      <c r="X19" s="6" t="s">
        <v>144</v>
      </c>
      <c r="Y19" s="6" t="s">
        <v>145</v>
      </c>
      <c r="Z19" s="6"/>
      <c r="AA19" s="6" t="s">
        <v>147</v>
      </c>
      <c r="AB19" s="6"/>
      <c r="AC19" s="6" t="s">
        <v>149</v>
      </c>
      <c r="AD19" s="6"/>
      <c r="AE19" s="6" t="s">
        <v>151</v>
      </c>
      <c r="AF19" s="6"/>
      <c r="AG19" s="6"/>
      <c r="AH19" s="6" t="s">
        <v>141</v>
      </c>
      <c r="AI19" s="6"/>
      <c r="AJ19" s="6"/>
      <c r="AK19" s="6" t="s">
        <v>219</v>
      </c>
      <c r="AL19" s="6" t="s">
        <v>155</v>
      </c>
      <c r="AM19" s="6" t="s">
        <v>221</v>
      </c>
      <c r="AN19" s="6"/>
      <c r="AO19" s="6" t="s">
        <v>167</v>
      </c>
      <c r="AP19" s="6" t="s">
        <v>168</v>
      </c>
      <c r="AQ19" s="6"/>
      <c r="AR19" s="6" t="s">
        <v>222</v>
      </c>
    </row>
    <row r="20" spans="1:44" ht="31.5" x14ac:dyDescent="0.25">
      <c r="A20" s="6">
        <v>803</v>
      </c>
      <c r="B20" s="6" t="s">
        <v>80</v>
      </c>
      <c r="C20" s="6" t="s">
        <v>81</v>
      </c>
      <c r="D20" s="6" t="s">
        <v>215</v>
      </c>
      <c r="E20" s="6">
        <v>2017</v>
      </c>
      <c r="F20" s="6" t="s">
        <v>211</v>
      </c>
      <c r="G20" s="6"/>
      <c r="H20" s="6">
        <v>3</v>
      </c>
      <c r="I20" s="6"/>
      <c r="J20" s="6"/>
      <c r="K20" s="6"/>
      <c r="L20" s="6" t="s">
        <v>82</v>
      </c>
      <c r="M20" s="6" t="s">
        <v>216</v>
      </c>
      <c r="N20" s="6"/>
      <c r="O20" s="6" t="s">
        <v>137</v>
      </c>
      <c r="P20" s="6" t="s">
        <v>161</v>
      </c>
      <c r="Q20" s="6" t="s">
        <v>138</v>
      </c>
      <c r="R20" s="6"/>
      <c r="S20" s="6" t="s">
        <v>217</v>
      </c>
      <c r="T20" s="6" t="s">
        <v>180</v>
      </c>
      <c r="U20" s="6" t="s">
        <v>141</v>
      </c>
      <c r="V20" s="6"/>
      <c r="W20" s="6" t="s">
        <v>143</v>
      </c>
      <c r="X20" s="6" t="s">
        <v>144</v>
      </c>
      <c r="Y20" s="6" t="s">
        <v>145</v>
      </c>
      <c r="Z20" s="6"/>
      <c r="AA20" s="6" t="s">
        <v>147</v>
      </c>
      <c r="AB20" s="6" t="s">
        <v>148</v>
      </c>
      <c r="AC20" s="6" t="s">
        <v>149</v>
      </c>
      <c r="AD20" s="6" t="s">
        <v>150</v>
      </c>
      <c r="AE20" s="6" t="s">
        <v>151</v>
      </c>
      <c r="AF20" s="6"/>
      <c r="AG20" s="6"/>
      <c r="AH20" s="6" t="s">
        <v>141</v>
      </c>
      <c r="AI20" s="6"/>
      <c r="AJ20" s="6"/>
      <c r="AK20" s="6" t="s">
        <v>216</v>
      </c>
      <c r="AL20" s="6" t="s">
        <v>170</v>
      </c>
      <c r="AM20" s="6"/>
      <c r="AN20" s="6"/>
      <c r="AO20" s="6" t="s">
        <v>139</v>
      </c>
      <c r="AP20" s="6" t="s">
        <v>156</v>
      </c>
      <c r="AQ20" s="6"/>
      <c r="AR20" s="6" t="s">
        <v>218</v>
      </c>
    </row>
    <row r="21" spans="1:44" ht="31.5" x14ac:dyDescent="0.25">
      <c r="A21" s="6">
        <v>1036</v>
      </c>
      <c r="B21" s="6" t="s">
        <v>62</v>
      </c>
      <c r="C21" s="6" t="s">
        <v>63</v>
      </c>
      <c r="D21" s="6" t="s">
        <v>210</v>
      </c>
      <c r="E21" s="6">
        <v>2011</v>
      </c>
      <c r="F21" s="6" t="s">
        <v>211</v>
      </c>
      <c r="G21" s="6"/>
      <c r="H21" s="6">
        <v>3</v>
      </c>
      <c r="I21" s="6"/>
      <c r="J21" s="6"/>
      <c r="K21" s="6"/>
      <c r="L21" s="6"/>
      <c r="M21" s="6" t="s">
        <v>212</v>
      </c>
      <c r="N21" s="6" t="s">
        <v>136</v>
      </c>
      <c r="O21" s="6" t="s">
        <v>137</v>
      </c>
      <c r="P21" s="6" t="s">
        <v>161</v>
      </c>
      <c r="Q21" s="6" t="s">
        <v>138</v>
      </c>
      <c r="R21" s="6" t="s">
        <v>139</v>
      </c>
      <c r="S21" s="6" t="s">
        <v>186</v>
      </c>
      <c r="T21" s="6" t="s">
        <v>164</v>
      </c>
      <c r="U21" s="6" t="s">
        <v>141</v>
      </c>
      <c r="V21" s="6"/>
      <c r="W21" s="6" t="s">
        <v>143</v>
      </c>
      <c r="X21" s="6"/>
      <c r="Y21" s="6" t="s">
        <v>145</v>
      </c>
      <c r="Z21" s="6"/>
      <c r="AA21" s="6" t="s">
        <v>147</v>
      </c>
      <c r="AB21" s="6" t="s">
        <v>148</v>
      </c>
      <c r="AC21" s="6" t="s">
        <v>149</v>
      </c>
      <c r="AD21" s="6" t="s">
        <v>150</v>
      </c>
      <c r="AE21" s="6" t="s">
        <v>151</v>
      </c>
      <c r="AF21" s="6" t="s">
        <v>152</v>
      </c>
      <c r="AG21" s="6"/>
      <c r="AH21" s="6"/>
      <c r="AI21" s="6" t="s">
        <v>154</v>
      </c>
      <c r="AJ21" s="6"/>
      <c r="AK21" s="6" t="s">
        <v>212</v>
      </c>
      <c r="AL21" s="6" t="s">
        <v>170</v>
      </c>
      <c r="AM21" s="6" t="s">
        <v>213</v>
      </c>
      <c r="AN21" s="6"/>
      <c r="AO21" s="6" t="s">
        <v>139</v>
      </c>
      <c r="AP21" s="6" t="s">
        <v>156</v>
      </c>
      <c r="AQ21" s="6"/>
      <c r="AR21" s="6" t="s">
        <v>214</v>
      </c>
    </row>
    <row r="22" spans="1:44" ht="31.5" x14ac:dyDescent="0.25">
      <c r="A22" s="6">
        <v>1036</v>
      </c>
      <c r="B22" s="6" t="s">
        <v>62</v>
      </c>
      <c r="C22" s="6" t="s">
        <v>63</v>
      </c>
      <c r="D22" s="6" t="s">
        <v>210</v>
      </c>
      <c r="E22" s="6">
        <v>2011</v>
      </c>
      <c r="F22" s="6" t="s">
        <v>211</v>
      </c>
      <c r="G22" s="6"/>
      <c r="H22" s="6">
        <v>3</v>
      </c>
      <c r="I22" s="6"/>
      <c r="J22" s="6"/>
      <c r="K22" s="6"/>
      <c r="L22" s="6"/>
      <c r="M22" s="6" t="s">
        <v>212</v>
      </c>
      <c r="N22" s="6" t="s">
        <v>136</v>
      </c>
      <c r="O22" s="6" t="s">
        <v>137</v>
      </c>
      <c r="P22" s="6" t="s">
        <v>161</v>
      </c>
      <c r="Q22" s="6" t="s">
        <v>138</v>
      </c>
      <c r="R22" s="6" t="s">
        <v>139</v>
      </c>
      <c r="S22" s="6" t="s">
        <v>186</v>
      </c>
      <c r="T22" s="6" t="s">
        <v>164</v>
      </c>
      <c r="U22" s="6" t="s">
        <v>141</v>
      </c>
      <c r="V22" s="6"/>
      <c r="W22" s="6" t="s">
        <v>143</v>
      </c>
      <c r="X22" s="6"/>
      <c r="Y22" s="6" t="s">
        <v>145</v>
      </c>
      <c r="Z22" s="6"/>
      <c r="AA22" s="6" t="s">
        <v>147</v>
      </c>
      <c r="AB22" s="6" t="s">
        <v>148</v>
      </c>
      <c r="AC22" s="6" t="s">
        <v>149</v>
      </c>
      <c r="AD22" s="6" t="s">
        <v>150</v>
      </c>
      <c r="AE22" s="6" t="s">
        <v>151</v>
      </c>
      <c r="AF22" s="6" t="s">
        <v>152</v>
      </c>
      <c r="AG22" s="6"/>
      <c r="AH22" s="6"/>
      <c r="AI22" s="6" t="s">
        <v>154</v>
      </c>
      <c r="AJ22" s="6"/>
      <c r="AK22" s="6" t="s">
        <v>212</v>
      </c>
      <c r="AL22" s="6" t="s">
        <v>155</v>
      </c>
      <c r="AM22" s="6" t="s">
        <v>213</v>
      </c>
      <c r="AN22" s="6"/>
      <c r="AO22" s="6" t="s">
        <v>139</v>
      </c>
      <c r="AP22" s="6" t="s">
        <v>156</v>
      </c>
      <c r="AQ22" s="6"/>
      <c r="AR22" s="6" t="s">
        <v>214</v>
      </c>
    </row>
    <row r="23" spans="1:44" ht="47.25" x14ac:dyDescent="0.25">
      <c r="A23" s="6">
        <v>1134</v>
      </c>
      <c r="B23" s="6" t="s">
        <v>43</v>
      </c>
      <c r="C23" s="6" t="s">
        <v>44</v>
      </c>
      <c r="D23" s="6"/>
      <c r="E23" s="6">
        <v>2014</v>
      </c>
      <c r="F23" s="6" t="s">
        <v>190</v>
      </c>
      <c r="G23" s="6"/>
      <c r="H23" s="6">
        <v>3</v>
      </c>
      <c r="I23" s="6"/>
      <c r="J23" s="6"/>
      <c r="K23" s="6"/>
      <c r="L23" s="6"/>
      <c r="M23" s="6" t="s">
        <v>191</v>
      </c>
      <c r="N23" s="6" t="s">
        <v>136</v>
      </c>
      <c r="O23" s="6" t="s">
        <v>137</v>
      </c>
      <c r="P23" s="6"/>
      <c r="Q23" s="6" t="s">
        <v>138</v>
      </c>
      <c r="R23" s="6" t="s">
        <v>192</v>
      </c>
      <c r="S23" s="6" t="s">
        <v>168</v>
      </c>
      <c r="T23" s="6"/>
      <c r="U23" s="6" t="s">
        <v>141</v>
      </c>
      <c r="V23" s="6" t="s">
        <v>142</v>
      </c>
      <c r="W23" s="6" t="s">
        <v>143</v>
      </c>
      <c r="X23" s="6" t="s">
        <v>144</v>
      </c>
      <c r="Y23" s="6" t="s">
        <v>145</v>
      </c>
      <c r="Z23" s="6" t="s">
        <v>146</v>
      </c>
      <c r="AA23" s="6" t="s">
        <v>147</v>
      </c>
      <c r="AB23" s="6" t="s">
        <v>148</v>
      </c>
      <c r="AC23" s="6" t="s">
        <v>149</v>
      </c>
      <c r="AD23" s="6" t="s">
        <v>150</v>
      </c>
      <c r="AE23" s="6" t="s">
        <v>151</v>
      </c>
      <c r="AF23" s="6" t="s">
        <v>152</v>
      </c>
      <c r="AG23" s="6"/>
      <c r="AH23" s="6" t="s">
        <v>141</v>
      </c>
      <c r="AI23" s="6" t="s">
        <v>154</v>
      </c>
      <c r="AJ23" s="6"/>
      <c r="AK23" s="6" t="s">
        <v>191</v>
      </c>
      <c r="AL23" s="6" t="s">
        <v>193</v>
      </c>
      <c r="AM23" s="6" t="s">
        <v>194</v>
      </c>
      <c r="AN23" s="6" t="s">
        <v>195</v>
      </c>
      <c r="AO23" s="6" t="s">
        <v>167</v>
      </c>
      <c r="AP23" s="6" t="s">
        <v>168</v>
      </c>
      <c r="AQ23" s="6"/>
      <c r="AR23" s="6" t="s">
        <v>196</v>
      </c>
    </row>
    <row r="24" spans="1:44" ht="47.25" x14ac:dyDescent="0.25">
      <c r="A24" s="6">
        <v>1134</v>
      </c>
      <c r="B24" s="6" t="s">
        <v>43</v>
      </c>
      <c r="C24" s="6" t="s">
        <v>44</v>
      </c>
      <c r="D24" s="6"/>
      <c r="E24" s="6">
        <v>2014</v>
      </c>
      <c r="F24" s="6" t="s">
        <v>190</v>
      </c>
      <c r="G24" s="6"/>
      <c r="H24" s="6">
        <v>3</v>
      </c>
      <c r="I24" s="6"/>
      <c r="J24" s="6"/>
      <c r="K24" s="6"/>
      <c r="L24" s="6"/>
      <c r="M24" s="6" t="s">
        <v>191</v>
      </c>
      <c r="N24" s="6" t="s">
        <v>136</v>
      </c>
      <c r="O24" s="6" t="s">
        <v>137</v>
      </c>
      <c r="P24" s="6"/>
      <c r="Q24" s="6" t="s">
        <v>138</v>
      </c>
      <c r="R24" s="6" t="s">
        <v>192</v>
      </c>
      <c r="S24" s="6" t="s">
        <v>168</v>
      </c>
      <c r="T24" s="6"/>
      <c r="U24" s="6" t="s">
        <v>141</v>
      </c>
      <c r="V24" s="6" t="s">
        <v>142</v>
      </c>
      <c r="W24" s="6" t="s">
        <v>143</v>
      </c>
      <c r="X24" s="6" t="s">
        <v>144</v>
      </c>
      <c r="Y24" s="6" t="s">
        <v>145</v>
      </c>
      <c r="Z24" s="6" t="s">
        <v>146</v>
      </c>
      <c r="AA24" s="6" t="s">
        <v>147</v>
      </c>
      <c r="AB24" s="6" t="s">
        <v>148</v>
      </c>
      <c r="AC24" s="6" t="s">
        <v>149</v>
      </c>
      <c r="AD24" s="6" t="s">
        <v>150</v>
      </c>
      <c r="AE24" s="6" t="s">
        <v>151</v>
      </c>
      <c r="AF24" s="6" t="s">
        <v>152</v>
      </c>
      <c r="AG24" s="6"/>
      <c r="AH24" s="6" t="s">
        <v>141</v>
      </c>
      <c r="AI24" s="6" t="s">
        <v>154</v>
      </c>
      <c r="AJ24" s="6"/>
      <c r="AK24" s="6" t="s">
        <v>191</v>
      </c>
      <c r="AL24" s="6" t="s">
        <v>155</v>
      </c>
      <c r="AM24" s="6" t="s">
        <v>194</v>
      </c>
      <c r="AN24" s="6" t="s">
        <v>195</v>
      </c>
      <c r="AO24" s="6" t="s">
        <v>167</v>
      </c>
      <c r="AP24" s="6" t="s">
        <v>168</v>
      </c>
      <c r="AQ24" s="6"/>
      <c r="AR24" s="6" t="s">
        <v>196</v>
      </c>
    </row>
    <row r="25" spans="1:44" ht="31.5" x14ac:dyDescent="0.25">
      <c r="A25" s="6">
        <v>1134</v>
      </c>
      <c r="B25" s="6" t="s">
        <v>43</v>
      </c>
      <c r="C25" s="6" t="s">
        <v>44</v>
      </c>
      <c r="D25" s="6"/>
      <c r="E25" s="6">
        <v>2014</v>
      </c>
      <c r="F25" s="6" t="s">
        <v>190</v>
      </c>
      <c r="G25" s="6"/>
      <c r="H25" s="6">
        <v>3</v>
      </c>
      <c r="I25" s="6"/>
      <c r="J25" s="6"/>
      <c r="K25" s="6"/>
      <c r="L25" s="6"/>
      <c r="M25" s="6" t="s">
        <v>197</v>
      </c>
      <c r="N25" s="6" t="s">
        <v>136</v>
      </c>
      <c r="O25" s="6" t="s">
        <v>137</v>
      </c>
      <c r="P25" s="6"/>
      <c r="Q25" s="6" t="s">
        <v>138</v>
      </c>
      <c r="R25" s="6" t="s">
        <v>198</v>
      </c>
      <c r="S25" s="6" t="s">
        <v>156</v>
      </c>
      <c r="T25" s="6"/>
      <c r="U25" s="6" t="s">
        <v>141</v>
      </c>
      <c r="V25" s="6" t="s">
        <v>142</v>
      </c>
      <c r="W25" s="6" t="s">
        <v>143</v>
      </c>
      <c r="X25" s="6" t="s">
        <v>144</v>
      </c>
      <c r="Y25" s="6" t="s">
        <v>145</v>
      </c>
      <c r="Z25" s="6" t="s">
        <v>146</v>
      </c>
      <c r="AA25" s="6" t="s">
        <v>147</v>
      </c>
      <c r="AB25" s="6" t="s">
        <v>148</v>
      </c>
      <c r="AC25" s="6" t="s">
        <v>149</v>
      </c>
      <c r="AD25" s="6" t="s">
        <v>150</v>
      </c>
      <c r="AE25" s="6" t="s">
        <v>151</v>
      </c>
      <c r="AF25" s="6" t="s">
        <v>152</v>
      </c>
      <c r="AG25" s="6"/>
      <c r="AH25" s="6" t="s">
        <v>141</v>
      </c>
      <c r="AI25" s="6" t="s">
        <v>154</v>
      </c>
      <c r="AJ25" s="6"/>
      <c r="AK25" s="6" t="s">
        <v>197</v>
      </c>
      <c r="AL25" s="6" t="s">
        <v>193</v>
      </c>
      <c r="AM25" s="6" t="s">
        <v>194</v>
      </c>
      <c r="AN25" s="6" t="s">
        <v>195</v>
      </c>
      <c r="AO25" s="6" t="s">
        <v>139</v>
      </c>
      <c r="AP25" s="6" t="s">
        <v>156</v>
      </c>
      <c r="AQ25" s="6"/>
      <c r="AR25" s="6" t="s">
        <v>199</v>
      </c>
    </row>
    <row r="26" spans="1:44" ht="31.5" x14ac:dyDescent="0.25">
      <c r="A26" s="6">
        <v>1134</v>
      </c>
      <c r="B26" s="6" t="s">
        <v>43</v>
      </c>
      <c r="C26" s="6" t="s">
        <v>44</v>
      </c>
      <c r="D26" s="6"/>
      <c r="E26" s="6">
        <v>2014</v>
      </c>
      <c r="F26" s="6" t="s">
        <v>190</v>
      </c>
      <c r="G26" s="6"/>
      <c r="H26" s="6">
        <v>3</v>
      </c>
      <c r="I26" s="6"/>
      <c r="J26" s="6"/>
      <c r="K26" s="6"/>
      <c r="L26" s="6"/>
      <c r="M26" s="6" t="s">
        <v>197</v>
      </c>
      <c r="N26" s="6" t="s">
        <v>136</v>
      </c>
      <c r="O26" s="6" t="s">
        <v>137</v>
      </c>
      <c r="P26" s="6"/>
      <c r="Q26" s="6" t="s">
        <v>138</v>
      </c>
      <c r="R26" s="6" t="s">
        <v>198</v>
      </c>
      <c r="S26" s="6" t="s">
        <v>156</v>
      </c>
      <c r="T26" s="6"/>
      <c r="U26" s="6" t="s">
        <v>141</v>
      </c>
      <c r="V26" s="6" t="s">
        <v>142</v>
      </c>
      <c r="W26" s="6" t="s">
        <v>143</v>
      </c>
      <c r="X26" s="6" t="s">
        <v>144</v>
      </c>
      <c r="Y26" s="6" t="s">
        <v>145</v>
      </c>
      <c r="Z26" s="6" t="s">
        <v>146</v>
      </c>
      <c r="AA26" s="6" t="s">
        <v>147</v>
      </c>
      <c r="AB26" s="6" t="s">
        <v>148</v>
      </c>
      <c r="AC26" s="6" t="s">
        <v>149</v>
      </c>
      <c r="AD26" s="6" t="s">
        <v>150</v>
      </c>
      <c r="AE26" s="6" t="s">
        <v>151</v>
      </c>
      <c r="AF26" s="6" t="s">
        <v>152</v>
      </c>
      <c r="AG26" s="6"/>
      <c r="AH26" s="6" t="s">
        <v>141</v>
      </c>
      <c r="AI26" s="6" t="s">
        <v>154</v>
      </c>
      <c r="AJ26" s="6"/>
      <c r="AK26" s="6" t="s">
        <v>197</v>
      </c>
      <c r="AL26" s="6" t="s">
        <v>155</v>
      </c>
      <c r="AM26" s="6" t="s">
        <v>194</v>
      </c>
      <c r="AN26" s="6" t="s">
        <v>195</v>
      </c>
      <c r="AO26" s="6" t="s">
        <v>139</v>
      </c>
      <c r="AP26" s="6" t="s">
        <v>156</v>
      </c>
      <c r="AQ26" s="6"/>
      <c r="AR26" s="6" t="s">
        <v>199</v>
      </c>
    </row>
    <row r="27" spans="1:44" ht="47.25" x14ac:dyDescent="0.25">
      <c r="A27" s="6">
        <v>1134</v>
      </c>
      <c r="B27" s="6" t="s">
        <v>43</v>
      </c>
      <c r="C27" s="6" t="s">
        <v>44</v>
      </c>
      <c r="D27" s="6"/>
      <c r="E27" s="6">
        <v>2014</v>
      </c>
      <c r="F27" s="6" t="s">
        <v>190</v>
      </c>
      <c r="G27" s="6"/>
      <c r="H27" s="6">
        <v>3</v>
      </c>
      <c r="I27" s="6"/>
      <c r="J27" s="6"/>
      <c r="K27" s="6"/>
      <c r="L27" s="6"/>
      <c r="M27" s="6" t="s">
        <v>200</v>
      </c>
      <c r="N27" s="6" t="s">
        <v>136</v>
      </c>
      <c r="O27" s="6" t="s">
        <v>137</v>
      </c>
      <c r="P27" s="6"/>
      <c r="Q27" s="6" t="s">
        <v>138</v>
      </c>
      <c r="R27" s="6" t="s">
        <v>201</v>
      </c>
      <c r="S27" s="6" t="s">
        <v>202</v>
      </c>
      <c r="T27" s="6"/>
      <c r="U27" s="6" t="s">
        <v>141</v>
      </c>
      <c r="V27" s="6" t="s">
        <v>142</v>
      </c>
      <c r="W27" s="6" t="s">
        <v>143</v>
      </c>
      <c r="X27" s="6" t="s">
        <v>144</v>
      </c>
      <c r="Y27" s="6" t="s">
        <v>145</v>
      </c>
      <c r="Z27" s="6" t="s">
        <v>146</v>
      </c>
      <c r="AA27" s="6" t="s">
        <v>147</v>
      </c>
      <c r="AB27" s="6" t="s">
        <v>148</v>
      </c>
      <c r="AC27" s="6" t="s">
        <v>149</v>
      </c>
      <c r="AD27" s="6" t="s">
        <v>150</v>
      </c>
      <c r="AE27" s="6" t="s">
        <v>151</v>
      </c>
      <c r="AF27" s="6" t="s">
        <v>152</v>
      </c>
      <c r="AG27" s="6"/>
      <c r="AH27" s="6" t="s">
        <v>141</v>
      </c>
      <c r="AI27" s="6" t="s">
        <v>154</v>
      </c>
      <c r="AJ27" s="6"/>
      <c r="AK27" s="6" t="s">
        <v>200</v>
      </c>
      <c r="AL27" s="6" t="s">
        <v>193</v>
      </c>
      <c r="AM27" s="6" t="s">
        <v>194</v>
      </c>
      <c r="AN27" s="6" t="s">
        <v>195</v>
      </c>
      <c r="AO27" s="6" t="s">
        <v>203</v>
      </c>
      <c r="AP27" s="6" t="s">
        <v>202</v>
      </c>
      <c r="AQ27" s="6"/>
      <c r="AR27" s="6" t="s">
        <v>204</v>
      </c>
    </row>
    <row r="28" spans="1:44" ht="47.25" x14ac:dyDescent="0.25">
      <c r="A28" s="6">
        <v>1134</v>
      </c>
      <c r="B28" s="6" t="s">
        <v>43</v>
      </c>
      <c r="C28" s="6" t="s">
        <v>44</v>
      </c>
      <c r="D28" s="6"/>
      <c r="E28" s="6">
        <v>2014</v>
      </c>
      <c r="F28" s="6" t="s">
        <v>190</v>
      </c>
      <c r="G28" s="6"/>
      <c r="H28" s="6">
        <v>3</v>
      </c>
      <c r="I28" s="6"/>
      <c r="J28" s="6"/>
      <c r="K28" s="6"/>
      <c r="L28" s="6"/>
      <c r="M28" s="6" t="s">
        <v>200</v>
      </c>
      <c r="N28" s="6" t="s">
        <v>136</v>
      </c>
      <c r="O28" s="6" t="s">
        <v>137</v>
      </c>
      <c r="P28" s="6"/>
      <c r="Q28" s="6" t="s">
        <v>138</v>
      </c>
      <c r="R28" s="6" t="s">
        <v>201</v>
      </c>
      <c r="S28" s="6" t="s">
        <v>202</v>
      </c>
      <c r="T28" s="6"/>
      <c r="U28" s="6" t="s">
        <v>141</v>
      </c>
      <c r="V28" s="6" t="s">
        <v>142</v>
      </c>
      <c r="W28" s="6" t="s">
        <v>143</v>
      </c>
      <c r="X28" s="6" t="s">
        <v>144</v>
      </c>
      <c r="Y28" s="6" t="s">
        <v>145</v>
      </c>
      <c r="Z28" s="6" t="s">
        <v>146</v>
      </c>
      <c r="AA28" s="6" t="s">
        <v>147</v>
      </c>
      <c r="AB28" s="6" t="s">
        <v>148</v>
      </c>
      <c r="AC28" s="6" t="s">
        <v>149</v>
      </c>
      <c r="AD28" s="6" t="s">
        <v>150</v>
      </c>
      <c r="AE28" s="6" t="s">
        <v>151</v>
      </c>
      <c r="AF28" s="6" t="s">
        <v>152</v>
      </c>
      <c r="AG28" s="6"/>
      <c r="AH28" s="6" t="s">
        <v>141</v>
      </c>
      <c r="AI28" s="6" t="s">
        <v>154</v>
      </c>
      <c r="AJ28" s="6"/>
      <c r="AK28" s="6" t="s">
        <v>200</v>
      </c>
      <c r="AL28" s="6" t="s">
        <v>155</v>
      </c>
      <c r="AM28" s="6" t="s">
        <v>194</v>
      </c>
      <c r="AN28" s="6" t="s">
        <v>195</v>
      </c>
      <c r="AO28" s="6" t="s">
        <v>203</v>
      </c>
      <c r="AP28" s="6" t="s">
        <v>202</v>
      </c>
      <c r="AQ28" s="6"/>
      <c r="AR28" s="6" t="s">
        <v>204</v>
      </c>
    </row>
    <row r="29" spans="1:44" ht="47.25" x14ac:dyDescent="0.25">
      <c r="A29" s="6">
        <v>1134</v>
      </c>
      <c r="B29" s="6" t="s">
        <v>43</v>
      </c>
      <c r="C29" s="6" t="s">
        <v>44</v>
      </c>
      <c r="D29" s="6"/>
      <c r="E29" s="6">
        <v>2014</v>
      </c>
      <c r="F29" s="6" t="s">
        <v>190</v>
      </c>
      <c r="G29" s="6"/>
      <c r="H29" s="6">
        <v>3</v>
      </c>
      <c r="I29" s="6"/>
      <c r="J29" s="6"/>
      <c r="K29" s="6"/>
      <c r="L29" s="6"/>
      <c r="M29" s="6" t="s">
        <v>205</v>
      </c>
      <c r="N29" s="6" t="s">
        <v>136</v>
      </c>
      <c r="O29" s="6" t="s">
        <v>137</v>
      </c>
      <c r="P29" s="6"/>
      <c r="Q29" s="6" t="s">
        <v>138</v>
      </c>
      <c r="R29" s="6" t="s">
        <v>206</v>
      </c>
      <c r="S29" s="6" t="s">
        <v>207</v>
      </c>
      <c r="T29" s="6"/>
      <c r="U29" s="6" t="s">
        <v>141</v>
      </c>
      <c r="V29" s="6" t="s">
        <v>142</v>
      </c>
      <c r="W29" s="6" t="s">
        <v>143</v>
      </c>
      <c r="X29" s="6" t="s">
        <v>144</v>
      </c>
      <c r="Y29" s="6" t="s">
        <v>145</v>
      </c>
      <c r="Z29" s="6" t="s">
        <v>146</v>
      </c>
      <c r="AA29" s="6" t="s">
        <v>147</v>
      </c>
      <c r="AB29" s="6" t="s">
        <v>148</v>
      </c>
      <c r="AC29" s="6" t="s">
        <v>149</v>
      </c>
      <c r="AD29" s="6" t="s">
        <v>150</v>
      </c>
      <c r="AE29" s="6" t="s">
        <v>151</v>
      </c>
      <c r="AF29" s="6" t="s">
        <v>152</v>
      </c>
      <c r="AG29" s="6"/>
      <c r="AH29" s="6" t="s">
        <v>141</v>
      </c>
      <c r="AI29" s="6" t="s">
        <v>154</v>
      </c>
      <c r="AJ29" s="6"/>
      <c r="AK29" s="6" t="s">
        <v>205</v>
      </c>
      <c r="AL29" s="6" t="s">
        <v>193</v>
      </c>
      <c r="AM29" s="6" t="s">
        <v>194</v>
      </c>
      <c r="AN29" s="6" t="s">
        <v>195</v>
      </c>
      <c r="AO29" s="6" t="s">
        <v>208</v>
      </c>
      <c r="AP29" s="6" t="s">
        <v>207</v>
      </c>
      <c r="AQ29" s="6"/>
      <c r="AR29" s="6" t="s">
        <v>209</v>
      </c>
    </row>
    <row r="30" spans="1:44" ht="47.25" x14ac:dyDescent="0.25">
      <c r="A30" s="6">
        <v>1134</v>
      </c>
      <c r="B30" s="6" t="s">
        <v>43</v>
      </c>
      <c r="C30" s="6" t="s">
        <v>44</v>
      </c>
      <c r="D30" s="6"/>
      <c r="E30" s="6">
        <v>2014</v>
      </c>
      <c r="F30" s="6" t="s">
        <v>190</v>
      </c>
      <c r="G30" s="6"/>
      <c r="H30" s="6">
        <v>3</v>
      </c>
      <c r="I30" s="6"/>
      <c r="J30" s="6"/>
      <c r="K30" s="6"/>
      <c r="L30" s="6"/>
      <c r="M30" s="6" t="s">
        <v>205</v>
      </c>
      <c r="N30" s="6" t="s">
        <v>136</v>
      </c>
      <c r="O30" s="6" t="s">
        <v>137</v>
      </c>
      <c r="P30" s="6"/>
      <c r="Q30" s="6" t="s">
        <v>138</v>
      </c>
      <c r="R30" s="6" t="s">
        <v>206</v>
      </c>
      <c r="S30" s="6" t="s">
        <v>207</v>
      </c>
      <c r="T30" s="6"/>
      <c r="U30" s="6" t="s">
        <v>141</v>
      </c>
      <c r="V30" s="6" t="s">
        <v>142</v>
      </c>
      <c r="W30" s="6" t="s">
        <v>143</v>
      </c>
      <c r="X30" s="6" t="s">
        <v>144</v>
      </c>
      <c r="Y30" s="6" t="s">
        <v>145</v>
      </c>
      <c r="Z30" s="6" t="s">
        <v>146</v>
      </c>
      <c r="AA30" s="6" t="s">
        <v>147</v>
      </c>
      <c r="AB30" s="6" t="s">
        <v>148</v>
      </c>
      <c r="AC30" s="6" t="s">
        <v>149</v>
      </c>
      <c r="AD30" s="6" t="s">
        <v>150</v>
      </c>
      <c r="AE30" s="6" t="s">
        <v>151</v>
      </c>
      <c r="AF30" s="6" t="s">
        <v>152</v>
      </c>
      <c r="AG30" s="6"/>
      <c r="AH30" s="6" t="s">
        <v>141</v>
      </c>
      <c r="AI30" s="6" t="s">
        <v>154</v>
      </c>
      <c r="AJ30" s="6"/>
      <c r="AK30" s="6" t="s">
        <v>205</v>
      </c>
      <c r="AL30" s="6" t="s">
        <v>155</v>
      </c>
      <c r="AM30" s="6" t="s">
        <v>194</v>
      </c>
      <c r="AN30" s="6" t="s">
        <v>195</v>
      </c>
      <c r="AO30" s="6" t="s">
        <v>208</v>
      </c>
      <c r="AP30" s="6" t="s">
        <v>207</v>
      </c>
      <c r="AQ30" s="6"/>
      <c r="AR30" s="6" t="s">
        <v>209</v>
      </c>
    </row>
    <row r="31" spans="1:44" ht="63" x14ac:dyDescent="0.25">
      <c r="A31" s="6">
        <v>1558</v>
      </c>
      <c r="B31" s="6" t="s">
        <v>83</v>
      </c>
      <c r="C31" s="6" t="s">
        <v>84</v>
      </c>
      <c r="D31" s="6" t="s">
        <v>176</v>
      </c>
      <c r="E31" s="6">
        <v>2017</v>
      </c>
      <c r="F31" s="6" t="s">
        <v>184</v>
      </c>
      <c r="G31" s="6"/>
      <c r="H31" s="6">
        <v>3</v>
      </c>
      <c r="I31" s="6"/>
      <c r="J31" s="6"/>
      <c r="K31" s="6"/>
      <c r="L31" s="6" t="s">
        <v>85</v>
      </c>
      <c r="M31" s="6" t="s">
        <v>185</v>
      </c>
      <c r="N31" s="6"/>
      <c r="O31" s="6" t="s">
        <v>137</v>
      </c>
      <c r="P31" s="6" t="s">
        <v>161</v>
      </c>
      <c r="Q31" s="6" t="s">
        <v>138</v>
      </c>
      <c r="R31" s="6"/>
      <c r="S31" s="6" t="s">
        <v>186</v>
      </c>
      <c r="T31" s="6" t="s">
        <v>164</v>
      </c>
      <c r="U31" s="6" t="s">
        <v>141</v>
      </c>
      <c r="V31" s="6"/>
      <c r="W31" s="6" t="s">
        <v>143</v>
      </c>
      <c r="X31" s="6" t="s">
        <v>144</v>
      </c>
      <c r="Y31" s="6" t="s">
        <v>145</v>
      </c>
      <c r="Z31" s="6"/>
      <c r="AA31" s="6" t="s">
        <v>147</v>
      </c>
      <c r="AB31" s="6" t="s">
        <v>148</v>
      </c>
      <c r="AC31" s="6" t="s">
        <v>149</v>
      </c>
      <c r="AD31" s="6" t="s">
        <v>150</v>
      </c>
      <c r="AE31" s="6" t="s">
        <v>151</v>
      </c>
      <c r="AF31" s="6"/>
      <c r="AG31" s="6"/>
      <c r="AH31" s="6" t="s">
        <v>141</v>
      </c>
      <c r="AI31" s="6"/>
      <c r="AJ31" s="6"/>
      <c r="AK31" s="6" t="s">
        <v>185</v>
      </c>
      <c r="AL31" s="6" t="s">
        <v>187</v>
      </c>
      <c r="AM31" s="6"/>
      <c r="AN31" s="6" t="s">
        <v>188</v>
      </c>
      <c r="AO31" s="6" t="s">
        <v>139</v>
      </c>
      <c r="AP31" s="6" t="s">
        <v>156</v>
      </c>
      <c r="AQ31" s="6"/>
      <c r="AR31" s="6" t="s">
        <v>189</v>
      </c>
    </row>
    <row r="32" spans="1:44" ht="47.25" x14ac:dyDescent="0.25">
      <c r="A32" s="6">
        <v>5237</v>
      </c>
      <c r="B32" s="6" t="s">
        <v>49</v>
      </c>
      <c r="C32" s="6" t="s">
        <v>50</v>
      </c>
      <c r="D32" s="6" t="s">
        <v>176</v>
      </c>
      <c r="E32" s="6">
        <v>2021</v>
      </c>
      <c r="F32" s="6" t="s">
        <v>177</v>
      </c>
      <c r="G32" s="6"/>
      <c r="H32" s="6">
        <v>3</v>
      </c>
      <c r="I32" s="6"/>
      <c r="J32" s="6"/>
      <c r="K32" s="6"/>
      <c r="L32" s="6"/>
      <c r="M32" s="6" t="s">
        <v>178</v>
      </c>
      <c r="N32" s="6" t="s">
        <v>136</v>
      </c>
      <c r="O32" s="6" t="s">
        <v>137</v>
      </c>
      <c r="P32" s="6" t="s">
        <v>161</v>
      </c>
      <c r="Q32" s="6" t="s">
        <v>138</v>
      </c>
      <c r="R32" s="6" t="s">
        <v>167</v>
      </c>
      <c r="S32" s="6" t="s">
        <v>179</v>
      </c>
      <c r="T32" s="6" t="s">
        <v>180</v>
      </c>
      <c r="U32" s="6" t="s">
        <v>141</v>
      </c>
      <c r="V32" s="6"/>
      <c r="W32" s="6"/>
      <c r="X32" s="6"/>
      <c r="Y32" s="6"/>
      <c r="Z32" s="6"/>
      <c r="AA32" s="6"/>
      <c r="AB32" s="6" t="s">
        <v>148</v>
      </c>
      <c r="AC32" s="6" t="s">
        <v>149</v>
      </c>
      <c r="AD32" s="6"/>
      <c r="AE32" s="6"/>
      <c r="AF32" s="6"/>
      <c r="AG32" s="6"/>
      <c r="AH32" s="6" t="s">
        <v>141</v>
      </c>
      <c r="AI32" s="6"/>
      <c r="AJ32" s="6"/>
      <c r="AK32" s="6" t="s">
        <v>178</v>
      </c>
      <c r="AL32" s="6" t="s">
        <v>181</v>
      </c>
      <c r="AM32" s="6" t="s">
        <v>182</v>
      </c>
      <c r="AN32" s="6"/>
      <c r="AO32" s="6" t="s">
        <v>167</v>
      </c>
      <c r="AP32" s="6" t="s">
        <v>168</v>
      </c>
      <c r="AQ32" s="6"/>
      <c r="AR32" s="6" t="s">
        <v>182</v>
      </c>
    </row>
    <row r="33" spans="1:44" ht="47.25" x14ac:dyDescent="0.25">
      <c r="A33" s="6">
        <v>5237</v>
      </c>
      <c r="B33" s="6" t="s">
        <v>49</v>
      </c>
      <c r="C33" s="6" t="s">
        <v>50</v>
      </c>
      <c r="D33" s="6" t="s">
        <v>176</v>
      </c>
      <c r="E33" s="6">
        <v>2021</v>
      </c>
      <c r="F33" s="6" t="s">
        <v>177</v>
      </c>
      <c r="G33" s="6"/>
      <c r="H33" s="6">
        <v>3</v>
      </c>
      <c r="I33" s="6"/>
      <c r="J33" s="6"/>
      <c r="K33" s="6"/>
      <c r="L33" s="6"/>
      <c r="M33" s="6" t="s">
        <v>178</v>
      </c>
      <c r="N33" s="6" t="s">
        <v>136</v>
      </c>
      <c r="O33" s="6" t="s">
        <v>137</v>
      </c>
      <c r="P33" s="6" t="s">
        <v>161</v>
      </c>
      <c r="Q33" s="6" t="s">
        <v>138</v>
      </c>
      <c r="R33" s="6" t="s">
        <v>167</v>
      </c>
      <c r="S33" s="6" t="s">
        <v>179</v>
      </c>
      <c r="T33" s="6" t="s">
        <v>180</v>
      </c>
      <c r="U33" s="6" t="s">
        <v>141</v>
      </c>
      <c r="V33" s="6"/>
      <c r="W33" s="6"/>
      <c r="X33" s="6"/>
      <c r="Y33" s="6"/>
      <c r="Z33" s="6"/>
      <c r="AA33" s="6"/>
      <c r="AB33" s="6" t="s">
        <v>148</v>
      </c>
      <c r="AC33" s="6" t="s">
        <v>149</v>
      </c>
      <c r="AD33" s="6"/>
      <c r="AE33" s="6"/>
      <c r="AF33" s="6"/>
      <c r="AG33" s="6"/>
      <c r="AH33" s="6" t="s">
        <v>141</v>
      </c>
      <c r="AI33" s="6"/>
      <c r="AJ33" s="6"/>
      <c r="AK33" s="6" t="s">
        <v>178</v>
      </c>
      <c r="AL33" s="6" t="s">
        <v>165</v>
      </c>
      <c r="AM33" s="6" t="s">
        <v>182</v>
      </c>
      <c r="AN33" s="6"/>
      <c r="AO33" s="6" t="s">
        <v>167</v>
      </c>
      <c r="AP33" s="6" t="s">
        <v>168</v>
      </c>
      <c r="AQ33" s="6"/>
      <c r="AR33" s="6" t="s">
        <v>182</v>
      </c>
    </row>
    <row r="34" spans="1:44" ht="47.25" x14ac:dyDescent="0.25">
      <c r="A34" s="6">
        <v>5237</v>
      </c>
      <c r="B34" s="6" t="s">
        <v>49</v>
      </c>
      <c r="C34" s="6" t="s">
        <v>50</v>
      </c>
      <c r="D34" s="6" t="s">
        <v>176</v>
      </c>
      <c r="E34" s="6">
        <v>2021</v>
      </c>
      <c r="F34" s="6" t="s">
        <v>177</v>
      </c>
      <c r="G34" s="6"/>
      <c r="H34" s="6">
        <v>3</v>
      </c>
      <c r="I34" s="6"/>
      <c r="J34" s="6"/>
      <c r="K34" s="6"/>
      <c r="L34" s="6"/>
      <c r="M34" s="6" t="s">
        <v>178</v>
      </c>
      <c r="N34" s="6" t="s">
        <v>136</v>
      </c>
      <c r="O34" s="6" t="s">
        <v>137</v>
      </c>
      <c r="P34" s="6" t="s">
        <v>161</v>
      </c>
      <c r="Q34" s="6" t="s">
        <v>138</v>
      </c>
      <c r="R34" s="6" t="s">
        <v>167</v>
      </c>
      <c r="S34" s="6" t="s">
        <v>179</v>
      </c>
      <c r="T34" s="6" t="s">
        <v>180</v>
      </c>
      <c r="U34" s="6" t="s">
        <v>141</v>
      </c>
      <c r="V34" s="6"/>
      <c r="W34" s="6"/>
      <c r="X34" s="6"/>
      <c r="Y34" s="6"/>
      <c r="Z34" s="6"/>
      <c r="AA34" s="6"/>
      <c r="AB34" s="6" t="s">
        <v>148</v>
      </c>
      <c r="AC34" s="6" t="s">
        <v>149</v>
      </c>
      <c r="AD34" s="6"/>
      <c r="AE34" s="6"/>
      <c r="AF34" s="6"/>
      <c r="AG34" s="6"/>
      <c r="AH34" s="6" t="s">
        <v>141</v>
      </c>
      <c r="AI34" s="6"/>
      <c r="AJ34" s="6"/>
      <c r="AK34" s="6" t="s">
        <v>178</v>
      </c>
      <c r="AL34" s="6" t="s">
        <v>170</v>
      </c>
      <c r="AM34" s="6" t="s">
        <v>182</v>
      </c>
      <c r="AN34" s="6"/>
      <c r="AO34" s="6" t="s">
        <v>167</v>
      </c>
      <c r="AP34" s="6" t="s">
        <v>168</v>
      </c>
      <c r="AQ34" s="6"/>
      <c r="AR34" s="6" t="s">
        <v>182</v>
      </c>
    </row>
    <row r="35" spans="1:44" ht="47.25" x14ac:dyDescent="0.25">
      <c r="A35" s="6">
        <v>5237</v>
      </c>
      <c r="B35" s="6" t="s">
        <v>49</v>
      </c>
      <c r="C35" s="6" t="s">
        <v>50</v>
      </c>
      <c r="D35" s="6" t="s">
        <v>176</v>
      </c>
      <c r="E35" s="6">
        <v>2021</v>
      </c>
      <c r="F35" s="6" t="s">
        <v>177</v>
      </c>
      <c r="G35" s="6"/>
      <c r="H35" s="6">
        <v>3</v>
      </c>
      <c r="I35" s="6"/>
      <c r="J35" s="6"/>
      <c r="K35" s="6"/>
      <c r="L35" s="6"/>
      <c r="M35" s="6" t="s">
        <v>178</v>
      </c>
      <c r="N35" s="6" t="s">
        <v>136</v>
      </c>
      <c r="O35" s="6" t="s">
        <v>137</v>
      </c>
      <c r="P35" s="6" t="s">
        <v>161</v>
      </c>
      <c r="Q35" s="6" t="s">
        <v>138</v>
      </c>
      <c r="R35" s="6" t="s">
        <v>167</v>
      </c>
      <c r="S35" s="6" t="s">
        <v>179</v>
      </c>
      <c r="T35" s="6" t="s">
        <v>180</v>
      </c>
      <c r="U35" s="6" t="s">
        <v>141</v>
      </c>
      <c r="V35" s="6"/>
      <c r="W35" s="6"/>
      <c r="X35" s="6"/>
      <c r="Y35" s="6"/>
      <c r="Z35" s="6"/>
      <c r="AA35" s="6"/>
      <c r="AB35" s="6" t="s">
        <v>148</v>
      </c>
      <c r="AC35" s="6" t="s">
        <v>149</v>
      </c>
      <c r="AD35" s="6"/>
      <c r="AE35" s="6"/>
      <c r="AF35" s="6"/>
      <c r="AG35" s="6"/>
      <c r="AH35" s="6" t="s">
        <v>141</v>
      </c>
      <c r="AI35" s="6"/>
      <c r="AJ35" s="6"/>
      <c r="AK35" s="6" t="s">
        <v>178</v>
      </c>
      <c r="AL35" s="6" t="s">
        <v>171</v>
      </c>
      <c r="AM35" s="6" t="s">
        <v>182</v>
      </c>
      <c r="AN35" s="6"/>
      <c r="AO35" s="6" t="s">
        <v>167</v>
      </c>
      <c r="AP35" s="6" t="s">
        <v>168</v>
      </c>
      <c r="AQ35" s="6"/>
      <c r="AR35" s="6" t="s">
        <v>182</v>
      </c>
    </row>
    <row r="36" spans="1:44" ht="47.25" x14ac:dyDescent="0.25">
      <c r="A36" s="6">
        <v>5237</v>
      </c>
      <c r="B36" s="6" t="s">
        <v>49</v>
      </c>
      <c r="C36" s="6" t="s">
        <v>50</v>
      </c>
      <c r="D36" s="6" t="s">
        <v>176</v>
      </c>
      <c r="E36" s="6">
        <v>2021</v>
      </c>
      <c r="F36" s="6" t="s">
        <v>177</v>
      </c>
      <c r="G36" s="6"/>
      <c r="H36" s="6">
        <v>3</v>
      </c>
      <c r="I36" s="6"/>
      <c r="J36" s="6"/>
      <c r="K36" s="6"/>
      <c r="L36" s="6"/>
      <c r="M36" s="6" t="s">
        <v>178</v>
      </c>
      <c r="N36" s="6" t="s">
        <v>136</v>
      </c>
      <c r="O36" s="6" t="s">
        <v>137</v>
      </c>
      <c r="P36" s="6" t="s">
        <v>161</v>
      </c>
      <c r="Q36" s="6" t="s">
        <v>138</v>
      </c>
      <c r="R36" s="6" t="s">
        <v>167</v>
      </c>
      <c r="S36" s="6" t="s">
        <v>179</v>
      </c>
      <c r="T36" s="6" t="s">
        <v>180</v>
      </c>
      <c r="U36" s="6" t="s">
        <v>141</v>
      </c>
      <c r="V36" s="6"/>
      <c r="W36" s="6"/>
      <c r="X36" s="6"/>
      <c r="Y36" s="6"/>
      <c r="Z36" s="6"/>
      <c r="AA36" s="6"/>
      <c r="AB36" s="6" t="s">
        <v>148</v>
      </c>
      <c r="AC36" s="6" t="s">
        <v>149</v>
      </c>
      <c r="AD36" s="6"/>
      <c r="AE36" s="6"/>
      <c r="AF36" s="6"/>
      <c r="AG36" s="6"/>
      <c r="AH36" s="6" t="s">
        <v>141</v>
      </c>
      <c r="AI36" s="6"/>
      <c r="AJ36" s="6"/>
      <c r="AK36" s="6" t="s">
        <v>178</v>
      </c>
      <c r="AL36" s="6" t="s">
        <v>155</v>
      </c>
      <c r="AM36" s="6" t="s">
        <v>182</v>
      </c>
      <c r="AN36" s="6"/>
      <c r="AO36" s="6" t="s">
        <v>167</v>
      </c>
      <c r="AP36" s="6" t="s">
        <v>168</v>
      </c>
      <c r="AQ36" s="6"/>
      <c r="AR36" s="6" t="s">
        <v>182</v>
      </c>
    </row>
    <row r="37" spans="1:44" ht="47.25" x14ac:dyDescent="0.25">
      <c r="A37" s="6">
        <v>5237</v>
      </c>
      <c r="B37" s="6" t="s">
        <v>49</v>
      </c>
      <c r="C37" s="6" t="s">
        <v>50</v>
      </c>
      <c r="D37" s="6" t="s">
        <v>176</v>
      </c>
      <c r="E37" s="6">
        <v>2021</v>
      </c>
      <c r="F37" s="6" t="s">
        <v>177</v>
      </c>
      <c r="G37" s="6"/>
      <c r="H37" s="6">
        <v>3</v>
      </c>
      <c r="I37" s="6"/>
      <c r="J37" s="6"/>
      <c r="K37" s="6"/>
      <c r="L37" s="6"/>
      <c r="M37" s="6" t="s">
        <v>178</v>
      </c>
      <c r="N37" s="6" t="s">
        <v>136</v>
      </c>
      <c r="O37" s="6" t="s">
        <v>137</v>
      </c>
      <c r="P37" s="6" t="s">
        <v>161</v>
      </c>
      <c r="Q37" s="6" t="s">
        <v>138</v>
      </c>
      <c r="R37" s="6" t="s">
        <v>167</v>
      </c>
      <c r="S37" s="6" t="s">
        <v>179</v>
      </c>
      <c r="T37" s="6" t="s">
        <v>180</v>
      </c>
      <c r="U37" s="6" t="s">
        <v>141</v>
      </c>
      <c r="V37" s="6"/>
      <c r="W37" s="6"/>
      <c r="X37" s="6"/>
      <c r="Y37" s="6"/>
      <c r="Z37" s="6"/>
      <c r="AA37" s="6"/>
      <c r="AB37" s="6" t="s">
        <v>148</v>
      </c>
      <c r="AC37" s="6" t="s">
        <v>149</v>
      </c>
      <c r="AD37" s="6"/>
      <c r="AE37" s="6"/>
      <c r="AF37" s="6"/>
      <c r="AG37" s="6"/>
      <c r="AH37" s="6" t="s">
        <v>141</v>
      </c>
      <c r="AI37" s="6"/>
      <c r="AJ37" s="6"/>
      <c r="AK37" s="6" t="s">
        <v>178</v>
      </c>
      <c r="AL37" s="6" t="s">
        <v>183</v>
      </c>
      <c r="AM37" s="6" t="s">
        <v>182</v>
      </c>
      <c r="AN37" s="6"/>
      <c r="AO37" s="6" t="s">
        <v>167</v>
      </c>
      <c r="AP37" s="6" t="s">
        <v>168</v>
      </c>
      <c r="AQ37" s="6"/>
      <c r="AR37" s="6" t="s">
        <v>182</v>
      </c>
    </row>
    <row r="38" spans="1:44" ht="31.5" x14ac:dyDescent="0.25">
      <c r="A38" s="6">
        <v>5239</v>
      </c>
      <c r="B38" s="6" t="s">
        <v>87</v>
      </c>
      <c r="C38" s="6" t="s">
        <v>88</v>
      </c>
      <c r="D38" s="6" t="s">
        <v>172</v>
      </c>
      <c r="E38" s="6">
        <v>2009</v>
      </c>
      <c r="F38" s="6" t="s">
        <v>159</v>
      </c>
      <c r="G38" s="6"/>
      <c r="H38" s="6">
        <v>3</v>
      </c>
      <c r="I38" s="6"/>
      <c r="J38" s="6"/>
      <c r="K38" s="6"/>
      <c r="L38" s="6"/>
      <c r="M38" s="6" t="s">
        <v>173</v>
      </c>
      <c r="N38" s="6"/>
      <c r="O38" s="6" t="s">
        <v>137</v>
      </c>
      <c r="P38" s="6" t="s">
        <v>161</v>
      </c>
      <c r="Q38" s="6" t="s">
        <v>138</v>
      </c>
      <c r="R38" s="6"/>
      <c r="S38" s="6" t="s">
        <v>174</v>
      </c>
      <c r="T38" s="6" t="s">
        <v>164</v>
      </c>
      <c r="U38" s="6" t="s">
        <v>141</v>
      </c>
      <c r="V38" s="6"/>
      <c r="W38" s="6"/>
      <c r="X38" s="6" t="s">
        <v>144</v>
      </c>
      <c r="Y38" s="6" t="s">
        <v>145</v>
      </c>
      <c r="Z38" s="6"/>
      <c r="AA38" s="6" t="s">
        <v>147</v>
      </c>
      <c r="AB38" s="6" t="s">
        <v>148</v>
      </c>
      <c r="AC38" s="6" t="s">
        <v>149</v>
      </c>
      <c r="AD38" s="6" t="s">
        <v>150</v>
      </c>
      <c r="AE38" s="6" t="s">
        <v>151</v>
      </c>
      <c r="AF38" s="6"/>
      <c r="AG38" s="6"/>
      <c r="AH38" s="6" t="s">
        <v>141</v>
      </c>
      <c r="AI38" s="6"/>
      <c r="AJ38" s="6"/>
      <c r="AK38" s="6" t="s">
        <v>173</v>
      </c>
      <c r="AL38" s="6" t="s">
        <v>155</v>
      </c>
      <c r="AM38" s="6"/>
      <c r="AN38" s="6"/>
      <c r="AO38" s="6" t="s">
        <v>139</v>
      </c>
      <c r="AP38" s="6" t="s">
        <v>156</v>
      </c>
      <c r="AQ38" s="6"/>
      <c r="AR38" s="6" t="s">
        <v>175</v>
      </c>
    </row>
    <row r="39" spans="1:44" ht="47.25" x14ac:dyDescent="0.25">
      <c r="A39" s="6">
        <v>5247</v>
      </c>
      <c r="B39" s="6" t="s">
        <v>51</v>
      </c>
      <c r="C39" s="6" t="s">
        <v>52</v>
      </c>
      <c r="D39" s="6" t="s">
        <v>158</v>
      </c>
      <c r="E39" s="6">
        <v>2014</v>
      </c>
      <c r="F39" s="6" t="s">
        <v>159</v>
      </c>
      <c r="G39" s="6"/>
      <c r="H39" s="6">
        <v>3</v>
      </c>
      <c r="I39" s="6"/>
      <c r="J39" s="6"/>
      <c r="K39" s="6"/>
      <c r="L39" s="6"/>
      <c r="M39" s="6" t="s">
        <v>160</v>
      </c>
      <c r="N39" s="6" t="s">
        <v>136</v>
      </c>
      <c r="O39" s="6" t="s">
        <v>137</v>
      </c>
      <c r="P39" s="6" t="s">
        <v>161</v>
      </c>
      <c r="Q39" s="6" t="s">
        <v>138</v>
      </c>
      <c r="R39" s="6" t="s">
        <v>162</v>
      </c>
      <c r="S39" s="6" t="s">
        <v>163</v>
      </c>
      <c r="T39" s="6" t="s">
        <v>164</v>
      </c>
      <c r="U39" s="6" t="s">
        <v>141</v>
      </c>
      <c r="V39" s="6"/>
      <c r="W39" s="6"/>
      <c r="X39" s="6" t="s">
        <v>144</v>
      </c>
      <c r="Y39" s="6" t="s">
        <v>145</v>
      </c>
      <c r="Z39" s="6"/>
      <c r="AA39" s="6" t="s">
        <v>147</v>
      </c>
      <c r="AB39" s="6"/>
      <c r="AC39" s="6"/>
      <c r="AD39" s="6" t="s">
        <v>150</v>
      </c>
      <c r="AE39" s="6" t="s">
        <v>151</v>
      </c>
      <c r="AF39" s="6"/>
      <c r="AG39" s="6"/>
      <c r="AH39" s="6" t="s">
        <v>141</v>
      </c>
      <c r="AI39" s="6"/>
      <c r="AJ39" s="6"/>
      <c r="AK39" s="6" t="s">
        <v>160</v>
      </c>
      <c r="AL39" s="6" t="s">
        <v>165</v>
      </c>
      <c r="AM39" s="6" t="s">
        <v>166</v>
      </c>
      <c r="AN39" s="6"/>
      <c r="AO39" s="6" t="s">
        <v>167</v>
      </c>
      <c r="AP39" s="6" t="s">
        <v>168</v>
      </c>
      <c r="AQ39" s="6"/>
      <c r="AR39" s="6" t="s">
        <v>169</v>
      </c>
    </row>
    <row r="40" spans="1:44" ht="47.25" x14ac:dyDescent="0.25">
      <c r="A40" s="6">
        <v>5247</v>
      </c>
      <c r="B40" s="6" t="s">
        <v>51</v>
      </c>
      <c r="C40" s="6" t="s">
        <v>52</v>
      </c>
      <c r="D40" s="6" t="s">
        <v>158</v>
      </c>
      <c r="E40" s="6">
        <v>2014</v>
      </c>
      <c r="F40" s="6" t="s">
        <v>159</v>
      </c>
      <c r="G40" s="6"/>
      <c r="H40" s="6">
        <v>3</v>
      </c>
      <c r="I40" s="6"/>
      <c r="J40" s="6"/>
      <c r="K40" s="6"/>
      <c r="L40" s="6"/>
      <c r="M40" s="6" t="s">
        <v>160</v>
      </c>
      <c r="N40" s="6" t="s">
        <v>136</v>
      </c>
      <c r="O40" s="6" t="s">
        <v>137</v>
      </c>
      <c r="P40" s="6" t="s">
        <v>161</v>
      </c>
      <c r="Q40" s="6" t="s">
        <v>138</v>
      </c>
      <c r="R40" s="6" t="s">
        <v>162</v>
      </c>
      <c r="S40" s="6" t="s">
        <v>163</v>
      </c>
      <c r="T40" s="6" t="s">
        <v>164</v>
      </c>
      <c r="U40" s="6" t="s">
        <v>141</v>
      </c>
      <c r="V40" s="6"/>
      <c r="W40" s="6"/>
      <c r="X40" s="6" t="s">
        <v>144</v>
      </c>
      <c r="Y40" s="6" t="s">
        <v>145</v>
      </c>
      <c r="Z40" s="6"/>
      <c r="AA40" s="6" t="s">
        <v>147</v>
      </c>
      <c r="AB40" s="6"/>
      <c r="AC40" s="6"/>
      <c r="AD40" s="6" t="s">
        <v>150</v>
      </c>
      <c r="AE40" s="6" t="s">
        <v>151</v>
      </c>
      <c r="AF40" s="6"/>
      <c r="AG40" s="6"/>
      <c r="AH40" s="6" t="s">
        <v>141</v>
      </c>
      <c r="AI40" s="6"/>
      <c r="AJ40" s="6"/>
      <c r="AK40" s="6" t="s">
        <v>160</v>
      </c>
      <c r="AL40" s="6" t="s">
        <v>170</v>
      </c>
      <c r="AM40" s="6" t="s">
        <v>166</v>
      </c>
      <c r="AN40" s="6"/>
      <c r="AO40" s="6" t="s">
        <v>167</v>
      </c>
      <c r="AP40" s="6" t="s">
        <v>168</v>
      </c>
      <c r="AQ40" s="6"/>
      <c r="AR40" s="6" t="s">
        <v>169</v>
      </c>
    </row>
    <row r="41" spans="1:44" ht="47.25" x14ac:dyDescent="0.25">
      <c r="A41" s="6">
        <v>5247</v>
      </c>
      <c r="B41" s="6" t="s">
        <v>51</v>
      </c>
      <c r="C41" s="6" t="s">
        <v>52</v>
      </c>
      <c r="D41" s="6" t="s">
        <v>158</v>
      </c>
      <c r="E41" s="6">
        <v>2014</v>
      </c>
      <c r="F41" s="6" t="s">
        <v>159</v>
      </c>
      <c r="G41" s="6"/>
      <c r="H41" s="6">
        <v>3</v>
      </c>
      <c r="I41" s="6"/>
      <c r="J41" s="6"/>
      <c r="K41" s="6"/>
      <c r="L41" s="6"/>
      <c r="M41" s="6" t="s">
        <v>160</v>
      </c>
      <c r="N41" s="6" t="s">
        <v>136</v>
      </c>
      <c r="O41" s="6" t="s">
        <v>137</v>
      </c>
      <c r="P41" s="6" t="s">
        <v>161</v>
      </c>
      <c r="Q41" s="6" t="s">
        <v>138</v>
      </c>
      <c r="R41" s="6" t="s">
        <v>162</v>
      </c>
      <c r="S41" s="6" t="s">
        <v>163</v>
      </c>
      <c r="T41" s="6" t="s">
        <v>164</v>
      </c>
      <c r="U41" s="6" t="s">
        <v>141</v>
      </c>
      <c r="V41" s="6"/>
      <c r="W41" s="6"/>
      <c r="X41" s="6" t="s">
        <v>144</v>
      </c>
      <c r="Y41" s="6" t="s">
        <v>145</v>
      </c>
      <c r="Z41" s="6"/>
      <c r="AA41" s="6" t="s">
        <v>147</v>
      </c>
      <c r="AB41" s="6"/>
      <c r="AC41" s="6"/>
      <c r="AD41" s="6" t="s">
        <v>150</v>
      </c>
      <c r="AE41" s="6" t="s">
        <v>151</v>
      </c>
      <c r="AF41" s="6"/>
      <c r="AG41" s="6"/>
      <c r="AH41" s="6" t="s">
        <v>141</v>
      </c>
      <c r="AI41" s="6"/>
      <c r="AJ41" s="6"/>
      <c r="AK41" s="6" t="s">
        <v>160</v>
      </c>
      <c r="AL41" s="6" t="s">
        <v>171</v>
      </c>
      <c r="AM41" s="6" t="s">
        <v>166</v>
      </c>
      <c r="AN41" s="6"/>
      <c r="AO41" s="6" t="s">
        <v>167</v>
      </c>
      <c r="AP41" s="6" t="s">
        <v>168</v>
      </c>
      <c r="AQ41" s="6"/>
      <c r="AR41" s="6" t="s">
        <v>169</v>
      </c>
    </row>
    <row r="42" spans="1:44" ht="47.25" x14ac:dyDescent="0.25">
      <c r="A42" s="6">
        <v>5247</v>
      </c>
      <c r="B42" s="6" t="s">
        <v>51</v>
      </c>
      <c r="C42" s="6" t="s">
        <v>52</v>
      </c>
      <c r="D42" s="6" t="s">
        <v>158</v>
      </c>
      <c r="E42" s="6">
        <v>2014</v>
      </c>
      <c r="F42" s="6" t="s">
        <v>159</v>
      </c>
      <c r="G42" s="6"/>
      <c r="H42" s="6">
        <v>3</v>
      </c>
      <c r="I42" s="6"/>
      <c r="J42" s="6"/>
      <c r="K42" s="6"/>
      <c r="L42" s="6"/>
      <c r="M42" s="6" t="s">
        <v>160</v>
      </c>
      <c r="N42" s="6" t="s">
        <v>136</v>
      </c>
      <c r="O42" s="6" t="s">
        <v>137</v>
      </c>
      <c r="P42" s="6" t="s">
        <v>161</v>
      </c>
      <c r="Q42" s="6" t="s">
        <v>138</v>
      </c>
      <c r="R42" s="6" t="s">
        <v>162</v>
      </c>
      <c r="S42" s="6" t="s">
        <v>163</v>
      </c>
      <c r="T42" s="6" t="s">
        <v>164</v>
      </c>
      <c r="U42" s="6" t="s">
        <v>141</v>
      </c>
      <c r="V42" s="6"/>
      <c r="W42" s="6"/>
      <c r="X42" s="6" t="s">
        <v>144</v>
      </c>
      <c r="Y42" s="6" t="s">
        <v>145</v>
      </c>
      <c r="Z42" s="6"/>
      <c r="AA42" s="6" t="s">
        <v>147</v>
      </c>
      <c r="AB42" s="6"/>
      <c r="AC42" s="6"/>
      <c r="AD42" s="6" t="s">
        <v>150</v>
      </c>
      <c r="AE42" s="6" t="s">
        <v>151</v>
      </c>
      <c r="AF42" s="6"/>
      <c r="AG42" s="6"/>
      <c r="AH42" s="6" t="s">
        <v>141</v>
      </c>
      <c r="AI42" s="6"/>
      <c r="AJ42" s="6"/>
      <c r="AK42" s="6" t="s">
        <v>160</v>
      </c>
      <c r="AL42" s="6" t="s">
        <v>155</v>
      </c>
      <c r="AM42" s="6" t="s">
        <v>166</v>
      </c>
      <c r="AN42" s="6"/>
      <c r="AO42" s="6" t="s">
        <v>167</v>
      </c>
      <c r="AP42" s="6" t="s">
        <v>168</v>
      </c>
      <c r="AQ42" s="6"/>
      <c r="AR42" s="6" t="s">
        <v>169</v>
      </c>
    </row>
    <row r="43" spans="1:44" ht="47.25" x14ac:dyDescent="0.25">
      <c r="A43" s="6">
        <v>5261</v>
      </c>
      <c r="B43" s="6" t="s">
        <v>90</v>
      </c>
      <c r="C43" s="6" t="s">
        <v>91</v>
      </c>
      <c r="D43" s="6"/>
      <c r="E43" s="6">
        <v>2021</v>
      </c>
      <c r="F43" s="6" t="s">
        <v>134</v>
      </c>
      <c r="G43" s="6"/>
      <c r="H43" s="6">
        <v>3</v>
      </c>
      <c r="I43" s="6"/>
      <c r="J43" s="6"/>
      <c r="K43" s="6"/>
      <c r="L43" s="6"/>
      <c r="M43" s="6" t="s">
        <v>135</v>
      </c>
      <c r="N43" s="6" t="s">
        <v>136</v>
      </c>
      <c r="O43" s="6" t="s">
        <v>137</v>
      </c>
      <c r="P43" s="6"/>
      <c r="Q43" s="6" t="s">
        <v>138</v>
      </c>
      <c r="R43" s="6" t="s">
        <v>139</v>
      </c>
      <c r="S43" s="6" t="s">
        <v>140</v>
      </c>
      <c r="T43" s="6"/>
      <c r="U43" s="6" t="s">
        <v>141</v>
      </c>
      <c r="V43" s="6" t="s">
        <v>142</v>
      </c>
      <c r="W43" s="6" t="s">
        <v>143</v>
      </c>
      <c r="X43" s="6" t="s">
        <v>144</v>
      </c>
      <c r="Y43" s="6" t="s">
        <v>145</v>
      </c>
      <c r="Z43" s="6" t="s">
        <v>146</v>
      </c>
      <c r="AA43" s="6" t="s">
        <v>147</v>
      </c>
      <c r="AB43" s="6" t="s">
        <v>148</v>
      </c>
      <c r="AC43" s="6" t="s">
        <v>149</v>
      </c>
      <c r="AD43" s="6" t="s">
        <v>150</v>
      </c>
      <c r="AE43" s="6" t="s">
        <v>151</v>
      </c>
      <c r="AF43" s="6" t="s">
        <v>152</v>
      </c>
      <c r="AG43" s="6" t="s">
        <v>153</v>
      </c>
      <c r="AH43" s="6" t="s">
        <v>141</v>
      </c>
      <c r="AI43" s="6" t="s">
        <v>154</v>
      </c>
      <c r="AJ43" s="6"/>
      <c r="AK43" s="6" t="s">
        <v>135</v>
      </c>
      <c r="AL43" s="6" t="s">
        <v>155</v>
      </c>
      <c r="AM43" s="6"/>
      <c r="AN43" s="6"/>
      <c r="AO43" s="6" t="s">
        <v>139</v>
      </c>
      <c r="AP43" s="6" t="s">
        <v>156</v>
      </c>
      <c r="AQ43" s="6"/>
      <c r="AR43" s="6" t="s">
        <v>157</v>
      </c>
    </row>
  </sheetData>
  <conditionalFormatting sqref="A3">
    <cfRule type="duplicateValues" dxfId="0" priority="1"/>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F39BD5-2047-4D8E-8BE1-62DF8B6DBF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CED2CB-7388-450A-955B-74F8AB854D86}">
  <ds:schemaRef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C2A49CE-4EA7-49B2-A164-491E3F8BDE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readme</vt:lpstr>
      <vt:lpstr>3B Select 4.1.22</vt:lpstr>
      <vt:lpstr>Data poor+med</vt:lpstr>
      <vt:lpstr>Refs in L3 map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PHBA subclass selected studies for 3B extraction</dc:title>
  <dc:subject/>
  <dc:creator>Bradley, Mark (bradlemk)</dc:creator>
  <cp:keywords/>
  <dc:description/>
  <cp:lastModifiedBy>Bevington, Charles</cp:lastModifiedBy>
  <cp:revision/>
  <dcterms:created xsi:type="dcterms:W3CDTF">2022-04-01T20:26:25Z</dcterms:created>
  <dcterms:modified xsi:type="dcterms:W3CDTF">2023-11-29T19:46:58Z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