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04"/>
  <workbookPr filterPrivacy="1" defaultThemeVersion="124226"/>
  <xr:revisionPtr revIDLastSave="0" documentId="8_{66B5D38D-A943-4E15-89F4-28474F35582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ecember 2022" sheetId="7" r:id="rId1"/>
  </sheets>
  <definedNames>
    <definedName name="_xlnm._FilterDatabase" localSheetId="0" hidden="1">'December 2022'!$A$2:$I$2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7" l="1"/>
  <c r="I22" i="7"/>
  <c r="I14" i="7"/>
  <c r="I24" i="7"/>
  <c r="I8" i="7"/>
  <c r="I18" i="7"/>
  <c r="I26" i="7"/>
  <c r="I30" i="7"/>
  <c r="I16" i="7"/>
  <c r="I23" i="7"/>
  <c r="I29" i="7"/>
  <c r="I27" i="7" l="1"/>
  <c r="I5" i="7"/>
  <c r="I9" i="7"/>
  <c r="I10" i="7" l="1"/>
  <c r="I25" i="7" l="1"/>
  <c r="I17" i="7"/>
  <c r="I28" i="7"/>
  <c r="I15" i="7"/>
  <c r="I21" i="7"/>
  <c r="I11" i="7"/>
  <c r="I19" i="7"/>
  <c r="I4" i="7" l="1"/>
  <c r="I20" i="7" l="1"/>
  <c r="I13" i="7"/>
  <c r="I12" i="7"/>
  <c r="I7" i="7"/>
</calcChain>
</file>

<file path=xl/sharedStrings.xml><?xml version="1.0" encoding="utf-8"?>
<sst xmlns="http://schemas.openxmlformats.org/spreadsheetml/2006/main" count="94" uniqueCount="94">
  <si>
    <t>MPR Information for Recalls Announced before August 1, 2022
NOTE:  Recalls may be voluntary. THIS EXCEL SPREADSHEET CONTAINS THE MOST UP-TO-DATE DATA AS OF March 20, 2023</t>
  </si>
  <si>
    <t>FIRM NAME</t>
  </si>
  <si>
    <t>PRODUCT DESCRIPTION</t>
  </si>
  <si>
    <t>PRESS RELEASE NUMBER</t>
  </si>
  <si>
    <t>TOTAL # of PRODUCTS RECALLED</t>
  </si>
  <si>
    <t># of PRODUCTS CORRECTED MANUFACTURER LEVEL</t>
  </si>
  <si>
    <t># of PRODUCTS CORRECTED DISTRIBUTOR LEVEL</t>
  </si>
  <si>
    <t># of PRODUCTS CORRECTED RETAILER LEVEL</t>
  </si>
  <si>
    <t># of PRODUCTS CORRECTED CONSUMER  LEVEL</t>
  </si>
  <si>
    <t>TOTAL # of PRODUCTS CORRECTED</t>
  </si>
  <si>
    <t>Adventure Sports Inc.</t>
  </si>
  <si>
    <t>Ceramic Pulley for Switchblade and Drifter kite sailing kites</t>
  </si>
  <si>
    <t>22-764</t>
  </si>
  <si>
    <t>American Honda Motor Co., Inc.</t>
  </si>
  <si>
    <t>Honda Pioneer and Talon ROVs</t>
  </si>
  <si>
    <t>22-020</t>
  </si>
  <si>
    <t>Anthropologie</t>
  </si>
  <si>
    <t>Glass Candles</t>
  </si>
  <si>
    <t>22-085</t>
  </si>
  <si>
    <t>Bestar</t>
  </si>
  <si>
    <t>Bestar Wall Beds</t>
  </si>
  <si>
    <t>22-739</t>
  </si>
  <si>
    <t>BRP U.S. Inc.</t>
  </si>
  <si>
    <t>2021 Can-Am Outlander and Renegade ATVs</t>
  </si>
  <si>
    <t>21-753</t>
  </si>
  <si>
    <t>Crye Precision LLC</t>
  </si>
  <si>
    <t>Crye Precision LRB Leg Loops</t>
  </si>
  <si>
    <t>22-761</t>
  </si>
  <si>
    <t>Ecom Brands, dba BrushX</t>
  </si>
  <si>
    <t>Hot Air Brushes</t>
  </si>
  <si>
    <t>22-725</t>
  </si>
  <si>
    <t>Escalade Sports</t>
  </si>
  <si>
    <t>Escalade Sports Tennis Tables</t>
  </si>
  <si>
    <t>22-076</t>
  </si>
  <si>
    <t>Essential Medical Supply, Inc.</t>
  </si>
  <si>
    <t>Endurance® Hand Bed Rails</t>
  </si>
  <si>
    <t>22-039</t>
  </si>
  <si>
    <t>Group Rossignol USA, Inc.</t>
  </si>
  <si>
    <t>Rossignol 2018 and 2019 Model Year All Track DH Bicycles</t>
  </si>
  <si>
    <t>21-773</t>
  </si>
  <si>
    <t>Hobby Lobby Stores Inc.</t>
  </si>
  <si>
    <t>White Wood Stools</t>
  </si>
  <si>
    <t>22-004</t>
  </si>
  <si>
    <t>Home Easy Ltd.</t>
  </si>
  <si>
    <t>Personal Electric Heaters</t>
  </si>
  <si>
    <t>22-077</t>
  </si>
  <si>
    <t>Inclinator Company of America Inc.</t>
  </si>
  <si>
    <t>Inclinator residential elevators</t>
  </si>
  <si>
    <t>22-046</t>
  </si>
  <si>
    <t xml:space="preserve">K2 Sports LLC d/b/a Elevate Outdoor Collective </t>
  </si>
  <si>
    <t>Backcountry Access Tracker4 Avalanche Transceivers</t>
  </si>
  <si>
    <t>22-147</t>
  </si>
  <si>
    <t>KTM North America, Inc.</t>
  </si>
  <si>
    <t>Husqvarna and GASGAS Off-Road closed course competition motorcycles</t>
  </si>
  <si>
    <t>22-702</t>
  </si>
  <si>
    <t>Laars Heating Systems Company</t>
  </si>
  <si>
    <t>Residential atmospheric gas-fired boilers</t>
  </si>
  <si>
    <t>22-176</t>
  </si>
  <si>
    <t>Pacific Cycle Inc.</t>
  </si>
  <si>
    <t>Schwinn Tone Electric Scooters (e-scooters)</t>
  </si>
  <si>
    <t>22-030</t>
  </si>
  <si>
    <t>RFA Brands LLC, d/b/a myCharge</t>
  </si>
  <si>
    <t>myCharge powerbanks</t>
  </si>
  <si>
    <t>22-009</t>
  </si>
  <si>
    <t>Savaria Corporation</t>
  </si>
  <si>
    <t>Savaria and Garaventa branded residential elevators</t>
  </si>
  <si>
    <t>22-047</t>
  </si>
  <si>
    <t>Schneider Electric USA Inc.</t>
  </si>
  <si>
    <t>Square™ D QO™ Plug-on-Neutral Load Centers, also known as, Load Centers, Breaker Boxes, Electrical Panels</t>
  </si>
  <si>
    <t>22-159</t>
  </si>
  <si>
    <t>SI Tech</t>
  </si>
  <si>
    <t>Shell Diving Inflation Valves with Int’l Nipples for diving dry suits</t>
  </si>
  <si>
    <t>22-115</t>
  </si>
  <si>
    <t>SunVilla Corporation</t>
  </si>
  <si>
    <t>10’ Solar LED Market Umbrellas</t>
  </si>
  <si>
    <t>22-752</t>
  </si>
  <si>
    <t>Textron Specialized Vehicles</t>
  </si>
  <si>
    <t>E-Z-GO Freedom RXV with Rear Facing Seat Personal Transportation Vehicles (PTV)</t>
  </si>
  <si>
    <t>22-717</t>
  </si>
  <si>
    <t>The Manhattan Toy Company</t>
  </si>
  <si>
    <t>Activity Loops</t>
  </si>
  <si>
    <t>22-156</t>
  </si>
  <si>
    <t>Viking Range LLC</t>
  </si>
  <si>
    <t>Viking 5 Series Freestanding Gas Ranges</t>
  </si>
  <si>
    <t>22-082</t>
  </si>
  <si>
    <t>Wayne/Scott Fetzer Company d/b/a Scott Fetzer Consumer Brands</t>
  </si>
  <si>
    <t>American Angler Electric Fillet Knives</t>
  </si>
  <si>
    <t>22-042</t>
  </si>
  <si>
    <t>WizWheelz Inc.</t>
  </si>
  <si>
    <t>GreenSpeed Magnum and Magnum XL recumbent trikes with quick release front axles and replacement Quick Release Axles</t>
  </si>
  <si>
    <t>22-131</t>
  </si>
  <si>
    <t>Yamaha Motor Corporation U.S.A.</t>
  </si>
  <si>
    <t>Model Year 2021 and 2022 Kodiak 700 All-Terrain Vehicles (ATVs)</t>
  </si>
  <si>
    <t>22-753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</si>
</sst>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33" borderId="0" xfId="0" applyFill="1" applyAlignment="1">
      <alignment vertical="top" wrapText="1"/>
    </xf>
    <xf numFmtId="0" fontId="16" fillId="33" borderId="10" xfId="0" applyFont="1" applyFill="1" applyBorder="1" applyAlignment="1">
      <alignment vertical="top" wrapText="1"/>
    </xf>
    <xf numFmtId="0" fontId="0" fillId="33" borderId="0" xfId="0" applyFill="1" applyAlignment="1">
      <alignment wrapText="1"/>
    </xf>
    <xf numFmtId="0" fontId="0" fillId="33" borderId="0" xfId="0" applyFill="1"/>
    <xf numFmtId="0" fontId="0" fillId="0" borderId="10" xfId="0" applyBorder="1" applyAlignment="1">
      <alignment vertical="top" wrapText="1"/>
    </xf>
    <xf numFmtId="0" fontId="18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left"/>
    </xf>
    <xf numFmtId="0" fontId="0" fillId="0" borderId="10" xfId="0" applyBorder="1"/>
    <xf numFmtId="0" fontId="0" fillId="33" borderId="10" xfId="0" applyFill="1" applyBorder="1" applyAlignment="1">
      <alignment horizontal="left" vertical="top" wrapText="1"/>
    </xf>
    <xf numFmtId="0" fontId="0" fillId="0" borderId="10" xfId="0" applyFill="1" applyBorder="1"/>
    <xf numFmtId="0" fontId="0" fillId="0" borderId="10" xfId="0" applyFill="1" applyBorder="1" applyAlignment="1">
      <alignment horizontal="left"/>
    </xf>
    <xf numFmtId="164" fontId="0" fillId="0" borderId="10" xfId="0" applyNumberFormat="1" applyFill="1" applyBorder="1" applyAlignment="1">
      <alignment horizontal="right"/>
    </xf>
    <xf numFmtId="164" fontId="0" fillId="0" borderId="10" xfId="0" applyNumberFormat="1" applyFill="1" applyBorder="1" applyAlignment="1">
      <alignment vertical="top" wrapText="1"/>
    </xf>
    <xf numFmtId="164" fontId="0" fillId="0" borderId="12" xfId="0" applyNumberFormat="1" applyFill="1" applyBorder="1" applyAlignment="1">
      <alignment vertical="top" wrapText="1"/>
    </xf>
    <xf numFmtId="0" fontId="0" fillId="0" borderId="10" xfId="0" applyFill="1" applyBorder="1" applyAlignment="1">
      <alignment vertical="top" wrapText="1"/>
    </xf>
    <xf numFmtId="164" fontId="0" fillId="0" borderId="10" xfId="0" applyNumberFormat="1" applyFill="1" applyBorder="1"/>
    <xf numFmtId="0" fontId="0" fillId="0" borderId="10" xfId="0" applyFill="1" applyBorder="1" applyAlignment="1">
      <alignment vertical="top"/>
    </xf>
    <xf numFmtId="0" fontId="18" fillId="0" borderId="10" xfId="0" applyFont="1" applyFill="1" applyBorder="1" applyAlignment="1">
      <alignment horizontal="left" vertical="top" wrapText="1"/>
    </xf>
    <xf numFmtId="0" fontId="0" fillId="0" borderId="10" xfId="0" applyFill="1" applyBorder="1" applyAlignment="1">
      <alignment horizontal="righ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2" xfId="0" applyBorder="1" applyAlignment="1">
      <alignment vertical="top" wrapText="1"/>
    </xf>
    <xf numFmtId="0" fontId="0" fillId="0" borderId="12" xfId="0" applyFill="1" applyBorder="1"/>
    <xf numFmtId="0" fontId="0" fillId="0" borderId="12" xfId="0" applyFill="1" applyBorder="1" applyAlignment="1">
      <alignment vertical="top" wrapText="1"/>
    </xf>
    <xf numFmtId="0" fontId="19" fillId="33" borderId="11" xfId="0" applyFont="1" applyFill="1" applyBorder="1" applyAlignment="1">
      <alignment horizontal="left" vertical="top" wrapText="1"/>
    </xf>
  </cellXfs>
  <cellStyles count="5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4" xr:uid="{00000000-0005-0000-0000-00002F000000}"/>
    <cellStyle name="60% - Accent1 3" xfId="52" xr:uid="{B6867709-3397-4493-85E9-B2C157A851D7}"/>
    <cellStyle name="60% - Accent2" xfId="25" builtinId="36" customBuiltin="1"/>
    <cellStyle name="60% - Accent2 2" xfId="45" xr:uid="{00000000-0005-0000-0000-000030000000}"/>
    <cellStyle name="60% - Accent2 3" xfId="53" xr:uid="{1A4813CB-2533-424C-8724-0D57E0AE4165}"/>
    <cellStyle name="60% - Accent3" xfId="29" builtinId="40" customBuiltin="1"/>
    <cellStyle name="60% - Accent3 2" xfId="46" xr:uid="{00000000-0005-0000-0000-000031000000}"/>
    <cellStyle name="60% - Accent3 3" xfId="54" xr:uid="{76F16A60-A249-479E-A506-4233F0F6C006}"/>
    <cellStyle name="60% - Accent4" xfId="33" builtinId="44" customBuiltin="1"/>
    <cellStyle name="60% - Accent4 2" xfId="47" xr:uid="{00000000-0005-0000-0000-000032000000}"/>
    <cellStyle name="60% - Accent4 3" xfId="55" xr:uid="{1955503D-D2B6-4E18-ADBD-5148CB9E2396}"/>
    <cellStyle name="60% - Accent5" xfId="37" builtinId="48" customBuiltin="1"/>
    <cellStyle name="60% - Accent5 2" xfId="48" xr:uid="{00000000-0005-0000-0000-000033000000}"/>
    <cellStyle name="60% - Accent5 3" xfId="56" xr:uid="{6D08C5BC-19A8-4306-A3EE-8074BD265350}"/>
    <cellStyle name="60% - Accent6" xfId="41" builtinId="52" customBuiltin="1"/>
    <cellStyle name="60% - Accent6 2" xfId="49" xr:uid="{00000000-0005-0000-0000-000034000000}"/>
    <cellStyle name="60% - Accent6 3" xfId="57" xr:uid="{8C6C4791-2AD2-4CD6-A95B-D1D666A11A3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3" xr:uid="{00000000-0005-0000-0000-000035000000}"/>
    <cellStyle name="Neutral 3" xfId="51" xr:uid="{100B6636-45DB-4643-AC5C-A1180A138C9F}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itle 2" xfId="42" xr:uid="{00000000-0005-0000-0000-000036000000}"/>
    <cellStyle name="Title 3" xfId="50" xr:uid="{8D13226D-4E0A-4ECD-89CA-EFC3BB5BBD03}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5DB1B"/>
      <color rgb="FFFFFF66"/>
      <color rgb="FFEFFA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13"/>
  <sheetViews>
    <sheetView showRowColHeaders="0" tabSelected="1" view="pageLayout" zoomScale="55" zoomScaleNormal="70" zoomScalePageLayoutView="55" workbookViewId="0">
      <selection sqref="A1:I1"/>
    </sheetView>
  </sheetViews>
  <sheetFormatPr defaultColWidth="9.140625" defaultRowHeight="15"/>
  <cols>
    <col min="1" max="1" width="65.7109375" style="1" bestFit="1" customWidth="1"/>
    <col min="2" max="2" width="116.5703125" style="1" bestFit="1" customWidth="1"/>
    <col min="3" max="3" width="19.85546875" style="1" customWidth="1"/>
    <col min="4" max="4" width="18.5703125" style="1" customWidth="1"/>
    <col min="5" max="5" width="21.85546875" style="1" customWidth="1"/>
    <col min="6" max="8" width="20.140625" style="1" bestFit="1" customWidth="1"/>
    <col min="9" max="9" width="19.140625" style="1" customWidth="1"/>
    <col min="10" max="16384" width="9.140625" style="1"/>
  </cols>
  <sheetData>
    <row r="1" spans="1:34" ht="4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s="2" customFormat="1" ht="6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s="2" customFormat="1">
      <c r="A3" s="11" t="s">
        <v>10</v>
      </c>
      <c r="B3" s="22" t="s">
        <v>11</v>
      </c>
      <c r="C3" s="22" t="s">
        <v>12</v>
      </c>
      <c r="D3" s="17">
        <v>1937</v>
      </c>
      <c r="E3" s="17">
        <v>1457</v>
      </c>
      <c r="F3" s="17">
        <v>0</v>
      </c>
      <c r="G3" s="17">
        <v>0</v>
      </c>
      <c r="H3" s="17">
        <v>13</v>
      </c>
      <c r="I3" s="17">
        <f>SUM(E3:H3)</f>
        <v>1470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 s="2" customFormat="1">
      <c r="A4" s="10" t="s">
        <v>13</v>
      </c>
      <c r="B4" s="12" t="s">
        <v>14</v>
      </c>
      <c r="C4" s="13" t="s">
        <v>15</v>
      </c>
      <c r="D4" s="14">
        <v>1398</v>
      </c>
      <c r="E4" s="14">
        <v>0</v>
      </c>
      <c r="F4" s="14">
        <v>3</v>
      </c>
      <c r="G4" s="14">
        <v>19</v>
      </c>
      <c r="H4" s="14">
        <v>490</v>
      </c>
      <c r="I4" s="15">
        <f>SUM(E4:H4)</f>
        <v>512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s="2" customFormat="1">
      <c r="A5" s="23" t="s">
        <v>16</v>
      </c>
      <c r="B5" s="24" t="s">
        <v>17</v>
      </c>
      <c r="C5" s="25" t="s">
        <v>18</v>
      </c>
      <c r="D5" s="25">
        <v>19383</v>
      </c>
      <c r="E5" s="25">
        <v>0</v>
      </c>
      <c r="F5" s="25">
        <v>0</v>
      </c>
      <c r="G5" s="25">
        <v>4130</v>
      </c>
      <c r="H5" s="25">
        <v>1334</v>
      </c>
      <c r="I5" s="16">
        <f>SUM(E5:H5)</f>
        <v>5464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s="2" customFormat="1">
      <c r="A6" s="7" t="s">
        <v>19</v>
      </c>
      <c r="B6" s="17" t="s">
        <v>20</v>
      </c>
      <c r="C6" s="17" t="s">
        <v>21</v>
      </c>
      <c r="D6" s="17">
        <v>128000</v>
      </c>
      <c r="E6" s="17">
        <v>0</v>
      </c>
      <c r="F6" s="17">
        <v>0</v>
      </c>
      <c r="G6" s="17">
        <v>0</v>
      </c>
      <c r="H6" s="17">
        <v>2533</v>
      </c>
      <c r="I6" s="15">
        <v>2533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s="2" customFormat="1">
      <c r="A7" s="10" t="s">
        <v>22</v>
      </c>
      <c r="B7" s="12" t="s">
        <v>23</v>
      </c>
      <c r="C7" s="13" t="s">
        <v>24</v>
      </c>
      <c r="D7" s="14">
        <v>4627</v>
      </c>
      <c r="E7" s="14">
        <v>0</v>
      </c>
      <c r="F7" s="14">
        <v>0</v>
      </c>
      <c r="G7" s="14">
        <v>422</v>
      </c>
      <c r="H7" s="14">
        <v>1958</v>
      </c>
      <c r="I7" s="15">
        <f t="shared" ref="I7:I30" si="0">SUM(E7:H7)</f>
        <v>2380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s="2" customFormat="1">
      <c r="A8" s="7" t="s">
        <v>25</v>
      </c>
      <c r="B8" s="17" t="s">
        <v>26</v>
      </c>
      <c r="C8" s="17" t="s">
        <v>27</v>
      </c>
      <c r="D8" s="17">
        <v>294</v>
      </c>
      <c r="E8" s="17">
        <v>0</v>
      </c>
      <c r="F8" s="17">
        <v>0</v>
      </c>
      <c r="G8" s="17">
        <v>0</v>
      </c>
      <c r="H8" s="17">
        <v>4</v>
      </c>
      <c r="I8" s="17">
        <f t="shared" si="0"/>
        <v>4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s="2" customFormat="1">
      <c r="A9" s="7" t="s">
        <v>28</v>
      </c>
      <c r="B9" s="17" t="s">
        <v>29</v>
      </c>
      <c r="C9" s="17" t="s">
        <v>30</v>
      </c>
      <c r="D9" s="17">
        <v>99842</v>
      </c>
      <c r="E9" s="17">
        <v>0</v>
      </c>
      <c r="F9" s="17">
        <v>0</v>
      </c>
      <c r="G9" s="17">
        <v>0</v>
      </c>
      <c r="H9" s="17">
        <v>1690</v>
      </c>
      <c r="I9" s="15">
        <f t="shared" si="0"/>
        <v>1690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s="2" customFormat="1">
      <c r="A10" s="9" t="s">
        <v>31</v>
      </c>
      <c r="B10" s="13" t="s">
        <v>32</v>
      </c>
      <c r="C10" s="13" t="s">
        <v>33</v>
      </c>
      <c r="D10" s="14">
        <v>5148</v>
      </c>
      <c r="E10" s="14">
        <v>0</v>
      </c>
      <c r="F10" s="14">
        <v>0</v>
      </c>
      <c r="G10" s="14">
        <v>0</v>
      </c>
      <c r="H10" s="14">
        <v>820</v>
      </c>
      <c r="I10" s="18">
        <f t="shared" si="0"/>
        <v>820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s="2" customFormat="1">
      <c r="A11" s="10" t="s">
        <v>34</v>
      </c>
      <c r="B11" s="12" t="s">
        <v>35</v>
      </c>
      <c r="C11" s="13" t="s">
        <v>36</v>
      </c>
      <c r="D11" s="14">
        <v>276854</v>
      </c>
      <c r="E11" s="14">
        <v>2357</v>
      </c>
      <c r="F11" s="14">
        <v>52</v>
      </c>
      <c r="G11" s="14">
        <v>0</v>
      </c>
      <c r="H11" s="14">
        <v>1036</v>
      </c>
      <c r="I11" s="15">
        <f t="shared" si="0"/>
        <v>3445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s="2" customFormat="1">
      <c r="A12" s="10" t="s">
        <v>37</v>
      </c>
      <c r="B12" s="12" t="s">
        <v>38</v>
      </c>
      <c r="C12" s="13" t="s">
        <v>39</v>
      </c>
      <c r="D12" s="14">
        <v>152</v>
      </c>
      <c r="E12" s="14">
        <v>29</v>
      </c>
      <c r="F12" s="14">
        <v>0</v>
      </c>
      <c r="G12" s="14">
        <v>65</v>
      </c>
      <c r="H12" s="14">
        <v>32</v>
      </c>
      <c r="I12" s="15">
        <f t="shared" si="0"/>
        <v>126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s="2" customFormat="1">
      <c r="A13" s="9" t="s">
        <v>40</v>
      </c>
      <c r="B13" s="13" t="s">
        <v>41</v>
      </c>
      <c r="C13" s="13" t="s">
        <v>42</v>
      </c>
      <c r="D13" s="14">
        <v>14000</v>
      </c>
      <c r="E13" s="14">
        <v>8272</v>
      </c>
      <c r="F13" s="14">
        <v>0</v>
      </c>
      <c r="G13" s="14">
        <v>3100</v>
      </c>
      <c r="H13" s="14">
        <v>973</v>
      </c>
      <c r="I13" s="15">
        <f t="shared" si="0"/>
        <v>12345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 s="2" customFormat="1">
      <c r="A14" s="7" t="s">
        <v>43</v>
      </c>
      <c r="B14" s="17" t="s">
        <v>44</v>
      </c>
      <c r="C14" s="17" t="s">
        <v>45</v>
      </c>
      <c r="D14" s="17">
        <v>2966</v>
      </c>
      <c r="E14" s="17">
        <v>0</v>
      </c>
      <c r="F14" s="17">
        <v>0</v>
      </c>
      <c r="G14" s="17">
        <v>0</v>
      </c>
      <c r="H14" s="17">
        <v>0</v>
      </c>
      <c r="I14" s="17">
        <f t="shared" si="0"/>
        <v>0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34" s="2" customFormat="1">
      <c r="A15" s="7" t="s">
        <v>46</v>
      </c>
      <c r="B15" s="17" t="s">
        <v>47</v>
      </c>
      <c r="C15" s="17" t="s">
        <v>48</v>
      </c>
      <c r="D15" s="17">
        <v>39351</v>
      </c>
      <c r="E15" s="17">
        <v>0</v>
      </c>
      <c r="F15" s="17">
        <v>0</v>
      </c>
      <c r="G15" s="17">
        <v>0</v>
      </c>
      <c r="H15" s="17">
        <v>458</v>
      </c>
      <c r="I15" s="15">
        <f t="shared" si="0"/>
        <v>458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s="5" customFormat="1">
      <c r="A16" s="9" t="s">
        <v>49</v>
      </c>
      <c r="B16" s="13" t="s">
        <v>50</v>
      </c>
      <c r="C16" s="13" t="s">
        <v>51</v>
      </c>
      <c r="D16" s="14">
        <v>9042</v>
      </c>
      <c r="E16" s="14">
        <v>0</v>
      </c>
      <c r="F16" s="14">
        <v>496</v>
      </c>
      <c r="G16" s="14">
        <v>750</v>
      </c>
      <c r="H16" s="14">
        <v>1320</v>
      </c>
      <c r="I16" s="15">
        <f t="shared" si="0"/>
        <v>2566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>
      <c r="A17" s="7" t="s">
        <v>52</v>
      </c>
      <c r="B17" s="19" t="s">
        <v>53</v>
      </c>
      <c r="C17" s="17" t="s">
        <v>54</v>
      </c>
      <c r="D17" s="17">
        <v>3265</v>
      </c>
      <c r="E17" s="17">
        <v>546</v>
      </c>
      <c r="F17" s="17">
        <v>0</v>
      </c>
      <c r="G17" s="17">
        <v>0</v>
      </c>
      <c r="H17" s="17">
        <v>1535</v>
      </c>
      <c r="I17" s="15">
        <f t="shared" si="0"/>
        <v>2081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>
      <c r="A18" s="8" t="s">
        <v>55</v>
      </c>
      <c r="B18" s="20" t="s">
        <v>56</v>
      </c>
      <c r="C18" s="20" t="s">
        <v>57</v>
      </c>
      <c r="D18" s="21">
        <v>545</v>
      </c>
      <c r="E18" s="21">
        <v>0</v>
      </c>
      <c r="F18" s="21">
        <v>182</v>
      </c>
      <c r="G18" s="21">
        <v>0</v>
      </c>
      <c r="H18" s="21">
        <v>0</v>
      </c>
      <c r="I18" s="15">
        <f t="shared" si="0"/>
        <v>182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>
      <c r="A19" s="10" t="s">
        <v>58</v>
      </c>
      <c r="B19" s="12" t="s">
        <v>59</v>
      </c>
      <c r="C19" s="13" t="s">
        <v>60</v>
      </c>
      <c r="D19" s="14">
        <v>11344</v>
      </c>
      <c r="E19" s="14">
        <v>7045</v>
      </c>
      <c r="F19" s="14">
        <v>0</v>
      </c>
      <c r="G19" s="14">
        <v>85</v>
      </c>
      <c r="H19" s="14">
        <v>164</v>
      </c>
      <c r="I19" s="15">
        <f t="shared" si="0"/>
        <v>7294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>
      <c r="A20" s="10" t="s">
        <v>61</v>
      </c>
      <c r="B20" s="12" t="s">
        <v>62</v>
      </c>
      <c r="C20" s="13" t="s">
        <v>63</v>
      </c>
      <c r="D20" s="14">
        <v>67608</v>
      </c>
      <c r="E20" s="14">
        <v>0</v>
      </c>
      <c r="F20" s="14">
        <v>0</v>
      </c>
      <c r="G20" s="14">
        <v>0</v>
      </c>
      <c r="H20" s="14">
        <v>284</v>
      </c>
      <c r="I20" s="15">
        <f t="shared" si="0"/>
        <v>284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>
      <c r="A21" s="7" t="s">
        <v>64</v>
      </c>
      <c r="B21" s="17" t="s">
        <v>65</v>
      </c>
      <c r="C21" s="17" t="s">
        <v>66</v>
      </c>
      <c r="D21" s="17">
        <v>19481</v>
      </c>
      <c r="E21" s="17">
        <v>0</v>
      </c>
      <c r="F21" s="17">
        <v>0</v>
      </c>
      <c r="G21" s="17">
        <v>0</v>
      </c>
      <c r="H21" s="17">
        <v>932</v>
      </c>
      <c r="I21" s="15">
        <f t="shared" si="0"/>
        <v>932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>
      <c r="A22" s="7" t="s">
        <v>67</v>
      </c>
      <c r="B22" s="17" t="s">
        <v>68</v>
      </c>
      <c r="C22" s="17" t="s">
        <v>69</v>
      </c>
      <c r="D22" s="17">
        <v>1400000</v>
      </c>
      <c r="E22" s="17">
        <v>25849</v>
      </c>
      <c r="F22" s="17">
        <v>8000</v>
      </c>
      <c r="G22" s="17">
        <v>25000</v>
      </c>
      <c r="H22" s="17">
        <v>100502</v>
      </c>
      <c r="I22" s="17">
        <f t="shared" si="0"/>
        <v>159351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>
      <c r="A23" s="7" t="s">
        <v>70</v>
      </c>
      <c r="B23" s="17" t="s">
        <v>71</v>
      </c>
      <c r="C23" s="17" t="s">
        <v>72</v>
      </c>
      <c r="D23" s="17">
        <v>1672</v>
      </c>
      <c r="E23" s="17">
        <v>0</v>
      </c>
      <c r="F23" s="17">
        <v>0</v>
      </c>
      <c r="G23" s="17">
        <v>0</v>
      </c>
      <c r="H23" s="17">
        <v>58</v>
      </c>
      <c r="I23" s="17">
        <f t="shared" si="0"/>
        <v>58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>
      <c r="A24" s="7" t="s">
        <v>73</v>
      </c>
      <c r="B24" s="17" t="s">
        <v>74</v>
      </c>
      <c r="C24" s="17" t="s">
        <v>75</v>
      </c>
      <c r="D24" s="17">
        <v>399342</v>
      </c>
      <c r="E24" s="17">
        <v>0</v>
      </c>
      <c r="F24" s="17">
        <v>0</v>
      </c>
      <c r="G24" s="17">
        <v>152926</v>
      </c>
      <c r="H24" s="17">
        <v>80323</v>
      </c>
      <c r="I24" s="17">
        <f t="shared" si="0"/>
        <v>233249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>
      <c r="A25" s="7" t="s">
        <v>76</v>
      </c>
      <c r="B25" s="17" t="s">
        <v>77</v>
      </c>
      <c r="C25" s="17" t="s">
        <v>78</v>
      </c>
      <c r="D25" s="17">
        <v>281</v>
      </c>
      <c r="E25" s="17">
        <v>0</v>
      </c>
      <c r="F25" s="17">
        <v>0</v>
      </c>
      <c r="G25" s="17">
        <v>119</v>
      </c>
      <c r="H25" s="17">
        <v>67</v>
      </c>
      <c r="I25" s="15">
        <f t="shared" si="0"/>
        <v>186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>
      <c r="A26" s="8" t="s">
        <v>79</v>
      </c>
      <c r="B26" s="20" t="s">
        <v>80</v>
      </c>
      <c r="C26" s="20" t="s">
        <v>81</v>
      </c>
      <c r="D26" s="21">
        <v>2687</v>
      </c>
      <c r="E26" s="21">
        <v>0</v>
      </c>
      <c r="F26" s="21">
        <v>0</v>
      </c>
      <c r="G26" s="21">
        <v>0</v>
      </c>
      <c r="H26" s="21">
        <v>39</v>
      </c>
      <c r="I26" s="15">
        <f t="shared" si="0"/>
        <v>39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>
      <c r="A27" s="7" t="s">
        <v>82</v>
      </c>
      <c r="B27" s="19" t="s">
        <v>83</v>
      </c>
      <c r="C27" s="17" t="s">
        <v>84</v>
      </c>
      <c r="D27" s="17">
        <v>3044</v>
      </c>
      <c r="E27" s="17">
        <v>1242</v>
      </c>
      <c r="F27" s="17">
        <v>5</v>
      </c>
      <c r="G27" s="17">
        <v>9</v>
      </c>
      <c r="H27" s="17">
        <v>496</v>
      </c>
      <c r="I27" s="15">
        <f t="shared" si="0"/>
        <v>1752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>
      <c r="A28" s="10" t="s">
        <v>85</v>
      </c>
      <c r="B28" s="12" t="s">
        <v>86</v>
      </c>
      <c r="C28" s="13" t="s">
        <v>87</v>
      </c>
      <c r="D28" s="14">
        <v>43215</v>
      </c>
      <c r="E28" s="14">
        <v>17223</v>
      </c>
      <c r="F28" s="14">
        <v>100</v>
      </c>
      <c r="G28" s="14">
        <v>1348</v>
      </c>
      <c r="H28" s="14">
        <v>1409</v>
      </c>
      <c r="I28" s="15">
        <f t="shared" si="0"/>
        <v>20080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>
      <c r="A29" s="7" t="s">
        <v>88</v>
      </c>
      <c r="B29" s="17" t="s">
        <v>89</v>
      </c>
      <c r="C29" s="17" t="s">
        <v>90</v>
      </c>
      <c r="D29" s="17">
        <v>341</v>
      </c>
      <c r="E29" s="17">
        <v>0</v>
      </c>
      <c r="F29" s="17">
        <v>99</v>
      </c>
      <c r="G29" s="17">
        <v>0</v>
      </c>
      <c r="H29" s="17">
        <v>210</v>
      </c>
      <c r="I29" s="17">
        <f t="shared" si="0"/>
        <v>309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>
      <c r="A30" s="7" t="s">
        <v>91</v>
      </c>
      <c r="B30" s="17" t="s">
        <v>92</v>
      </c>
      <c r="C30" s="17" t="s">
        <v>93</v>
      </c>
      <c r="D30" s="17">
        <v>3439</v>
      </c>
      <c r="E30" s="17">
        <v>0</v>
      </c>
      <c r="F30" s="17">
        <v>36</v>
      </c>
      <c r="G30" s="17">
        <v>0</v>
      </c>
      <c r="H30" s="17">
        <v>3389</v>
      </c>
      <c r="I30" s="17">
        <f t="shared" si="0"/>
        <v>3425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>
      <c r="A33" s="3"/>
      <c r="B33" s="3"/>
      <c r="C33" s="3"/>
      <c r="D33" s="3"/>
      <c r="E33" s="3"/>
      <c r="F33" s="3"/>
      <c r="G33" s="3"/>
      <c r="H33" s="3"/>
      <c r="I33" s="3"/>
      <c r="J33" s="6"/>
      <c r="K33" s="6"/>
      <c r="L33" s="6"/>
      <c r="M33" s="6"/>
      <c r="N33" s="6"/>
      <c r="O33" s="6"/>
      <c r="P33" s="6"/>
      <c r="Q33" s="6"/>
      <c r="R33" s="6"/>
      <c r="S33" s="6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s="3" customFormat="1"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34">
      <c r="A35" s="3"/>
      <c r="B35" s="3"/>
      <c r="C35" s="3"/>
      <c r="D35" s="3"/>
      <c r="E35" s="3"/>
      <c r="F35" s="3"/>
      <c r="G35" s="3"/>
      <c r="H35" s="3"/>
      <c r="I35" s="3"/>
      <c r="J35" s="6"/>
      <c r="K35" s="6"/>
      <c r="L35" s="6"/>
      <c r="M35" s="6"/>
      <c r="N35" s="6"/>
      <c r="O35" s="6"/>
      <c r="P35" s="6"/>
      <c r="Q35" s="6"/>
      <c r="R35" s="6"/>
      <c r="S35" s="6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s="3" customFormat="1"/>
    <row r="37" spans="1:34" s="3" customFormat="1"/>
    <row r="38" spans="1:34" s="3" customFormat="1"/>
    <row r="39" spans="1:34" s="3" customFormat="1"/>
    <row r="40" spans="1:34" s="3" customFormat="1"/>
    <row r="41" spans="1:34" s="3" customFormat="1"/>
    <row r="42" spans="1:34" s="3" customFormat="1"/>
    <row r="43" spans="1:34" s="3" customFormat="1"/>
    <row r="44" spans="1:34" s="3" customFormat="1"/>
    <row r="45" spans="1:34" s="3" customFormat="1"/>
    <row r="46" spans="1:34" s="3" customFormat="1"/>
    <row r="47" spans="1:34" s="3" customFormat="1"/>
    <row r="48" spans="1:34" s="3" customFormat="1"/>
    <row r="49" spans="1:34" s="3" customFormat="1"/>
    <row r="50" spans="1:34" s="3" customFormat="1"/>
    <row r="51" spans="1:34" s="3" customFormat="1"/>
    <row r="52" spans="1:34" s="3" customFormat="1"/>
    <row r="53" spans="1:34" s="3" customFormat="1"/>
    <row r="54" spans="1:34" s="3" customFormat="1"/>
    <row r="55" spans="1:34" s="3" customFormat="1"/>
    <row r="56" spans="1:34" s="3" customFormat="1"/>
    <row r="57" spans="1:34" s="3" customFormat="1"/>
    <row r="58" spans="1:34" s="3" customFormat="1"/>
    <row r="59" spans="1:34" s="3" customFormat="1"/>
    <row r="60" spans="1:34" s="3" customFormat="1"/>
    <row r="61" spans="1:34" s="3" customFormat="1"/>
    <row r="62" spans="1:34" s="3" customFormat="1"/>
    <row r="63" spans="1:34" s="3" customFormat="1"/>
    <row r="64" spans="1:3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s="3" customFormat="1"/>
    <row r="68" spans="1:34" s="3" customFormat="1"/>
    <row r="69" spans="1:34" s="3" customFormat="1"/>
    <row r="70" spans="1:34" s="3" customFormat="1"/>
    <row r="71" spans="1:3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1:3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1:3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1:3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1:3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1:3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1:3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1:3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1:3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1:3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spans="1:3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1:3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1:3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1:3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1:3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1:3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1:3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1:3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1:3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spans="1:3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spans="1:3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spans="1:3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spans="1:3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spans="1:3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1:3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1:3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1:3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1:3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1:3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1:3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1:3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1:3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1:3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1:3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1:3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1:3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1:3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1:3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1:3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1:3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1:3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1:3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1:3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1:3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1: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1:3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1:3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1:3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1:3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1:3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1:3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1:3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1:3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spans="1:3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spans="1:3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1:3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spans="1:3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spans="1:3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1:3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spans="1:3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spans="1:3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spans="1:3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spans="1:3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spans="1:3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spans="1:3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spans="1:3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spans="1:3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spans="1:3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spans="1:3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spans="1:3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spans="1:3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spans="1:3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spans="1:3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spans="1:3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spans="1:3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spans="1:3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spans="1:3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spans="1:3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1:3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spans="1:3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spans="1:3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1:3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1:3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spans="1:3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spans="1:3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spans="1:3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spans="1:3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spans="1:3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spans="1:3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spans="1:3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spans="1:3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spans="1:3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spans="1:3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spans="1:3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spans="1:3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spans="1:3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spans="1:3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spans="1:3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spans="1:3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spans="1:3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spans="1:3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spans="1:3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spans="1:3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spans="1:3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spans="1:3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spans="1:3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1:3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spans="1:3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spans="1:3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spans="1:3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spans="1:3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1:3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spans="1:3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spans="1:3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spans="1:3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spans="1:3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spans="1:3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spans="1:3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spans="1:3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spans="1:3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spans="1:3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spans="1:3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spans="1:3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spans="1:3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spans="1:3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spans="1:3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spans="1:3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spans="1:3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spans="1:3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spans="1:3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spans="1:3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spans="1:3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spans="1:3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spans="1:3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spans="1:3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spans="1:3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1:3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spans="1:3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spans="1:3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spans="1:3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spans="1:3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spans="1:3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spans="1:3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spans="1:3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spans="1: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spans="1:3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spans="1:3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spans="1:3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spans="1:3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spans="1:3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spans="1:3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spans="1:3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spans="1:3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 spans="1:3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 spans="1:3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 spans="1:3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 spans="1:3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 spans="1:3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spans="1:3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spans="1:3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</row>
    <row r="250" spans="1:3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</row>
    <row r="251" spans="1:3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</row>
    <row r="252" spans="1:3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spans="1:3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spans="1:3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</row>
    <row r="255" spans="1:3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 spans="1:3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 spans="1:3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spans="1:3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spans="1:3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</row>
    <row r="260" spans="1:3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</row>
    <row r="261" spans="1:3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</row>
    <row r="262" spans="1:3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</row>
    <row r="263" spans="1:3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</row>
    <row r="264" spans="1:3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</row>
    <row r="265" spans="1:3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 spans="1:3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</row>
    <row r="267" spans="1:3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 spans="1:3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 spans="1:3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 spans="1:3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 spans="1:3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spans="1:3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spans="1:3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1:3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1:3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1:3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1:3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1:3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1:3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1:3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1:3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1:3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1:3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spans="1:3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1:3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1:3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1:3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1:3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1:3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1:3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1:3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1:3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1:3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spans="1:3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spans="1:3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spans="1:3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spans="1:3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spans="1:3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spans="1:3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spans="1:3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 spans="1:3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 spans="1:3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spans="1:3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spans="1:3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spans="1:3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spans="1:3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spans="1:34"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</row>
    <row r="311" spans="1:34"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</row>
    <row r="312" spans="1:34"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</row>
    <row r="313" spans="1:34"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</row>
  </sheetData>
  <autoFilter ref="A2:I2" xr:uid="{00000000-0001-0000-0000-000000000000}">
    <sortState xmlns:xlrd2="http://schemas.microsoft.com/office/spreadsheetml/2017/richdata2" ref="A3:I30">
      <sortCondition ref="A2"/>
    </sortState>
  </autoFilter>
  <sortState xmlns:xlrd2="http://schemas.microsoft.com/office/spreadsheetml/2017/richdata2" ref="A12:I61">
    <sortCondition descending="1" ref="C2:C61"/>
  </sortState>
  <mergeCells count="1">
    <mergeCell ref="A1:I1"/>
  </mergeCells>
  <conditionalFormatting sqref="C28:C30">
    <cfRule type="duplicateValues" dxfId="0" priority="52"/>
  </conditionalFormatting>
  <pageMargins left="0.25" right="0.25" top="0.75" bottom="0.75" header="0.3" footer="0.3"/>
  <pageSetup paperSize="5" scale="10" orientation="landscape" r:id="rId1"/>
  <headerFooter>
    <oddFooter>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1E88890B794C4E9085AB97CDBEE2A6" ma:contentTypeVersion="62" ma:contentTypeDescription="Create a new document." ma:contentTypeScope="" ma:versionID="ac614bba492b0d80c5a8034337ab45fb">
  <xsd:schema xmlns:xsd="http://www.w3.org/2001/XMLSchema" xmlns:xs="http://www.w3.org/2001/XMLSchema" xmlns:p="http://schemas.microsoft.com/office/2006/metadata/properties" xmlns:ns2="a13d7d47-5e6d-43e2-97f1-eafbdde66bfb" xmlns:ns3="http://schemas.microsoft.com/sharepoint/v4" targetNamespace="http://schemas.microsoft.com/office/2006/metadata/properties" ma:root="true" ma:fieldsID="b188cded0fd3d1221a69c3ae701d9b39" ns2:_="" ns3:_="">
    <xsd:import namespace="a13d7d47-5e6d-43e2-97f1-eafbdde66bf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irectorate"/>
                <xsd:element ref="ns2:From"/>
                <xsd:element ref="ns2:Purpose" minOccurs="0"/>
                <xsd:element ref="ns2:Due_x0020_Date" minOccurs="0"/>
                <xsd:element ref="ns2:Commissioner_x002f_Chairman_x0020_Signature_x0020_Required" minOccurs="0"/>
                <xsd:element ref="ns3:IconOverlay" minOccurs="0"/>
                <xsd:element ref="ns2:Posted_x0020_on_x0020_Interne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d7d47-5e6d-43e2-97f1-eafbdde66bfb" elementFormDefault="qualified">
    <xsd:import namespace="http://schemas.microsoft.com/office/2006/documentManagement/types"/>
    <xsd:import namespace="http://schemas.microsoft.com/office/infopath/2007/PartnerControls"/>
    <xsd:element name="Directorate" ma:index="4" ma:displayName="Directorate" ma:default="Select Directorate" ma:description="Originating Office" ma:format="Dropdown" ma:internalName="Directorate">
      <xsd:simpleType>
        <xsd:restriction base="dms:Choice">
          <xsd:enumeration value="Select Directorate"/>
          <xsd:enumeration value="Office of R. Adler"/>
          <xsd:enumeration value="Office of A. Buerkle"/>
          <xsd:enumeration value="Office of M. Robinson"/>
          <xsd:enumeration value="Compliance - EXC"/>
          <xsd:enumeration value="Congressional Relations - OCR"/>
          <xsd:enumeration value="Economics - EC"/>
          <xsd:enumeration value="Engineering Sciences - ES"/>
          <xsd:enumeration value="Epidemiology - EP"/>
          <xsd:enumeration value="EEO - OEO"/>
          <xsd:enumeration value="Executive Director - OEX"/>
          <xsd:enumeration value="Facilities Services - EXFS"/>
          <xsd:enumeration value="Financial Mgmt - EXFM"/>
          <xsd:enumeration value="General Counsel - OGC"/>
          <xsd:enumeration value="Global Outreach - EXGO"/>
          <xsd:enumeration value="Hazard ID and Reduction - EXHR"/>
          <xsd:enumeration value="Health Sciences - HS"/>
          <xsd:enumeration value="Human Resources - EXRM"/>
          <xsd:enumeration value="Import Surveillance - EXIS"/>
          <xsd:enumeration value="Information Technology - EXIT"/>
          <xsd:enumeration value="Inspector General - OIG"/>
          <xsd:enumeration value="International Programs - EXIP"/>
          <xsd:enumeration value="Laboratory Sciences - LS"/>
          <xsd:enumeration value="Office of the Secretary - OS"/>
          <xsd:enumeration value="Public Affairs - EXPA"/>
        </xsd:restriction>
      </xsd:simpleType>
    </xsd:element>
    <xsd:element name="From" ma:index="5" ma:displayName="Project Manager" ma:description="Person wanting the document cleared" ma:list="UserInfo" ma:SharePointGroup="0" ma:internalName="From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rpose" ma:index="6" nillable="true" ma:displayName="Purpose" ma:description="The intended audience/purpose" ma:internalName="Purpose" ma:readOnly="false">
      <xsd:simpleType>
        <xsd:restriction base="dms:Note">
          <xsd:maxLength value="255"/>
        </xsd:restriction>
      </xsd:simpleType>
    </xsd:element>
    <xsd:element name="Due_x0020_Date" ma:index="13" nillable="true" ma:displayName="Due Date" ma:format="DateOnly" ma:internalName="Due_x0020_Date" ma:readOnly="false">
      <xsd:simpleType>
        <xsd:restriction base="dms:DateTime"/>
      </xsd:simpleType>
    </xsd:element>
    <xsd:element name="Commissioner_x002f_Chairman_x0020_Signature_x0020_Required" ma:index="30" nillable="true" ma:displayName="Commissioner/Chairman Signature Required" ma:default="No" ma:description="For directives only" ma:format="Dropdown" ma:internalName="Commissioner_x002f_Chairman_x0020_Signature_x0020_Required">
      <xsd:simpleType>
        <xsd:restriction base="dms:Choice">
          <xsd:enumeration value="No"/>
          <xsd:enumeration value="Yes"/>
        </xsd:restriction>
      </xsd:simpleType>
    </xsd:element>
    <xsd:element name="Posted_x0020_on_x0020_Internet" ma:index="41" nillable="true" ma:displayName="Posted on Internet" ma:default="No" ma:description="Is the document intended to be posted on one of CPSC's public web sites?" ma:format="Dropdown" ma:internalName="Posted_x0020_on_x0020_Internet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 ma:readOnly="true"/>
        <xsd:element ref="dc:title" minOccurs="0" maxOccurs="1" ma:index="3" ma:displayName="Project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ue_x0020_Date xmlns="a13d7d47-5e6d-43e2-97f1-eafbdde66bfb">2020-02-13T05:00:00+00:00</Due_x0020_Date>
    <Directorate xmlns="a13d7d47-5e6d-43e2-97f1-eafbdde66bfb">Compliance - EXC</Directorate>
    <IconOverlay xmlns="http://schemas.microsoft.com/sharepoint/v4" xsi:nil="true"/>
    <From xmlns="a13d7d47-5e6d-43e2-97f1-eafbdde66bfb">
      <UserInfo>
        <DisplayName>Donatello, Sean</DisplayName>
        <AccountId>1262</AccountId>
        <AccountType/>
      </UserInfo>
    </From>
    <Purpose xmlns="a13d7d47-5e6d-43e2-97f1-eafbdde66bfb">Public Post MPR </Purpose>
    <Commissioner_x002f_Chairman_x0020_Signature_x0020_Required xmlns="a13d7d47-5e6d-43e2-97f1-eafbdde66bfb">No</Commissioner_x002f_Chairman_x0020_Signature_x0020_Required>
    <Posted_x0020_on_x0020_Internet xmlns="a13d7d47-5e6d-43e2-97f1-eafbdde66bfb">Yes</Posted_x0020_on_x0020_Interne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8762E5-39D6-4C99-AD1B-8D5734106C69}"/>
</file>

<file path=customXml/itemProps2.xml><?xml version="1.0" encoding="utf-8"?>
<ds:datastoreItem xmlns:ds="http://schemas.openxmlformats.org/officeDocument/2006/customXml" ds:itemID="{4DCAB37A-6F3A-4C38-A3C2-DBD0BBE53323}"/>
</file>

<file path=customXml/itemProps3.xml><?xml version="1.0" encoding="utf-8"?>
<ds:datastoreItem xmlns:ds="http://schemas.openxmlformats.org/officeDocument/2006/customXml" ds:itemID="{7E5556A6-80F5-407D-9B23-FD2C55FFE0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December MPR Posting</dc:title>
  <dc:subject/>
  <dc:creator/>
  <cp:keywords/>
  <dc:description/>
  <cp:lastModifiedBy/>
  <cp:revision/>
  <dcterms:created xsi:type="dcterms:W3CDTF">2015-04-20T15:57:27Z</dcterms:created>
  <dcterms:modified xsi:type="dcterms:W3CDTF">2023-04-17T13:40:17Z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0x010100391E88890B794C4E9085AB97CDBEE2A6</vt:lpwstr>
  </property>
</Properties>
</file>